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 Precision\Desktop\UPOL\3. ročník\5. semestr\Psychometrika\finale\"/>
    </mc:Choice>
  </mc:AlternateContent>
  <xr:revisionPtr revIDLastSave="0" documentId="13_ncr:1_{B2B50DD4-4DC7-4A60-BC07-77503DE932B6}" xr6:coauthVersionLast="47" xr6:coauthVersionMax="47" xr10:uidLastSave="{00000000-0000-0000-0000-000000000000}"/>
  <bookViews>
    <workbookView xWindow="-108" yWindow="-108" windowWidth="23256" windowHeight="12456" firstSheet="1" activeTab="5" xr2:uid="{935C353A-D443-465B-BAFF-D9DBFBD992F2}"/>
  </bookViews>
  <sheets>
    <sheet name="test0344 (1)" sheetId="1" r:id="rId1"/>
    <sheet name="DATA_ANALÝZA" sheetId="3" r:id="rId2"/>
    <sheet name="faktory" sheetId="4" r:id="rId3"/>
    <sheet name="faktory_úprava" sheetId="5" r:id="rId4"/>
    <sheet name="hrubé skore + reverzní data" sheetId="6" r:id="rId5"/>
    <sheet name="orientační normy" sheetId="7" r:id="rId6"/>
    <sheet name="validita - data" sheetId="9" r:id="rId7"/>
    <sheet name="reliabilita - data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48" i="9" l="1"/>
  <c r="AH248" i="9"/>
  <c r="AG248" i="9"/>
  <c r="AF248" i="9"/>
  <c r="AE248" i="9"/>
  <c r="AD248" i="9"/>
  <c r="AC248" i="9"/>
  <c r="AB248" i="9"/>
  <c r="AA248" i="9"/>
  <c r="Z248" i="9"/>
  <c r="AI247" i="9"/>
  <c r="AH247" i="9"/>
  <c r="AG247" i="9"/>
  <c r="AF247" i="9"/>
  <c r="AE247" i="9"/>
  <c r="AD247" i="9"/>
  <c r="AC247" i="9"/>
  <c r="AB247" i="9"/>
  <c r="AA247" i="9"/>
  <c r="Z247" i="9"/>
  <c r="AI246" i="9"/>
  <c r="AH246" i="9"/>
  <c r="AG246" i="9"/>
  <c r="AF246" i="9"/>
  <c r="AE246" i="9"/>
  <c r="AD246" i="9"/>
  <c r="AC246" i="9"/>
  <c r="AB246" i="9"/>
  <c r="AA246" i="9"/>
  <c r="Z246" i="9"/>
  <c r="AI245" i="9"/>
  <c r="AH245" i="9"/>
  <c r="AG245" i="9"/>
  <c r="AF245" i="9"/>
  <c r="AE245" i="9"/>
  <c r="AD245" i="9"/>
  <c r="AC245" i="9"/>
  <c r="AB245" i="9"/>
  <c r="AA245" i="9"/>
  <c r="Z245" i="9"/>
  <c r="AI244" i="9"/>
  <c r="AH244" i="9"/>
  <c r="AG244" i="9"/>
  <c r="AF244" i="9"/>
  <c r="AE244" i="9"/>
  <c r="AD244" i="9"/>
  <c r="AC244" i="9"/>
  <c r="AB244" i="9"/>
  <c r="AA244" i="9"/>
  <c r="Z244" i="9"/>
  <c r="AI243" i="9"/>
  <c r="AH243" i="9"/>
  <c r="AG243" i="9"/>
  <c r="AF243" i="9"/>
  <c r="AE243" i="9"/>
  <c r="AD243" i="9"/>
  <c r="AC243" i="9"/>
  <c r="AB243" i="9"/>
  <c r="AA243" i="9"/>
  <c r="Z243" i="9"/>
  <c r="AH242" i="9"/>
  <c r="AG242" i="9"/>
  <c r="AF242" i="9"/>
  <c r="AE242" i="9"/>
  <c r="AD242" i="9"/>
  <c r="AC242" i="9"/>
  <c r="AB242" i="9"/>
  <c r="AA242" i="9"/>
  <c r="Z242" i="9"/>
  <c r="AI242" i="9" s="1"/>
  <c r="AH241" i="9"/>
  <c r="AG241" i="9"/>
  <c r="AF241" i="9"/>
  <c r="AE241" i="9"/>
  <c r="AD241" i="9"/>
  <c r="AC241" i="9"/>
  <c r="AB241" i="9"/>
  <c r="AA241" i="9"/>
  <c r="Z241" i="9"/>
  <c r="AI241" i="9" s="1"/>
  <c r="AH240" i="9"/>
  <c r="AG240" i="9"/>
  <c r="AF240" i="9"/>
  <c r="AE240" i="9"/>
  <c r="AD240" i="9"/>
  <c r="AC240" i="9"/>
  <c r="AB240" i="9"/>
  <c r="AA240" i="9"/>
  <c r="Z240" i="9"/>
  <c r="AI240" i="9" s="1"/>
  <c r="AH239" i="9"/>
  <c r="AG239" i="9"/>
  <c r="AF239" i="9"/>
  <c r="AE239" i="9"/>
  <c r="AD239" i="9"/>
  <c r="AC239" i="9"/>
  <c r="AB239" i="9"/>
  <c r="AA239" i="9"/>
  <c r="Z239" i="9"/>
  <c r="AI239" i="9" s="1"/>
  <c r="AH238" i="9"/>
  <c r="AG238" i="9"/>
  <c r="AF238" i="9"/>
  <c r="AE238" i="9"/>
  <c r="AD238" i="9"/>
  <c r="AC238" i="9"/>
  <c r="AB238" i="9"/>
  <c r="AA238" i="9"/>
  <c r="Z238" i="9"/>
  <c r="AI238" i="9" s="1"/>
  <c r="AH237" i="9"/>
  <c r="AG237" i="9"/>
  <c r="AF237" i="9"/>
  <c r="AE237" i="9"/>
  <c r="AD237" i="9"/>
  <c r="AC237" i="9"/>
  <c r="AB237" i="9"/>
  <c r="AA237" i="9"/>
  <c r="Z237" i="9"/>
  <c r="AI237" i="9" s="1"/>
  <c r="AH236" i="9"/>
  <c r="AG236" i="9"/>
  <c r="AF236" i="9"/>
  <c r="AE236" i="9"/>
  <c r="AD236" i="9"/>
  <c r="AC236" i="9"/>
  <c r="AB236" i="9"/>
  <c r="AA236" i="9"/>
  <c r="Z236" i="9"/>
  <c r="AI236" i="9" s="1"/>
  <c r="AI235" i="9"/>
  <c r="AH235" i="9"/>
  <c r="AG235" i="9"/>
  <c r="AF235" i="9"/>
  <c r="AE235" i="9"/>
  <c r="AD235" i="9"/>
  <c r="AC235" i="9"/>
  <c r="AB235" i="9"/>
  <c r="AA235" i="9"/>
  <c r="Z235" i="9"/>
  <c r="AH234" i="9"/>
  <c r="AG234" i="9"/>
  <c r="AF234" i="9"/>
  <c r="AE234" i="9"/>
  <c r="AD234" i="9"/>
  <c r="AC234" i="9"/>
  <c r="AB234" i="9"/>
  <c r="AA234" i="9"/>
  <c r="Z234" i="9"/>
  <c r="AI234" i="9" s="1"/>
  <c r="AH233" i="9"/>
  <c r="AG233" i="9"/>
  <c r="AF233" i="9"/>
  <c r="AE233" i="9"/>
  <c r="AD233" i="9"/>
  <c r="AC233" i="9"/>
  <c r="AB233" i="9"/>
  <c r="AA233" i="9"/>
  <c r="Z233" i="9"/>
  <c r="AI233" i="9" s="1"/>
  <c r="AH232" i="9"/>
  <c r="AG232" i="9"/>
  <c r="AF232" i="9"/>
  <c r="AE232" i="9"/>
  <c r="AD232" i="9"/>
  <c r="AC232" i="9"/>
  <c r="AB232" i="9"/>
  <c r="AA232" i="9"/>
  <c r="Z232" i="9"/>
  <c r="AI232" i="9" s="1"/>
  <c r="AH231" i="9"/>
  <c r="AG231" i="9"/>
  <c r="AF231" i="9"/>
  <c r="AE231" i="9"/>
  <c r="AD231" i="9"/>
  <c r="AC231" i="9"/>
  <c r="AB231" i="9"/>
  <c r="AA231" i="9"/>
  <c r="Z231" i="9"/>
  <c r="AI231" i="9" s="1"/>
  <c r="AH230" i="9"/>
  <c r="AG230" i="9"/>
  <c r="AF230" i="9"/>
  <c r="AE230" i="9"/>
  <c r="AD230" i="9"/>
  <c r="AC230" i="9"/>
  <c r="AB230" i="9"/>
  <c r="AA230" i="9"/>
  <c r="Z230" i="9"/>
  <c r="AI230" i="9" s="1"/>
  <c r="AH229" i="9"/>
  <c r="AG229" i="9"/>
  <c r="AF229" i="9"/>
  <c r="AE229" i="9"/>
  <c r="AD229" i="9"/>
  <c r="AC229" i="9"/>
  <c r="AB229" i="9"/>
  <c r="AA229" i="9"/>
  <c r="Z229" i="9"/>
  <c r="AI229" i="9" s="1"/>
  <c r="AH228" i="9"/>
  <c r="AG228" i="9"/>
  <c r="AF228" i="9"/>
  <c r="AE228" i="9"/>
  <c r="AD228" i="9"/>
  <c r="AC228" i="9"/>
  <c r="AB228" i="9"/>
  <c r="AA228" i="9"/>
  <c r="Z228" i="9"/>
  <c r="AI228" i="9" s="1"/>
  <c r="AH227" i="9"/>
  <c r="AG227" i="9"/>
  <c r="AF227" i="9"/>
  <c r="AE227" i="9"/>
  <c r="AD227" i="9"/>
  <c r="AC227" i="9"/>
  <c r="AB227" i="9"/>
  <c r="AA227" i="9"/>
  <c r="Z227" i="9"/>
  <c r="AI227" i="9" s="1"/>
  <c r="AH226" i="9"/>
  <c r="AG226" i="9"/>
  <c r="AF226" i="9"/>
  <c r="AE226" i="9"/>
  <c r="AD226" i="9"/>
  <c r="AC226" i="9"/>
  <c r="AB226" i="9"/>
  <c r="AA226" i="9"/>
  <c r="Z226" i="9"/>
  <c r="AI226" i="9" s="1"/>
  <c r="AH225" i="9"/>
  <c r="AG225" i="9"/>
  <c r="AF225" i="9"/>
  <c r="AE225" i="9"/>
  <c r="AD225" i="9"/>
  <c r="AC225" i="9"/>
  <c r="AB225" i="9"/>
  <c r="AA225" i="9"/>
  <c r="Z225" i="9"/>
  <c r="AI225" i="9" s="1"/>
  <c r="AH224" i="9"/>
  <c r="AG224" i="9"/>
  <c r="AF224" i="9"/>
  <c r="AE224" i="9"/>
  <c r="AD224" i="9"/>
  <c r="AC224" i="9"/>
  <c r="AB224" i="9"/>
  <c r="AA224" i="9"/>
  <c r="Z224" i="9"/>
  <c r="AI224" i="9" s="1"/>
  <c r="AH223" i="9"/>
  <c r="AG223" i="9"/>
  <c r="AF223" i="9"/>
  <c r="AE223" i="9"/>
  <c r="AD223" i="9"/>
  <c r="AC223" i="9"/>
  <c r="AB223" i="9"/>
  <c r="AA223" i="9"/>
  <c r="Z223" i="9"/>
  <c r="AI223" i="9" s="1"/>
  <c r="AH222" i="9"/>
  <c r="AG222" i="9"/>
  <c r="AF222" i="9"/>
  <c r="AE222" i="9"/>
  <c r="AD222" i="9"/>
  <c r="AC222" i="9"/>
  <c r="AB222" i="9"/>
  <c r="AA222" i="9"/>
  <c r="Z222" i="9"/>
  <c r="AI222" i="9" s="1"/>
  <c r="AH221" i="9"/>
  <c r="AG221" i="9"/>
  <c r="AF221" i="9"/>
  <c r="AE221" i="9"/>
  <c r="AD221" i="9"/>
  <c r="AC221" i="9"/>
  <c r="AB221" i="9"/>
  <c r="AA221" i="9"/>
  <c r="Z221" i="9"/>
  <c r="AI221" i="9" s="1"/>
  <c r="AH220" i="9"/>
  <c r="AG220" i="9"/>
  <c r="AF220" i="9"/>
  <c r="AE220" i="9"/>
  <c r="AD220" i="9"/>
  <c r="AC220" i="9"/>
  <c r="AB220" i="9"/>
  <c r="AA220" i="9"/>
  <c r="Z220" i="9"/>
  <c r="AI220" i="9" s="1"/>
  <c r="AH219" i="9"/>
  <c r="AG219" i="9"/>
  <c r="AF219" i="9"/>
  <c r="AE219" i="9"/>
  <c r="AD219" i="9"/>
  <c r="AC219" i="9"/>
  <c r="AB219" i="9"/>
  <c r="AA219" i="9"/>
  <c r="Z219" i="9"/>
  <c r="AI219" i="9" s="1"/>
  <c r="AH218" i="9"/>
  <c r="AG218" i="9"/>
  <c r="AF218" i="9"/>
  <c r="AE218" i="9"/>
  <c r="AD218" i="9"/>
  <c r="AC218" i="9"/>
  <c r="AB218" i="9"/>
  <c r="AA218" i="9"/>
  <c r="Z218" i="9"/>
  <c r="AI218" i="9" s="1"/>
  <c r="AH217" i="9"/>
  <c r="AG217" i="9"/>
  <c r="AF217" i="9"/>
  <c r="AE217" i="9"/>
  <c r="AD217" i="9"/>
  <c r="AC217" i="9"/>
  <c r="AB217" i="9"/>
  <c r="AA217" i="9"/>
  <c r="Z217" i="9"/>
  <c r="AI217" i="9" s="1"/>
  <c r="AH216" i="9"/>
  <c r="AG216" i="9"/>
  <c r="AF216" i="9"/>
  <c r="AE216" i="9"/>
  <c r="AD216" i="9"/>
  <c r="AC216" i="9"/>
  <c r="AB216" i="9"/>
  <c r="AA216" i="9"/>
  <c r="Z216" i="9"/>
  <c r="AI216" i="9" s="1"/>
  <c r="AH215" i="9"/>
  <c r="AG215" i="9"/>
  <c r="AF215" i="9"/>
  <c r="AE215" i="9"/>
  <c r="AD215" i="9"/>
  <c r="AC215" i="9"/>
  <c r="AB215" i="9"/>
  <c r="AA215" i="9"/>
  <c r="Z215" i="9"/>
  <c r="AI215" i="9" s="1"/>
  <c r="AH214" i="9"/>
  <c r="AG214" i="9"/>
  <c r="AF214" i="9"/>
  <c r="AE214" i="9"/>
  <c r="AD214" i="9"/>
  <c r="AC214" i="9"/>
  <c r="AB214" i="9"/>
  <c r="AA214" i="9"/>
  <c r="Z214" i="9"/>
  <c r="AI214" i="9" s="1"/>
  <c r="AH213" i="9"/>
  <c r="AG213" i="9"/>
  <c r="AF213" i="9"/>
  <c r="AE213" i="9"/>
  <c r="AD213" i="9"/>
  <c r="AC213" i="9"/>
  <c r="AB213" i="9"/>
  <c r="AA213" i="9"/>
  <c r="Z213" i="9"/>
  <c r="AI213" i="9" s="1"/>
  <c r="AH212" i="9"/>
  <c r="AG212" i="9"/>
  <c r="AF212" i="9"/>
  <c r="AE212" i="9"/>
  <c r="AD212" i="9"/>
  <c r="AC212" i="9"/>
  <c r="AB212" i="9"/>
  <c r="AA212" i="9"/>
  <c r="Z212" i="9"/>
  <c r="AI212" i="9" s="1"/>
  <c r="AH211" i="9"/>
  <c r="AG211" i="9"/>
  <c r="AF211" i="9"/>
  <c r="AE211" i="9"/>
  <c r="AD211" i="9"/>
  <c r="AC211" i="9"/>
  <c r="AB211" i="9"/>
  <c r="AA211" i="9"/>
  <c r="Z211" i="9"/>
  <c r="AI211" i="9" s="1"/>
  <c r="AH210" i="9"/>
  <c r="AG210" i="9"/>
  <c r="AF210" i="9"/>
  <c r="AE210" i="9"/>
  <c r="AD210" i="9"/>
  <c r="AC210" i="9"/>
  <c r="AB210" i="9"/>
  <c r="AA210" i="9"/>
  <c r="Z210" i="9"/>
  <c r="AI210" i="9" s="1"/>
  <c r="AH209" i="9"/>
  <c r="AG209" i="9"/>
  <c r="AF209" i="9"/>
  <c r="AE209" i="9"/>
  <c r="AD209" i="9"/>
  <c r="AC209" i="9"/>
  <c r="AB209" i="9"/>
  <c r="AA209" i="9"/>
  <c r="Z209" i="9"/>
  <c r="AI209" i="9" s="1"/>
  <c r="AH208" i="9"/>
  <c r="AG208" i="9"/>
  <c r="AF208" i="9"/>
  <c r="AE208" i="9"/>
  <c r="AD208" i="9"/>
  <c r="AC208" i="9"/>
  <c r="AB208" i="9"/>
  <c r="AA208" i="9"/>
  <c r="Z208" i="9"/>
  <c r="AI208" i="9" s="1"/>
  <c r="AH207" i="9"/>
  <c r="AG207" i="9"/>
  <c r="AF207" i="9"/>
  <c r="AE207" i="9"/>
  <c r="AD207" i="9"/>
  <c r="AC207" i="9"/>
  <c r="AB207" i="9"/>
  <c r="AA207" i="9"/>
  <c r="Z207" i="9"/>
  <c r="AI207" i="9" s="1"/>
  <c r="AH206" i="9"/>
  <c r="AG206" i="9"/>
  <c r="AF206" i="9"/>
  <c r="AE206" i="9"/>
  <c r="AD206" i="9"/>
  <c r="AC206" i="9"/>
  <c r="AB206" i="9"/>
  <c r="AA206" i="9"/>
  <c r="Z206" i="9"/>
  <c r="AI206" i="9" s="1"/>
  <c r="AH205" i="9"/>
  <c r="AG205" i="9"/>
  <c r="AF205" i="9"/>
  <c r="AE205" i="9"/>
  <c r="AD205" i="9"/>
  <c r="AC205" i="9"/>
  <c r="AB205" i="9"/>
  <c r="AA205" i="9"/>
  <c r="Z205" i="9"/>
  <c r="AI205" i="9" s="1"/>
  <c r="AH204" i="9"/>
  <c r="AG204" i="9"/>
  <c r="AF204" i="9"/>
  <c r="AE204" i="9"/>
  <c r="AD204" i="9"/>
  <c r="AC204" i="9"/>
  <c r="AB204" i="9"/>
  <c r="AA204" i="9"/>
  <c r="Z204" i="9"/>
  <c r="AI204" i="9" s="1"/>
  <c r="AH203" i="9"/>
  <c r="AG203" i="9"/>
  <c r="AF203" i="9"/>
  <c r="AE203" i="9"/>
  <c r="AD203" i="9"/>
  <c r="AC203" i="9"/>
  <c r="AB203" i="9"/>
  <c r="AA203" i="9"/>
  <c r="Z203" i="9"/>
  <c r="AI203" i="9" s="1"/>
  <c r="AH202" i="9"/>
  <c r="AG202" i="9"/>
  <c r="AF202" i="9"/>
  <c r="AE202" i="9"/>
  <c r="AD202" i="9"/>
  <c r="AC202" i="9"/>
  <c r="AB202" i="9"/>
  <c r="AA202" i="9"/>
  <c r="Z202" i="9"/>
  <c r="AI202" i="9" s="1"/>
  <c r="AH201" i="9"/>
  <c r="AG201" i="9"/>
  <c r="AF201" i="9"/>
  <c r="AE201" i="9"/>
  <c r="AD201" i="9"/>
  <c r="AC201" i="9"/>
  <c r="AB201" i="9"/>
  <c r="AA201" i="9"/>
  <c r="Z201" i="9"/>
  <c r="AI201" i="9" s="1"/>
  <c r="AH200" i="9"/>
  <c r="AG200" i="9"/>
  <c r="AF200" i="9"/>
  <c r="AE200" i="9"/>
  <c r="AD200" i="9"/>
  <c r="AC200" i="9"/>
  <c r="AB200" i="9"/>
  <c r="AA200" i="9"/>
  <c r="Z200" i="9"/>
  <c r="AI200" i="9" s="1"/>
  <c r="AH199" i="9"/>
  <c r="AG199" i="9"/>
  <c r="AF199" i="9"/>
  <c r="AE199" i="9"/>
  <c r="AD199" i="9"/>
  <c r="AC199" i="9"/>
  <c r="AB199" i="9"/>
  <c r="AA199" i="9"/>
  <c r="Z199" i="9"/>
  <c r="AI199" i="9" s="1"/>
  <c r="AH198" i="9"/>
  <c r="AG198" i="9"/>
  <c r="AF198" i="9"/>
  <c r="AE198" i="9"/>
  <c r="AD198" i="9"/>
  <c r="AC198" i="9"/>
  <c r="AB198" i="9"/>
  <c r="AA198" i="9"/>
  <c r="Z198" i="9"/>
  <c r="AI198" i="9" s="1"/>
  <c r="AH197" i="9"/>
  <c r="AG197" i="9"/>
  <c r="AF197" i="9"/>
  <c r="AE197" i="9"/>
  <c r="AD197" i="9"/>
  <c r="AC197" i="9"/>
  <c r="AB197" i="9"/>
  <c r="AA197" i="9"/>
  <c r="Z197" i="9"/>
  <c r="AI197" i="9" s="1"/>
  <c r="AH196" i="9"/>
  <c r="AG196" i="9"/>
  <c r="AF196" i="9"/>
  <c r="AE196" i="9"/>
  <c r="AD196" i="9"/>
  <c r="AC196" i="9"/>
  <c r="AB196" i="9"/>
  <c r="AA196" i="9"/>
  <c r="Z196" i="9"/>
  <c r="AI196" i="9" s="1"/>
  <c r="AI195" i="9"/>
  <c r="AH195" i="9"/>
  <c r="AG195" i="9"/>
  <c r="AF195" i="9"/>
  <c r="AE195" i="9"/>
  <c r="AD195" i="9"/>
  <c r="AC195" i="9"/>
  <c r="AB195" i="9"/>
  <c r="AA195" i="9"/>
  <c r="Z195" i="9"/>
  <c r="AH194" i="9"/>
  <c r="AG194" i="9"/>
  <c r="AF194" i="9"/>
  <c r="AE194" i="9"/>
  <c r="AD194" i="9"/>
  <c r="AC194" i="9"/>
  <c r="AB194" i="9"/>
  <c r="AA194" i="9"/>
  <c r="Z194" i="9"/>
  <c r="AI194" i="9" s="1"/>
  <c r="AI193" i="9"/>
  <c r="AH193" i="9"/>
  <c r="AG193" i="9"/>
  <c r="AF193" i="9"/>
  <c r="AE193" i="9"/>
  <c r="AD193" i="9"/>
  <c r="AC193" i="9"/>
  <c r="AB193" i="9"/>
  <c r="AA193" i="9"/>
  <c r="Z193" i="9"/>
  <c r="AH192" i="9"/>
  <c r="AG192" i="9"/>
  <c r="AF192" i="9"/>
  <c r="AE192" i="9"/>
  <c r="AD192" i="9"/>
  <c r="AC192" i="9"/>
  <c r="AB192" i="9"/>
  <c r="AA192" i="9"/>
  <c r="Z192" i="9"/>
  <c r="AI192" i="9" s="1"/>
  <c r="AH191" i="9"/>
  <c r="AG191" i="9"/>
  <c r="AF191" i="9"/>
  <c r="AE191" i="9"/>
  <c r="AD191" i="9"/>
  <c r="AC191" i="9"/>
  <c r="AB191" i="9"/>
  <c r="AA191" i="9"/>
  <c r="Z191" i="9"/>
  <c r="AI191" i="9" s="1"/>
  <c r="AI190" i="9"/>
  <c r="AH190" i="9"/>
  <c r="AG190" i="9"/>
  <c r="AF190" i="9"/>
  <c r="AE190" i="9"/>
  <c r="AD190" i="9"/>
  <c r="AC190" i="9"/>
  <c r="AB190" i="9"/>
  <c r="AA190" i="9"/>
  <c r="Z190" i="9"/>
  <c r="AI189" i="9"/>
  <c r="AH189" i="9"/>
  <c r="AG189" i="9"/>
  <c r="AF189" i="9"/>
  <c r="AE189" i="9"/>
  <c r="AD189" i="9"/>
  <c r="AC189" i="9"/>
  <c r="AB189" i="9"/>
  <c r="AA189" i="9"/>
  <c r="Z189" i="9"/>
  <c r="AH188" i="9"/>
  <c r="AG188" i="9"/>
  <c r="AF188" i="9"/>
  <c r="AE188" i="9"/>
  <c r="AD188" i="9"/>
  <c r="AC188" i="9"/>
  <c r="AB188" i="9"/>
  <c r="AA188" i="9"/>
  <c r="Z188" i="9"/>
  <c r="AI188" i="9" s="1"/>
  <c r="AI187" i="9"/>
  <c r="AH187" i="9"/>
  <c r="AG187" i="9"/>
  <c r="AF187" i="9"/>
  <c r="AE187" i="9"/>
  <c r="AD187" i="9"/>
  <c r="AC187" i="9"/>
  <c r="AB187" i="9"/>
  <c r="AA187" i="9"/>
  <c r="Z187" i="9"/>
  <c r="AI186" i="9"/>
  <c r="AH186" i="9"/>
  <c r="AG186" i="9"/>
  <c r="AF186" i="9"/>
  <c r="AE186" i="9"/>
  <c r="AD186" i="9"/>
  <c r="AC186" i="9"/>
  <c r="AB186" i="9"/>
  <c r="AA186" i="9"/>
  <c r="Z186" i="9"/>
  <c r="AH185" i="9"/>
  <c r="AG185" i="9"/>
  <c r="AF185" i="9"/>
  <c r="AE185" i="9"/>
  <c r="AD185" i="9"/>
  <c r="AC185" i="9"/>
  <c r="AB185" i="9"/>
  <c r="AA185" i="9"/>
  <c r="Z185" i="9"/>
  <c r="AI185" i="9" s="1"/>
  <c r="AH184" i="9"/>
  <c r="AG184" i="9"/>
  <c r="AF184" i="9"/>
  <c r="AE184" i="9"/>
  <c r="AD184" i="9"/>
  <c r="AC184" i="9"/>
  <c r="AB184" i="9"/>
  <c r="AA184" i="9"/>
  <c r="Z184" i="9"/>
  <c r="AI184" i="9" s="1"/>
  <c r="AH183" i="9"/>
  <c r="AG183" i="9"/>
  <c r="AF183" i="9"/>
  <c r="AE183" i="9"/>
  <c r="AD183" i="9"/>
  <c r="AC183" i="9"/>
  <c r="AB183" i="9"/>
  <c r="AA183" i="9"/>
  <c r="Z183" i="9"/>
  <c r="AI183" i="9" s="1"/>
  <c r="AH182" i="9"/>
  <c r="AG182" i="9"/>
  <c r="AF182" i="9"/>
  <c r="AE182" i="9"/>
  <c r="AD182" i="9"/>
  <c r="AC182" i="9"/>
  <c r="AB182" i="9"/>
  <c r="AA182" i="9"/>
  <c r="Z182" i="9"/>
  <c r="AI182" i="9" s="1"/>
  <c r="AI181" i="9"/>
  <c r="AH181" i="9"/>
  <c r="AG181" i="9"/>
  <c r="AF181" i="9"/>
  <c r="AE181" i="9"/>
  <c r="AD181" i="9"/>
  <c r="AC181" i="9"/>
  <c r="AB181" i="9"/>
  <c r="AA181" i="9"/>
  <c r="Z181" i="9"/>
  <c r="AH180" i="9"/>
  <c r="AG180" i="9"/>
  <c r="AF180" i="9"/>
  <c r="AE180" i="9"/>
  <c r="AD180" i="9"/>
  <c r="AC180" i="9"/>
  <c r="AB180" i="9"/>
  <c r="AA180" i="9"/>
  <c r="Z180" i="9"/>
  <c r="AI180" i="9" s="1"/>
  <c r="AI179" i="9"/>
  <c r="AH179" i="9"/>
  <c r="AG179" i="9"/>
  <c r="AF179" i="9"/>
  <c r="AE179" i="9"/>
  <c r="AD179" i="9"/>
  <c r="AC179" i="9"/>
  <c r="AB179" i="9"/>
  <c r="AA179" i="9"/>
  <c r="Z179" i="9"/>
  <c r="AI178" i="9"/>
  <c r="AH178" i="9"/>
  <c r="AG178" i="9"/>
  <c r="AF178" i="9"/>
  <c r="AE178" i="9"/>
  <c r="AD178" i="9"/>
  <c r="AC178" i="9"/>
  <c r="AB178" i="9"/>
  <c r="AA178" i="9"/>
  <c r="Z178" i="9"/>
  <c r="AI177" i="9"/>
  <c r="AH177" i="9"/>
  <c r="AG177" i="9"/>
  <c r="AF177" i="9"/>
  <c r="AE177" i="9"/>
  <c r="AD177" i="9"/>
  <c r="AC177" i="9"/>
  <c r="AB177" i="9"/>
  <c r="AA177" i="9"/>
  <c r="Z177" i="9"/>
  <c r="AI176" i="9"/>
  <c r="AH176" i="9"/>
  <c r="AG176" i="9"/>
  <c r="AF176" i="9"/>
  <c r="AE176" i="9"/>
  <c r="AD176" i="9"/>
  <c r="AC176" i="9"/>
  <c r="AB176" i="9"/>
  <c r="AA176" i="9"/>
  <c r="Z176" i="9"/>
  <c r="AH175" i="9"/>
  <c r="AG175" i="9"/>
  <c r="AF175" i="9"/>
  <c r="AE175" i="9"/>
  <c r="AD175" i="9"/>
  <c r="AC175" i="9"/>
  <c r="AB175" i="9"/>
  <c r="AA175" i="9"/>
  <c r="Z175" i="9"/>
  <c r="AI175" i="9" s="1"/>
  <c r="AI174" i="9"/>
  <c r="AH174" i="9"/>
  <c r="AG174" i="9"/>
  <c r="AF174" i="9"/>
  <c r="AE174" i="9"/>
  <c r="AD174" i="9"/>
  <c r="AC174" i="9"/>
  <c r="AB174" i="9"/>
  <c r="AA174" i="9"/>
  <c r="Z174" i="9"/>
  <c r="AH173" i="9"/>
  <c r="AG173" i="9"/>
  <c r="AF173" i="9"/>
  <c r="AE173" i="9"/>
  <c r="AD173" i="9"/>
  <c r="AC173" i="9"/>
  <c r="AB173" i="9"/>
  <c r="AA173" i="9"/>
  <c r="Z173" i="9"/>
  <c r="AI173" i="9" s="1"/>
  <c r="AI172" i="9"/>
  <c r="AH172" i="9"/>
  <c r="AG172" i="9"/>
  <c r="AF172" i="9"/>
  <c r="AE172" i="9"/>
  <c r="AD172" i="9"/>
  <c r="AC172" i="9"/>
  <c r="AB172" i="9"/>
  <c r="AA172" i="9"/>
  <c r="Z172" i="9"/>
  <c r="AH171" i="9"/>
  <c r="AG171" i="9"/>
  <c r="AF171" i="9"/>
  <c r="AE171" i="9"/>
  <c r="AD171" i="9"/>
  <c r="AC171" i="9"/>
  <c r="AB171" i="9"/>
  <c r="AA171" i="9"/>
  <c r="Z171" i="9"/>
  <c r="AI171" i="9" s="1"/>
  <c r="AI170" i="9"/>
  <c r="AH170" i="9"/>
  <c r="AG170" i="9"/>
  <c r="AF170" i="9"/>
  <c r="AE170" i="9"/>
  <c r="AD170" i="9"/>
  <c r="AC170" i="9"/>
  <c r="AB170" i="9"/>
  <c r="AA170" i="9"/>
  <c r="Z170" i="9"/>
  <c r="AI169" i="9"/>
  <c r="AH169" i="9"/>
  <c r="AG169" i="9"/>
  <c r="AF169" i="9"/>
  <c r="AE169" i="9"/>
  <c r="AD169" i="9"/>
  <c r="AC169" i="9"/>
  <c r="AB169" i="9"/>
  <c r="AA169" i="9"/>
  <c r="Z169" i="9"/>
  <c r="AI168" i="9"/>
  <c r="AH168" i="9"/>
  <c r="AG168" i="9"/>
  <c r="AF168" i="9"/>
  <c r="AE168" i="9"/>
  <c r="AD168" i="9"/>
  <c r="AC168" i="9"/>
  <c r="AB168" i="9"/>
  <c r="AA168" i="9"/>
  <c r="Z168" i="9"/>
  <c r="AI167" i="9"/>
  <c r="AH167" i="9"/>
  <c r="AG167" i="9"/>
  <c r="AF167" i="9"/>
  <c r="AE167" i="9"/>
  <c r="AD167" i="9"/>
  <c r="AC167" i="9"/>
  <c r="AB167" i="9"/>
  <c r="AA167" i="9"/>
  <c r="Z167" i="9"/>
  <c r="AH166" i="9"/>
  <c r="AG166" i="9"/>
  <c r="AF166" i="9"/>
  <c r="AE166" i="9"/>
  <c r="AD166" i="9"/>
  <c r="AC166" i="9"/>
  <c r="AB166" i="9"/>
  <c r="AA166" i="9"/>
  <c r="Z166" i="9"/>
  <c r="AI166" i="9" s="1"/>
  <c r="AH165" i="9"/>
  <c r="AG165" i="9"/>
  <c r="AF165" i="9"/>
  <c r="AE165" i="9"/>
  <c r="AD165" i="9"/>
  <c r="AC165" i="9"/>
  <c r="AB165" i="9"/>
  <c r="AA165" i="9"/>
  <c r="Z165" i="9"/>
  <c r="AI165" i="9" s="1"/>
  <c r="AI164" i="9"/>
  <c r="AH164" i="9"/>
  <c r="AG164" i="9"/>
  <c r="AF164" i="9"/>
  <c r="AE164" i="9"/>
  <c r="AD164" i="9"/>
  <c r="AC164" i="9"/>
  <c r="AB164" i="9"/>
  <c r="AA164" i="9"/>
  <c r="Z164" i="9"/>
  <c r="AH163" i="9"/>
  <c r="AG163" i="9"/>
  <c r="AF163" i="9"/>
  <c r="AE163" i="9"/>
  <c r="AD163" i="9"/>
  <c r="AC163" i="9"/>
  <c r="AB163" i="9"/>
  <c r="AA163" i="9"/>
  <c r="Z163" i="9"/>
  <c r="AI163" i="9" s="1"/>
  <c r="AI162" i="9"/>
  <c r="AH162" i="9"/>
  <c r="AG162" i="9"/>
  <c r="AF162" i="9"/>
  <c r="AE162" i="9"/>
  <c r="AD162" i="9"/>
  <c r="AC162" i="9"/>
  <c r="AB162" i="9"/>
  <c r="AA162" i="9"/>
  <c r="Z162" i="9"/>
  <c r="AI161" i="9"/>
  <c r="AH161" i="9"/>
  <c r="AG161" i="9"/>
  <c r="AF161" i="9"/>
  <c r="AE161" i="9"/>
  <c r="AD161" i="9"/>
  <c r="AC161" i="9"/>
  <c r="AB161" i="9"/>
  <c r="AA161" i="9"/>
  <c r="Z161" i="9"/>
  <c r="AH160" i="9"/>
  <c r="AG160" i="9"/>
  <c r="AF160" i="9"/>
  <c r="AE160" i="9"/>
  <c r="AD160" i="9"/>
  <c r="AC160" i="9"/>
  <c r="AB160" i="9"/>
  <c r="AA160" i="9"/>
  <c r="Z160" i="9"/>
  <c r="AI160" i="9" s="1"/>
  <c r="AI159" i="9"/>
  <c r="AH159" i="9"/>
  <c r="AG159" i="9"/>
  <c r="AF159" i="9"/>
  <c r="AE159" i="9"/>
  <c r="AD159" i="9"/>
  <c r="AC159" i="9"/>
  <c r="AB159" i="9"/>
  <c r="AA159" i="9"/>
  <c r="Z159" i="9"/>
  <c r="AH158" i="9"/>
  <c r="AG158" i="9"/>
  <c r="AF158" i="9"/>
  <c r="AE158" i="9"/>
  <c r="AD158" i="9"/>
  <c r="AC158" i="9"/>
  <c r="AB158" i="9"/>
  <c r="AA158" i="9"/>
  <c r="Z158" i="9"/>
  <c r="AI158" i="9" s="1"/>
  <c r="AI157" i="9"/>
  <c r="AH157" i="9"/>
  <c r="AG157" i="9"/>
  <c r="AF157" i="9"/>
  <c r="AE157" i="9"/>
  <c r="AD157" i="9"/>
  <c r="AC157" i="9"/>
  <c r="AB157" i="9"/>
  <c r="AA157" i="9"/>
  <c r="Z157" i="9"/>
  <c r="AI156" i="9"/>
  <c r="AH156" i="9"/>
  <c r="AG156" i="9"/>
  <c r="AF156" i="9"/>
  <c r="AE156" i="9"/>
  <c r="AD156" i="9"/>
  <c r="AC156" i="9"/>
  <c r="AB156" i="9"/>
  <c r="AA156" i="9"/>
  <c r="Z156" i="9"/>
  <c r="AI155" i="9"/>
  <c r="AH155" i="9"/>
  <c r="AG155" i="9"/>
  <c r="AF155" i="9"/>
  <c r="AE155" i="9"/>
  <c r="AD155" i="9"/>
  <c r="AC155" i="9"/>
  <c r="AB155" i="9"/>
  <c r="AA155" i="9"/>
  <c r="Z155" i="9"/>
  <c r="AI154" i="9"/>
  <c r="AH154" i="9"/>
  <c r="AG154" i="9"/>
  <c r="AF154" i="9"/>
  <c r="AE154" i="9"/>
  <c r="AD154" i="9"/>
  <c r="AC154" i="9"/>
  <c r="AB154" i="9"/>
  <c r="AA154" i="9"/>
  <c r="Z154" i="9"/>
  <c r="AH153" i="9"/>
  <c r="AG153" i="9"/>
  <c r="AF153" i="9"/>
  <c r="AE153" i="9"/>
  <c r="AD153" i="9"/>
  <c r="AC153" i="9"/>
  <c r="AI153" i="9" s="1"/>
  <c r="AB153" i="9"/>
  <c r="AA153" i="9"/>
  <c r="Z153" i="9"/>
  <c r="AH152" i="9"/>
  <c r="AG152" i="9"/>
  <c r="AF152" i="9"/>
  <c r="AE152" i="9"/>
  <c r="AD152" i="9"/>
  <c r="AC152" i="9"/>
  <c r="AB152" i="9"/>
  <c r="AA152" i="9"/>
  <c r="Z152" i="9"/>
  <c r="AI152" i="9" s="1"/>
  <c r="AI151" i="9"/>
  <c r="AH151" i="9"/>
  <c r="AG151" i="9"/>
  <c r="AF151" i="9"/>
  <c r="AE151" i="9"/>
  <c r="AD151" i="9"/>
  <c r="AC151" i="9"/>
  <c r="AB151" i="9"/>
  <c r="AA151" i="9"/>
  <c r="Z151" i="9"/>
  <c r="AI150" i="9"/>
  <c r="AH150" i="9"/>
  <c r="AG150" i="9"/>
  <c r="AF150" i="9"/>
  <c r="AE150" i="9"/>
  <c r="AD150" i="9"/>
  <c r="AC150" i="9"/>
  <c r="AB150" i="9"/>
  <c r="AA150" i="9"/>
  <c r="Z150" i="9"/>
  <c r="AI149" i="9"/>
  <c r="AH149" i="9"/>
  <c r="AG149" i="9"/>
  <c r="AF149" i="9"/>
  <c r="AE149" i="9"/>
  <c r="AD149" i="9"/>
  <c r="AC149" i="9"/>
  <c r="AB149" i="9"/>
  <c r="AA149" i="9"/>
  <c r="Z149" i="9"/>
  <c r="AI148" i="9"/>
  <c r="AH148" i="9"/>
  <c r="AG148" i="9"/>
  <c r="AF148" i="9"/>
  <c r="AE148" i="9"/>
  <c r="AD148" i="9"/>
  <c r="AC148" i="9"/>
  <c r="AB148" i="9"/>
  <c r="AA148" i="9"/>
  <c r="Z148" i="9"/>
  <c r="AI147" i="9"/>
  <c r="AH147" i="9"/>
  <c r="AG147" i="9"/>
  <c r="AF147" i="9"/>
  <c r="AE147" i="9"/>
  <c r="AD147" i="9"/>
  <c r="AC147" i="9"/>
  <c r="AB147" i="9"/>
  <c r="AA147" i="9"/>
  <c r="Z147" i="9"/>
  <c r="AI146" i="9"/>
  <c r="AH146" i="9"/>
  <c r="AG146" i="9"/>
  <c r="AF146" i="9"/>
  <c r="AE146" i="9"/>
  <c r="AD146" i="9"/>
  <c r="AC146" i="9"/>
  <c r="AB146" i="9"/>
  <c r="AA146" i="9"/>
  <c r="Z146" i="9"/>
  <c r="AI145" i="9"/>
  <c r="AH145" i="9"/>
  <c r="AG145" i="9"/>
  <c r="AF145" i="9"/>
  <c r="AE145" i="9"/>
  <c r="AD145" i="9"/>
  <c r="AC145" i="9"/>
  <c r="AB145" i="9"/>
  <c r="AA145" i="9"/>
  <c r="Z145" i="9"/>
  <c r="AI144" i="9"/>
  <c r="AH144" i="9"/>
  <c r="AG144" i="9"/>
  <c r="AF144" i="9"/>
  <c r="AE144" i="9"/>
  <c r="AD144" i="9"/>
  <c r="AC144" i="9"/>
  <c r="AB144" i="9"/>
  <c r="AA144" i="9"/>
  <c r="Z144" i="9"/>
  <c r="AI143" i="9"/>
  <c r="AH143" i="9"/>
  <c r="AG143" i="9"/>
  <c r="AF143" i="9"/>
  <c r="AE143" i="9"/>
  <c r="AD143" i="9"/>
  <c r="AC143" i="9"/>
  <c r="AB143" i="9"/>
  <c r="AA143" i="9"/>
  <c r="Z143" i="9"/>
  <c r="AI142" i="9"/>
  <c r="AH142" i="9"/>
  <c r="AG142" i="9"/>
  <c r="AF142" i="9"/>
  <c r="AE142" i="9"/>
  <c r="AD142" i="9"/>
  <c r="AC142" i="9"/>
  <c r="AB142" i="9"/>
  <c r="AA142" i="9"/>
  <c r="Z142" i="9"/>
  <c r="AI141" i="9"/>
  <c r="AH141" i="9"/>
  <c r="AG141" i="9"/>
  <c r="AF141" i="9"/>
  <c r="AE141" i="9"/>
  <c r="AD141" i="9"/>
  <c r="AC141" i="9"/>
  <c r="AB141" i="9"/>
  <c r="AA141" i="9"/>
  <c r="Z141" i="9"/>
  <c r="AI140" i="9"/>
  <c r="AH140" i="9"/>
  <c r="AG140" i="9"/>
  <c r="AF140" i="9"/>
  <c r="AE140" i="9"/>
  <c r="AD140" i="9"/>
  <c r="AC140" i="9"/>
  <c r="AB140" i="9"/>
  <c r="AA140" i="9"/>
  <c r="Z140" i="9"/>
  <c r="AI139" i="9"/>
  <c r="AH139" i="9"/>
  <c r="AG139" i="9"/>
  <c r="AF139" i="9"/>
  <c r="AE139" i="9"/>
  <c r="AD139" i="9"/>
  <c r="AC139" i="9"/>
  <c r="AB139" i="9"/>
  <c r="AA139" i="9"/>
  <c r="Z139" i="9"/>
  <c r="AI138" i="9"/>
  <c r="AH138" i="9"/>
  <c r="AG138" i="9"/>
  <c r="AF138" i="9"/>
  <c r="AE138" i="9"/>
  <c r="AD138" i="9"/>
  <c r="AC138" i="9"/>
  <c r="AB138" i="9"/>
  <c r="AA138" i="9"/>
  <c r="Z138" i="9"/>
  <c r="AI137" i="9"/>
  <c r="AH137" i="9"/>
  <c r="AG137" i="9"/>
  <c r="AF137" i="9"/>
  <c r="AE137" i="9"/>
  <c r="AD137" i="9"/>
  <c r="AC137" i="9"/>
  <c r="AB137" i="9"/>
  <c r="AA137" i="9"/>
  <c r="Z137" i="9"/>
  <c r="AI136" i="9"/>
  <c r="AH136" i="9"/>
  <c r="AG136" i="9"/>
  <c r="AF136" i="9"/>
  <c r="AE136" i="9"/>
  <c r="AD136" i="9"/>
  <c r="AC136" i="9"/>
  <c r="AB136" i="9"/>
  <c r="AA136" i="9"/>
  <c r="Z136" i="9"/>
  <c r="AI135" i="9"/>
  <c r="AH135" i="9"/>
  <c r="AG135" i="9"/>
  <c r="AF135" i="9"/>
  <c r="AE135" i="9"/>
  <c r="AD135" i="9"/>
  <c r="AC135" i="9"/>
  <c r="AB135" i="9"/>
  <c r="AA135" i="9"/>
  <c r="Z135" i="9"/>
  <c r="AI134" i="9"/>
  <c r="AH134" i="9"/>
  <c r="AG134" i="9"/>
  <c r="AF134" i="9"/>
  <c r="AE134" i="9"/>
  <c r="AD134" i="9"/>
  <c r="AC134" i="9"/>
  <c r="AB134" i="9"/>
  <c r="AA134" i="9"/>
  <c r="Z134" i="9"/>
  <c r="AI133" i="9"/>
  <c r="AH133" i="9"/>
  <c r="AG133" i="9"/>
  <c r="AF133" i="9"/>
  <c r="AE133" i="9"/>
  <c r="AD133" i="9"/>
  <c r="AC133" i="9"/>
  <c r="AB133" i="9"/>
  <c r="AA133" i="9"/>
  <c r="Z133" i="9"/>
  <c r="AI132" i="9"/>
  <c r="AH132" i="9"/>
  <c r="AG132" i="9"/>
  <c r="AF132" i="9"/>
  <c r="AE132" i="9"/>
  <c r="AD132" i="9"/>
  <c r="AC132" i="9"/>
  <c r="AB132" i="9"/>
  <c r="AA132" i="9"/>
  <c r="Z132" i="9"/>
  <c r="AI131" i="9"/>
  <c r="AH131" i="9"/>
  <c r="AG131" i="9"/>
  <c r="AF131" i="9"/>
  <c r="AE131" i="9"/>
  <c r="AD131" i="9"/>
  <c r="AC131" i="9"/>
  <c r="AB131" i="9"/>
  <c r="AA131" i="9"/>
  <c r="Z131" i="9"/>
  <c r="AI130" i="9"/>
  <c r="AH130" i="9"/>
  <c r="AG130" i="9"/>
  <c r="AF130" i="9"/>
  <c r="AE130" i="9"/>
  <c r="AD130" i="9"/>
  <c r="AC130" i="9"/>
  <c r="AB130" i="9"/>
  <c r="AA130" i="9"/>
  <c r="Z130" i="9"/>
  <c r="AI129" i="9"/>
  <c r="AH129" i="9"/>
  <c r="AG129" i="9"/>
  <c r="AF129" i="9"/>
  <c r="AE129" i="9"/>
  <c r="AD129" i="9"/>
  <c r="AC129" i="9"/>
  <c r="AB129" i="9"/>
  <c r="AA129" i="9"/>
  <c r="Z129" i="9"/>
  <c r="AI128" i="9"/>
  <c r="AH128" i="9"/>
  <c r="AG128" i="9"/>
  <c r="AF128" i="9"/>
  <c r="AE128" i="9"/>
  <c r="AD128" i="9"/>
  <c r="AC128" i="9"/>
  <c r="AB128" i="9"/>
  <c r="AA128" i="9"/>
  <c r="Z128" i="9"/>
  <c r="AH127" i="9"/>
  <c r="AG127" i="9"/>
  <c r="AF127" i="9"/>
  <c r="AE127" i="9"/>
  <c r="AD127" i="9"/>
  <c r="AC127" i="9"/>
  <c r="AB127" i="9"/>
  <c r="AA127" i="9"/>
  <c r="Z127" i="9"/>
  <c r="AI127" i="9" s="1"/>
  <c r="AH126" i="9"/>
  <c r="AG126" i="9"/>
  <c r="AF126" i="9"/>
  <c r="AE126" i="9"/>
  <c r="AD126" i="9"/>
  <c r="AC126" i="9"/>
  <c r="AB126" i="9"/>
  <c r="AA126" i="9"/>
  <c r="Z126" i="9"/>
  <c r="AI126" i="9" s="1"/>
  <c r="AH125" i="9"/>
  <c r="AG125" i="9"/>
  <c r="AF125" i="9"/>
  <c r="AE125" i="9"/>
  <c r="AD125" i="9"/>
  <c r="AC125" i="9"/>
  <c r="AB125" i="9"/>
  <c r="AA125" i="9"/>
  <c r="Z125" i="9"/>
  <c r="AI125" i="9" s="1"/>
  <c r="AH124" i="9"/>
  <c r="AG124" i="9"/>
  <c r="AF124" i="9"/>
  <c r="AE124" i="9"/>
  <c r="AD124" i="9"/>
  <c r="AC124" i="9"/>
  <c r="AB124" i="9"/>
  <c r="AA124" i="9"/>
  <c r="Z124" i="9"/>
  <c r="AI124" i="9" s="1"/>
  <c r="AH123" i="9"/>
  <c r="AG123" i="9"/>
  <c r="AF123" i="9"/>
  <c r="AE123" i="9"/>
  <c r="AD123" i="9"/>
  <c r="AC123" i="9"/>
  <c r="AB123" i="9"/>
  <c r="AA123" i="9"/>
  <c r="Z123" i="9"/>
  <c r="AI123" i="9" s="1"/>
  <c r="AH122" i="9"/>
  <c r="AG122" i="9"/>
  <c r="AF122" i="9"/>
  <c r="AE122" i="9"/>
  <c r="AD122" i="9"/>
  <c r="AC122" i="9"/>
  <c r="AB122" i="9"/>
  <c r="AA122" i="9"/>
  <c r="Z122" i="9"/>
  <c r="AI122" i="9" s="1"/>
  <c r="AH121" i="9"/>
  <c r="AG121" i="9"/>
  <c r="AF121" i="9"/>
  <c r="AE121" i="9"/>
  <c r="AD121" i="9"/>
  <c r="AC121" i="9"/>
  <c r="AB121" i="9"/>
  <c r="AA121" i="9"/>
  <c r="Z121" i="9"/>
  <c r="AI121" i="9" s="1"/>
  <c r="AH120" i="9"/>
  <c r="AG120" i="9"/>
  <c r="AF120" i="9"/>
  <c r="AE120" i="9"/>
  <c r="AD120" i="9"/>
  <c r="AC120" i="9"/>
  <c r="AB120" i="9"/>
  <c r="AA120" i="9"/>
  <c r="Z120" i="9"/>
  <c r="AI120" i="9" s="1"/>
  <c r="AH119" i="9"/>
  <c r="AG119" i="9"/>
  <c r="AF119" i="9"/>
  <c r="AE119" i="9"/>
  <c r="AD119" i="9"/>
  <c r="AC119" i="9"/>
  <c r="AB119" i="9"/>
  <c r="AA119" i="9"/>
  <c r="Z119" i="9"/>
  <c r="AI119" i="9" s="1"/>
  <c r="AH118" i="9"/>
  <c r="AG118" i="9"/>
  <c r="AF118" i="9"/>
  <c r="AE118" i="9"/>
  <c r="AD118" i="9"/>
  <c r="AC118" i="9"/>
  <c r="AB118" i="9"/>
  <c r="AA118" i="9"/>
  <c r="Z118" i="9"/>
  <c r="AI118" i="9" s="1"/>
  <c r="AH117" i="9"/>
  <c r="AG117" i="9"/>
  <c r="AF117" i="9"/>
  <c r="AE117" i="9"/>
  <c r="AD117" i="9"/>
  <c r="AC117" i="9"/>
  <c r="AB117" i="9"/>
  <c r="AA117" i="9"/>
  <c r="Z117" i="9"/>
  <c r="AI117" i="9" s="1"/>
  <c r="AH116" i="9"/>
  <c r="AG116" i="9"/>
  <c r="AF116" i="9"/>
  <c r="AE116" i="9"/>
  <c r="AD116" i="9"/>
  <c r="AC116" i="9"/>
  <c r="AB116" i="9"/>
  <c r="AA116" i="9"/>
  <c r="Z116" i="9"/>
  <c r="AI116" i="9" s="1"/>
  <c r="AH115" i="9"/>
  <c r="AG115" i="9"/>
  <c r="AF115" i="9"/>
  <c r="AE115" i="9"/>
  <c r="AD115" i="9"/>
  <c r="AC115" i="9"/>
  <c r="AB115" i="9"/>
  <c r="AA115" i="9"/>
  <c r="Z115" i="9"/>
  <c r="AI115" i="9" s="1"/>
  <c r="AH114" i="9"/>
  <c r="AG114" i="9"/>
  <c r="AF114" i="9"/>
  <c r="AE114" i="9"/>
  <c r="AD114" i="9"/>
  <c r="AC114" i="9"/>
  <c r="AB114" i="9"/>
  <c r="AA114" i="9"/>
  <c r="Z114" i="9"/>
  <c r="AI114" i="9" s="1"/>
  <c r="AH113" i="9"/>
  <c r="AG113" i="9"/>
  <c r="AF113" i="9"/>
  <c r="AE113" i="9"/>
  <c r="AD113" i="9"/>
  <c r="AC113" i="9"/>
  <c r="AB113" i="9"/>
  <c r="AA113" i="9"/>
  <c r="Z113" i="9"/>
  <c r="AI113" i="9" s="1"/>
  <c r="AH112" i="9"/>
  <c r="AG112" i="9"/>
  <c r="AF112" i="9"/>
  <c r="AE112" i="9"/>
  <c r="AD112" i="9"/>
  <c r="AC112" i="9"/>
  <c r="AB112" i="9"/>
  <c r="AA112" i="9"/>
  <c r="Z112" i="9"/>
  <c r="AI112" i="9" s="1"/>
  <c r="AH111" i="9"/>
  <c r="AG111" i="9"/>
  <c r="AF111" i="9"/>
  <c r="AE111" i="9"/>
  <c r="AD111" i="9"/>
  <c r="AC111" i="9"/>
  <c r="AB111" i="9"/>
  <c r="AA111" i="9"/>
  <c r="Z111" i="9"/>
  <c r="AI111" i="9" s="1"/>
  <c r="AH110" i="9"/>
  <c r="AG110" i="9"/>
  <c r="AF110" i="9"/>
  <c r="AE110" i="9"/>
  <c r="AD110" i="9"/>
  <c r="AC110" i="9"/>
  <c r="AB110" i="9"/>
  <c r="AA110" i="9"/>
  <c r="Z110" i="9"/>
  <c r="AI110" i="9" s="1"/>
  <c r="AH109" i="9"/>
  <c r="AG109" i="9"/>
  <c r="AF109" i="9"/>
  <c r="AE109" i="9"/>
  <c r="AD109" i="9"/>
  <c r="AC109" i="9"/>
  <c r="AB109" i="9"/>
  <c r="AA109" i="9"/>
  <c r="Z109" i="9"/>
  <c r="AI109" i="9" s="1"/>
  <c r="AI108" i="9"/>
  <c r="AH108" i="9"/>
  <c r="AG108" i="9"/>
  <c r="AF108" i="9"/>
  <c r="AE108" i="9"/>
  <c r="AD108" i="9"/>
  <c r="AC108" i="9"/>
  <c r="AB108" i="9"/>
  <c r="AA108" i="9"/>
  <c r="Z108" i="9"/>
  <c r="AI107" i="9"/>
  <c r="AH107" i="9"/>
  <c r="AG107" i="9"/>
  <c r="AF107" i="9"/>
  <c r="AE107" i="9"/>
  <c r="AD107" i="9"/>
  <c r="AC107" i="9"/>
  <c r="AB107" i="9"/>
  <c r="AA107" i="9"/>
  <c r="Z107" i="9"/>
  <c r="AI106" i="9"/>
  <c r="AH106" i="9"/>
  <c r="AG106" i="9"/>
  <c r="AF106" i="9"/>
  <c r="AE106" i="9"/>
  <c r="AD106" i="9"/>
  <c r="AC106" i="9"/>
  <c r="AB106" i="9"/>
  <c r="AA106" i="9"/>
  <c r="Z106" i="9"/>
  <c r="AI105" i="9"/>
  <c r="AH105" i="9"/>
  <c r="AG105" i="9"/>
  <c r="AF105" i="9"/>
  <c r="AE105" i="9"/>
  <c r="AD105" i="9"/>
  <c r="AC105" i="9"/>
  <c r="AB105" i="9"/>
  <c r="AA105" i="9"/>
  <c r="Z105" i="9"/>
  <c r="AI104" i="9"/>
  <c r="AH104" i="9"/>
  <c r="AG104" i="9"/>
  <c r="AF104" i="9"/>
  <c r="AE104" i="9"/>
  <c r="AD104" i="9"/>
  <c r="AC104" i="9"/>
  <c r="AB104" i="9"/>
  <c r="AA104" i="9"/>
  <c r="Z104" i="9"/>
  <c r="AI103" i="9"/>
  <c r="AH103" i="9"/>
  <c r="AG103" i="9"/>
  <c r="AF103" i="9"/>
  <c r="AE103" i="9"/>
  <c r="AD103" i="9"/>
  <c r="AC103" i="9"/>
  <c r="AB103" i="9"/>
  <c r="AA103" i="9"/>
  <c r="Z103" i="9"/>
  <c r="AI102" i="9"/>
  <c r="AH102" i="9"/>
  <c r="AG102" i="9"/>
  <c r="AF102" i="9"/>
  <c r="AE102" i="9"/>
  <c r="AD102" i="9"/>
  <c r="AC102" i="9"/>
  <c r="AB102" i="9"/>
  <c r="AA102" i="9"/>
  <c r="Z102" i="9"/>
  <c r="AI101" i="9"/>
  <c r="AH101" i="9"/>
  <c r="AG101" i="9"/>
  <c r="AF101" i="9"/>
  <c r="AE101" i="9"/>
  <c r="AD101" i="9"/>
  <c r="AC101" i="9"/>
  <c r="AB101" i="9"/>
  <c r="AA101" i="9"/>
  <c r="Z101" i="9"/>
  <c r="AI100" i="9"/>
  <c r="AH100" i="9"/>
  <c r="AG100" i="9"/>
  <c r="AF100" i="9"/>
  <c r="AE100" i="9"/>
  <c r="AD100" i="9"/>
  <c r="AC100" i="9"/>
  <c r="AB100" i="9"/>
  <c r="AA100" i="9"/>
  <c r="Z100" i="9"/>
  <c r="AI99" i="9"/>
  <c r="AH99" i="9"/>
  <c r="AG99" i="9"/>
  <c r="AF99" i="9"/>
  <c r="AE99" i="9"/>
  <c r="AD99" i="9"/>
  <c r="AC99" i="9"/>
  <c r="AB99" i="9"/>
  <c r="AA99" i="9"/>
  <c r="Z99" i="9"/>
  <c r="AI98" i="9"/>
  <c r="AH98" i="9"/>
  <c r="AG98" i="9"/>
  <c r="AF98" i="9"/>
  <c r="AE98" i="9"/>
  <c r="AD98" i="9"/>
  <c r="AC98" i="9"/>
  <c r="AB98" i="9"/>
  <c r="AA98" i="9"/>
  <c r="Z98" i="9"/>
  <c r="AI97" i="9"/>
  <c r="AH97" i="9"/>
  <c r="AG97" i="9"/>
  <c r="AF97" i="9"/>
  <c r="AE97" i="9"/>
  <c r="AD97" i="9"/>
  <c r="AC97" i="9"/>
  <c r="AB97" i="9"/>
  <c r="AA97" i="9"/>
  <c r="Z97" i="9"/>
  <c r="AI96" i="9"/>
  <c r="AH96" i="9"/>
  <c r="AG96" i="9"/>
  <c r="AF96" i="9"/>
  <c r="AE96" i="9"/>
  <c r="AD96" i="9"/>
  <c r="AC96" i="9"/>
  <c r="AB96" i="9"/>
  <c r="AA96" i="9"/>
  <c r="Z96" i="9"/>
  <c r="AI95" i="9"/>
  <c r="AH95" i="9"/>
  <c r="AG95" i="9"/>
  <c r="AF95" i="9"/>
  <c r="AE95" i="9"/>
  <c r="AD95" i="9"/>
  <c r="AC95" i="9"/>
  <c r="AB95" i="9"/>
  <c r="AA95" i="9"/>
  <c r="Z95" i="9"/>
  <c r="AI94" i="9"/>
  <c r="AH94" i="9"/>
  <c r="AG94" i="9"/>
  <c r="AF94" i="9"/>
  <c r="AE94" i="9"/>
  <c r="AD94" i="9"/>
  <c r="AC94" i="9"/>
  <c r="AB94" i="9"/>
  <c r="AA94" i="9"/>
  <c r="Z94" i="9"/>
  <c r="AI93" i="9"/>
  <c r="AH93" i="9"/>
  <c r="AG93" i="9"/>
  <c r="AF93" i="9"/>
  <c r="AE93" i="9"/>
  <c r="AD93" i="9"/>
  <c r="AC93" i="9"/>
  <c r="AB93" i="9"/>
  <c r="AA93" i="9"/>
  <c r="Z93" i="9"/>
  <c r="AI92" i="9"/>
  <c r="AH92" i="9"/>
  <c r="AG92" i="9"/>
  <c r="AF92" i="9"/>
  <c r="AE92" i="9"/>
  <c r="AD92" i="9"/>
  <c r="AC92" i="9"/>
  <c r="AB92" i="9"/>
  <c r="AA92" i="9"/>
  <c r="Z92" i="9"/>
  <c r="AI91" i="9"/>
  <c r="AH91" i="9"/>
  <c r="AG91" i="9"/>
  <c r="AF91" i="9"/>
  <c r="AE91" i="9"/>
  <c r="AD91" i="9"/>
  <c r="AC91" i="9"/>
  <c r="AB91" i="9"/>
  <c r="AA91" i="9"/>
  <c r="Z91" i="9"/>
  <c r="AI90" i="9"/>
  <c r="AH90" i="9"/>
  <c r="AG90" i="9"/>
  <c r="AF90" i="9"/>
  <c r="AE90" i="9"/>
  <c r="AD90" i="9"/>
  <c r="AC90" i="9"/>
  <c r="AB90" i="9"/>
  <c r="AA90" i="9"/>
  <c r="Z90" i="9"/>
  <c r="AI89" i="9"/>
  <c r="AH89" i="9"/>
  <c r="AG89" i="9"/>
  <c r="AF89" i="9"/>
  <c r="AE89" i="9"/>
  <c r="AD89" i="9"/>
  <c r="AC89" i="9"/>
  <c r="AB89" i="9"/>
  <c r="AA89" i="9"/>
  <c r="Z89" i="9"/>
  <c r="AI88" i="9"/>
  <c r="AH88" i="9"/>
  <c r="AG88" i="9"/>
  <c r="AF88" i="9"/>
  <c r="AE88" i="9"/>
  <c r="AD88" i="9"/>
  <c r="AC88" i="9"/>
  <c r="AB88" i="9"/>
  <c r="AA88" i="9"/>
  <c r="Z88" i="9"/>
  <c r="AI87" i="9"/>
  <c r="AH87" i="9"/>
  <c r="AG87" i="9"/>
  <c r="AF87" i="9"/>
  <c r="AE87" i="9"/>
  <c r="AD87" i="9"/>
  <c r="AC87" i="9"/>
  <c r="AB87" i="9"/>
  <c r="AA87" i="9"/>
  <c r="Z87" i="9"/>
  <c r="AI86" i="9"/>
  <c r="AH86" i="9"/>
  <c r="AG86" i="9"/>
  <c r="AF86" i="9"/>
  <c r="AE86" i="9"/>
  <c r="AD86" i="9"/>
  <c r="AC86" i="9"/>
  <c r="AB86" i="9"/>
  <c r="AA86" i="9"/>
  <c r="Z86" i="9"/>
  <c r="AI85" i="9"/>
  <c r="AH85" i="9"/>
  <c r="AG85" i="9"/>
  <c r="AF85" i="9"/>
  <c r="AE85" i="9"/>
  <c r="AD85" i="9"/>
  <c r="AC85" i="9"/>
  <c r="AB85" i="9"/>
  <c r="AA85" i="9"/>
  <c r="Z85" i="9"/>
  <c r="AI84" i="9"/>
  <c r="AH84" i="9"/>
  <c r="AG84" i="9"/>
  <c r="AF84" i="9"/>
  <c r="AE84" i="9"/>
  <c r="AD84" i="9"/>
  <c r="AC84" i="9"/>
  <c r="AB84" i="9"/>
  <c r="AA84" i="9"/>
  <c r="Z84" i="9"/>
  <c r="AI83" i="9"/>
  <c r="AH83" i="9"/>
  <c r="AG83" i="9"/>
  <c r="AF83" i="9"/>
  <c r="AE83" i="9"/>
  <c r="AD83" i="9"/>
  <c r="AC83" i="9"/>
  <c r="AB83" i="9"/>
  <c r="AA83" i="9"/>
  <c r="Z83" i="9"/>
  <c r="AI82" i="9"/>
  <c r="AH82" i="9"/>
  <c r="AG82" i="9"/>
  <c r="AF82" i="9"/>
  <c r="AE82" i="9"/>
  <c r="AD82" i="9"/>
  <c r="AC82" i="9"/>
  <c r="AB82" i="9"/>
  <c r="AA82" i="9"/>
  <c r="Z82" i="9"/>
  <c r="AI81" i="9"/>
  <c r="AH81" i="9"/>
  <c r="AG81" i="9"/>
  <c r="AF81" i="9"/>
  <c r="AE81" i="9"/>
  <c r="AD81" i="9"/>
  <c r="AC81" i="9"/>
  <c r="AB81" i="9"/>
  <c r="AA81" i="9"/>
  <c r="Z81" i="9"/>
  <c r="AI80" i="9"/>
  <c r="AH80" i="9"/>
  <c r="AG80" i="9"/>
  <c r="AF80" i="9"/>
  <c r="AE80" i="9"/>
  <c r="AD80" i="9"/>
  <c r="AC80" i="9"/>
  <c r="AB80" i="9"/>
  <c r="AA80" i="9"/>
  <c r="Z80" i="9"/>
  <c r="AI79" i="9"/>
  <c r="AH79" i="9"/>
  <c r="AG79" i="9"/>
  <c r="AF79" i="9"/>
  <c r="AE79" i="9"/>
  <c r="AD79" i="9"/>
  <c r="AC79" i="9"/>
  <c r="AB79" i="9"/>
  <c r="AA79" i="9"/>
  <c r="Z79" i="9"/>
  <c r="AI78" i="9"/>
  <c r="AH78" i="9"/>
  <c r="AG78" i="9"/>
  <c r="AF78" i="9"/>
  <c r="AE78" i="9"/>
  <c r="AD78" i="9"/>
  <c r="AC78" i="9"/>
  <c r="AB78" i="9"/>
  <c r="AA78" i="9"/>
  <c r="Z78" i="9"/>
  <c r="AI77" i="9"/>
  <c r="AH77" i="9"/>
  <c r="AG77" i="9"/>
  <c r="AF77" i="9"/>
  <c r="AE77" i="9"/>
  <c r="AD77" i="9"/>
  <c r="AC77" i="9"/>
  <c r="AB77" i="9"/>
  <c r="AA77" i="9"/>
  <c r="Z77" i="9"/>
  <c r="AI76" i="9"/>
  <c r="AH76" i="9"/>
  <c r="AG76" i="9"/>
  <c r="AF76" i="9"/>
  <c r="AE76" i="9"/>
  <c r="AD76" i="9"/>
  <c r="AC76" i="9"/>
  <c r="AB76" i="9"/>
  <c r="AA76" i="9"/>
  <c r="Z76" i="9"/>
  <c r="AI75" i="9"/>
  <c r="AH75" i="9"/>
  <c r="AG75" i="9"/>
  <c r="AF75" i="9"/>
  <c r="AE75" i="9"/>
  <c r="AD75" i="9"/>
  <c r="AC75" i="9"/>
  <c r="AB75" i="9"/>
  <c r="AA75" i="9"/>
  <c r="Z75" i="9"/>
  <c r="AI74" i="9"/>
  <c r="AH74" i="9"/>
  <c r="AG74" i="9"/>
  <c r="AF74" i="9"/>
  <c r="AE74" i="9"/>
  <c r="AD74" i="9"/>
  <c r="AC74" i="9"/>
  <c r="AB74" i="9"/>
  <c r="AA74" i="9"/>
  <c r="Z74" i="9"/>
  <c r="AI73" i="9"/>
  <c r="AH73" i="9"/>
  <c r="AG73" i="9"/>
  <c r="AF73" i="9"/>
  <c r="AE73" i="9"/>
  <c r="AD73" i="9"/>
  <c r="AC73" i="9"/>
  <c r="AB73" i="9"/>
  <c r="AA73" i="9"/>
  <c r="Z73" i="9"/>
  <c r="AI72" i="9"/>
  <c r="AH72" i="9"/>
  <c r="AG72" i="9"/>
  <c r="AF72" i="9"/>
  <c r="AE72" i="9"/>
  <c r="AD72" i="9"/>
  <c r="AC72" i="9"/>
  <c r="AB72" i="9"/>
  <c r="AA72" i="9"/>
  <c r="Z72" i="9"/>
  <c r="AI71" i="9"/>
  <c r="AH71" i="9"/>
  <c r="AG71" i="9"/>
  <c r="AF71" i="9"/>
  <c r="AE71" i="9"/>
  <c r="AD71" i="9"/>
  <c r="AC71" i="9"/>
  <c r="AB71" i="9"/>
  <c r="AA71" i="9"/>
  <c r="Z71" i="9"/>
  <c r="AI70" i="9"/>
  <c r="AH70" i="9"/>
  <c r="AG70" i="9"/>
  <c r="AF70" i="9"/>
  <c r="AE70" i="9"/>
  <c r="AD70" i="9"/>
  <c r="AC70" i="9"/>
  <c r="AB70" i="9"/>
  <c r="AA70" i="9"/>
  <c r="Z70" i="9"/>
  <c r="AI69" i="9"/>
  <c r="AH69" i="9"/>
  <c r="AG69" i="9"/>
  <c r="AF69" i="9"/>
  <c r="AE69" i="9"/>
  <c r="AD69" i="9"/>
  <c r="AC69" i="9"/>
  <c r="AB69" i="9"/>
  <c r="AA69" i="9"/>
  <c r="Z69" i="9"/>
  <c r="AI68" i="9"/>
  <c r="AH68" i="9"/>
  <c r="AG68" i="9"/>
  <c r="AF68" i="9"/>
  <c r="AE68" i="9"/>
  <c r="AD68" i="9"/>
  <c r="AC68" i="9"/>
  <c r="AB68" i="9"/>
  <c r="AA68" i="9"/>
  <c r="Z68" i="9"/>
  <c r="AI67" i="9"/>
  <c r="AH67" i="9"/>
  <c r="AG67" i="9"/>
  <c r="AF67" i="9"/>
  <c r="AE67" i="9"/>
  <c r="AD67" i="9"/>
  <c r="AC67" i="9"/>
  <c r="AB67" i="9"/>
  <c r="AA67" i="9"/>
  <c r="Z67" i="9"/>
  <c r="AI66" i="9"/>
  <c r="AH66" i="9"/>
  <c r="AG66" i="9"/>
  <c r="AF66" i="9"/>
  <c r="AE66" i="9"/>
  <c r="AD66" i="9"/>
  <c r="AC66" i="9"/>
  <c r="AB66" i="9"/>
  <c r="AA66" i="9"/>
  <c r="Z66" i="9"/>
  <c r="AI65" i="9"/>
  <c r="AH65" i="9"/>
  <c r="AG65" i="9"/>
  <c r="AF65" i="9"/>
  <c r="AE65" i="9"/>
  <c r="AD65" i="9"/>
  <c r="AC65" i="9"/>
  <c r="AB65" i="9"/>
  <c r="AA65" i="9"/>
  <c r="Z65" i="9"/>
  <c r="AI64" i="9"/>
  <c r="AH64" i="9"/>
  <c r="AG64" i="9"/>
  <c r="AF64" i="9"/>
  <c r="AE64" i="9"/>
  <c r="AD64" i="9"/>
  <c r="AC64" i="9"/>
  <c r="AB64" i="9"/>
  <c r="AA64" i="9"/>
  <c r="Z64" i="9"/>
  <c r="AI63" i="9"/>
  <c r="AH63" i="9"/>
  <c r="AG63" i="9"/>
  <c r="AF63" i="9"/>
  <c r="AE63" i="9"/>
  <c r="AD63" i="9"/>
  <c r="AC63" i="9"/>
  <c r="AB63" i="9"/>
  <c r="AA63" i="9"/>
  <c r="Z63" i="9"/>
  <c r="AI62" i="9"/>
  <c r="AH62" i="9"/>
  <c r="AG62" i="9"/>
  <c r="AF62" i="9"/>
  <c r="AE62" i="9"/>
  <c r="AD62" i="9"/>
  <c r="AC62" i="9"/>
  <c r="AB62" i="9"/>
  <c r="AA62" i="9"/>
  <c r="Z62" i="9"/>
  <c r="AI61" i="9"/>
  <c r="AH61" i="9"/>
  <c r="AG61" i="9"/>
  <c r="AF61" i="9"/>
  <c r="AE61" i="9"/>
  <c r="AD61" i="9"/>
  <c r="AC61" i="9"/>
  <c r="AB61" i="9"/>
  <c r="AA61" i="9"/>
  <c r="Z61" i="9"/>
  <c r="AI60" i="9"/>
  <c r="AH60" i="9"/>
  <c r="AG60" i="9"/>
  <c r="AF60" i="9"/>
  <c r="AE60" i="9"/>
  <c r="AD60" i="9"/>
  <c r="AC60" i="9"/>
  <c r="AB60" i="9"/>
  <c r="AA60" i="9"/>
  <c r="Z60" i="9"/>
  <c r="AI59" i="9"/>
  <c r="AH59" i="9"/>
  <c r="AG59" i="9"/>
  <c r="AF59" i="9"/>
  <c r="AE59" i="9"/>
  <c r="AD59" i="9"/>
  <c r="AC59" i="9"/>
  <c r="AB59" i="9"/>
  <c r="AA59" i="9"/>
  <c r="Z59" i="9"/>
  <c r="AI58" i="9"/>
  <c r="AH58" i="9"/>
  <c r="AG58" i="9"/>
  <c r="AF58" i="9"/>
  <c r="AE58" i="9"/>
  <c r="AD58" i="9"/>
  <c r="AC58" i="9"/>
  <c r="AB58" i="9"/>
  <c r="AA58" i="9"/>
  <c r="Z58" i="9"/>
  <c r="AI57" i="9"/>
  <c r="AH57" i="9"/>
  <c r="AG57" i="9"/>
  <c r="AF57" i="9"/>
  <c r="AE57" i="9"/>
  <c r="AD57" i="9"/>
  <c r="AC57" i="9"/>
  <c r="AB57" i="9"/>
  <c r="AA57" i="9"/>
  <c r="Z57" i="9"/>
  <c r="AI56" i="9"/>
  <c r="AH56" i="9"/>
  <c r="AG56" i="9"/>
  <c r="AF56" i="9"/>
  <c r="AE56" i="9"/>
  <c r="AD56" i="9"/>
  <c r="AC56" i="9"/>
  <c r="AB56" i="9"/>
  <c r="AA56" i="9"/>
  <c r="Z56" i="9"/>
  <c r="AI55" i="9"/>
  <c r="AH55" i="9"/>
  <c r="AG55" i="9"/>
  <c r="AF55" i="9"/>
  <c r="AE55" i="9"/>
  <c r="AD55" i="9"/>
  <c r="AC55" i="9"/>
  <c r="AB55" i="9"/>
  <c r="AA55" i="9"/>
  <c r="Z55" i="9"/>
  <c r="AI54" i="9"/>
  <c r="AH54" i="9"/>
  <c r="AG54" i="9"/>
  <c r="AF54" i="9"/>
  <c r="AE54" i="9"/>
  <c r="AD54" i="9"/>
  <c r="AC54" i="9"/>
  <c r="AB54" i="9"/>
  <c r="AA54" i="9"/>
  <c r="Z54" i="9"/>
  <c r="AI53" i="9"/>
  <c r="AH53" i="9"/>
  <c r="AG53" i="9"/>
  <c r="AF53" i="9"/>
  <c r="AE53" i="9"/>
  <c r="AD53" i="9"/>
  <c r="AC53" i="9"/>
  <c r="AB53" i="9"/>
  <c r="AA53" i="9"/>
  <c r="Z53" i="9"/>
  <c r="AI52" i="9"/>
  <c r="AH52" i="9"/>
  <c r="AG52" i="9"/>
  <c r="AF52" i="9"/>
  <c r="AE52" i="9"/>
  <c r="AD52" i="9"/>
  <c r="AC52" i="9"/>
  <c r="AB52" i="9"/>
  <c r="AA52" i="9"/>
  <c r="Z52" i="9"/>
  <c r="AI51" i="9"/>
  <c r="AH51" i="9"/>
  <c r="AG51" i="9"/>
  <c r="AF51" i="9"/>
  <c r="AE51" i="9"/>
  <c r="AD51" i="9"/>
  <c r="AC51" i="9"/>
  <c r="AB51" i="9"/>
  <c r="AA51" i="9"/>
  <c r="Z51" i="9"/>
  <c r="AI50" i="9"/>
  <c r="AH50" i="9"/>
  <c r="AG50" i="9"/>
  <c r="AF50" i="9"/>
  <c r="AE50" i="9"/>
  <c r="AD50" i="9"/>
  <c r="AC50" i="9"/>
  <c r="AB50" i="9"/>
  <c r="AA50" i="9"/>
  <c r="Z50" i="9"/>
  <c r="AI49" i="9"/>
  <c r="AH49" i="9"/>
  <c r="AG49" i="9"/>
  <c r="AF49" i="9"/>
  <c r="AE49" i="9"/>
  <c r="AD49" i="9"/>
  <c r="AC49" i="9"/>
  <c r="AB49" i="9"/>
  <c r="AA49" i="9"/>
  <c r="Z49" i="9"/>
  <c r="AI48" i="9"/>
  <c r="AH48" i="9"/>
  <c r="AG48" i="9"/>
  <c r="AF48" i="9"/>
  <c r="AE48" i="9"/>
  <c r="AD48" i="9"/>
  <c r="AC48" i="9"/>
  <c r="AB48" i="9"/>
  <c r="AA48" i="9"/>
  <c r="Z48" i="9"/>
  <c r="AI47" i="9"/>
  <c r="AH47" i="9"/>
  <c r="AG47" i="9"/>
  <c r="AF47" i="9"/>
  <c r="AE47" i="9"/>
  <c r="AD47" i="9"/>
  <c r="AC47" i="9"/>
  <c r="AB47" i="9"/>
  <c r="AA47" i="9"/>
  <c r="Z47" i="9"/>
  <c r="AI46" i="9"/>
  <c r="AH46" i="9"/>
  <c r="AG46" i="9"/>
  <c r="AF46" i="9"/>
  <c r="AE46" i="9"/>
  <c r="AD46" i="9"/>
  <c r="AC46" i="9"/>
  <c r="AB46" i="9"/>
  <c r="AA46" i="9"/>
  <c r="Z46" i="9"/>
  <c r="AI45" i="9"/>
  <c r="AH45" i="9"/>
  <c r="AG45" i="9"/>
  <c r="AF45" i="9"/>
  <c r="AE45" i="9"/>
  <c r="AD45" i="9"/>
  <c r="AC45" i="9"/>
  <c r="AB45" i="9"/>
  <c r="AA45" i="9"/>
  <c r="Z45" i="9"/>
  <c r="AI44" i="9"/>
  <c r="AH44" i="9"/>
  <c r="AG44" i="9"/>
  <c r="AF44" i="9"/>
  <c r="AE44" i="9"/>
  <c r="AD44" i="9"/>
  <c r="AC44" i="9"/>
  <c r="AB44" i="9"/>
  <c r="AA44" i="9"/>
  <c r="Z44" i="9"/>
  <c r="AI43" i="9"/>
  <c r="AH43" i="9"/>
  <c r="AG43" i="9"/>
  <c r="AF43" i="9"/>
  <c r="AE43" i="9"/>
  <c r="AD43" i="9"/>
  <c r="AC43" i="9"/>
  <c r="AB43" i="9"/>
  <c r="AA43" i="9"/>
  <c r="Z43" i="9"/>
  <c r="AI42" i="9"/>
  <c r="AH42" i="9"/>
  <c r="AG42" i="9"/>
  <c r="AF42" i="9"/>
  <c r="AE42" i="9"/>
  <c r="AD42" i="9"/>
  <c r="AC42" i="9"/>
  <c r="AB42" i="9"/>
  <c r="AA42" i="9"/>
  <c r="Z42" i="9"/>
  <c r="AI41" i="9"/>
  <c r="AH41" i="9"/>
  <c r="AG41" i="9"/>
  <c r="AF41" i="9"/>
  <c r="AE41" i="9"/>
  <c r="AD41" i="9"/>
  <c r="AC41" i="9"/>
  <c r="AB41" i="9"/>
  <c r="AA41" i="9"/>
  <c r="Z41" i="9"/>
  <c r="AI40" i="9"/>
  <c r="AH40" i="9"/>
  <c r="AG40" i="9"/>
  <c r="AF40" i="9"/>
  <c r="AE40" i="9"/>
  <c r="AD40" i="9"/>
  <c r="AC40" i="9"/>
  <c r="AB40" i="9"/>
  <c r="AA40" i="9"/>
  <c r="Z40" i="9"/>
  <c r="AI39" i="9"/>
  <c r="AH39" i="9"/>
  <c r="AG39" i="9"/>
  <c r="AF39" i="9"/>
  <c r="AE39" i="9"/>
  <c r="AD39" i="9"/>
  <c r="AC39" i="9"/>
  <c r="AB39" i="9"/>
  <c r="AA39" i="9"/>
  <c r="Z39" i="9"/>
  <c r="AI38" i="9"/>
  <c r="AH38" i="9"/>
  <c r="AG38" i="9"/>
  <c r="AF38" i="9"/>
  <c r="AE38" i="9"/>
  <c r="AD38" i="9"/>
  <c r="AC38" i="9"/>
  <c r="AB38" i="9"/>
  <c r="AA38" i="9"/>
  <c r="Z38" i="9"/>
  <c r="AI37" i="9"/>
  <c r="AH37" i="9"/>
  <c r="AG37" i="9"/>
  <c r="AF37" i="9"/>
  <c r="AE37" i="9"/>
  <c r="AD37" i="9"/>
  <c r="AC37" i="9"/>
  <c r="AB37" i="9"/>
  <c r="AA37" i="9"/>
  <c r="Z37" i="9"/>
  <c r="AI36" i="9"/>
  <c r="AH36" i="9"/>
  <c r="AG36" i="9"/>
  <c r="AF36" i="9"/>
  <c r="AE36" i="9"/>
  <c r="AD36" i="9"/>
  <c r="AC36" i="9"/>
  <c r="AB36" i="9"/>
  <c r="AA36" i="9"/>
  <c r="Z36" i="9"/>
  <c r="AI35" i="9"/>
  <c r="AH35" i="9"/>
  <c r="AG35" i="9"/>
  <c r="AF35" i="9"/>
  <c r="AE35" i="9"/>
  <c r="AD35" i="9"/>
  <c r="AC35" i="9"/>
  <c r="AB35" i="9"/>
  <c r="AA35" i="9"/>
  <c r="Z35" i="9"/>
  <c r="AI34" i="9"/>
  <c r="AH34" i="9"/>
  <c r="AG34" i="9"/>
  <c r="AF34" i="9"/>
  <c r="AE34" i="9"/>
  <c r="AD34" i="9"/>
  <c r="AC34" i="9"/>
  <c r="AB34" i="9"/>
  <c r="AA34" i="9"/>
  <c r="Z34" i="9"/>
  <c r="AI33" i="9"/>
  <c r="AH33" i="9"/>
  <c r="AG33" i="9"/>
  <c r="AF33" i="9"/>
  <c r="AE33" i="9"/>
  <c r="AD33" i="9"/>
  <c r="AC33" i="9"/>
  <c r="AB33" i="9"/>
  <c r="AA33" i="9"/>
  <c r="Z33" i="9"/>
  <c r="AI32" i="9"/>
  <c r="AH32" i="9"/>
  <c r="AG32" i="9"/>
  <c r="AF32" i="9"/>
  <c r="AE32" i="9"/>
  <c r="AD32" i="9"/>
  <c r="AC32" i="9"/>
  <c r="AB32" i="9"/>
  <c r="AA32" i="9"/>
  <c r="Z32" i="9"/>
  <c r="AI31" i="9"/>
  <c r="AH31" i="9"/>
  <c r="AG31" i="9"/>
  <c r="AF31" i="9"/>
  <c r="AE31" i="9"/>
  <c r="AD31" i="9"/>
  <c r="AC31" i="9"/>
  <c r="AB31" i="9"/>
  <c r="AA31" i="9"/>
  <c r="Z31" i="9"/>
  <c r="AI30" i="9"/>
  <c r="AH30" i="9"/>
  <c r="AG30" i="9"/>
  <c r="AF30" i="9"/>
  <c r="AE30" i="9"/>
  <c r="AD30" i="9"/>
  <c r="AC30" i="9"/>
  <c r="AB30" i="9"/>
  <c r="AA30" i="9"/>
  <c r="Z30" i="9"/>
  <c r="AI29" i="9"/>
  <c r="AH29" i="9"/>
  <c r="AG29" i="9"/>
  <c r="AF29" i="9"/>
  <c r="AE29" i="9"/>
  <c r="AD29" i="9"/>
  <c r="AC29" i="9"/>
  <c r="AB29" i="9"/>
  <c r="AA29" i="9"/>
  <c r="Z29" i="9"/>
  <c r="AI28" i="9"/>
  <c r="AH28" i="9"/>
  <c r="AG28" i="9"/>
  <c r="AF28" i="9"/>
  <c r="AE28" i="9"/>
  <c r="AD28" i="9"/>
  <c r="AC28" i="9"/>
  <c r="AB28" i="9"/>
  <c r="AA28" i="9"/>
  <c r="Z28" i="9"/>
  <c r="AI27" i="9"/>
  <c r="AH27" i="9"/>
  <c r="AG27" i="9"/>
  <c r="AF27" i="9"/>
  <c r="AE27" i="9"/>
  <c r="AD27" i="9"/>
  <c r="AC27" i="9"/>
  <c r="AB27" i="9"/>
  <c r="AA27" i="9"/>
  <c r="Z27" i="9"/>
  <c r="AI26" i="9"/>
  <c r="AH26" i="9"/>
  <c r="AG26" i="9"/>
  <c r="AF26" i="9"/>
  <c r="AE26" i="9"/>
  <c r="AD26" i="9"/>
  <c r="AC26" i="9"/>
  <c r="AB26" i="9"/>
  <c r="AA26" i="9"/>
  <c r="Z26" i="9"/>
  <c r="AI25" i="9"/>
  <c r="AH25" i="9"/>
  <c r="AG25" i="9"/>
  <c r="AF25" i="9"/>
  <c r="AE25" i="9"/>
  <c r="AD25" i="9"/>
  <c r="AC25" i="9"/>
  <c r="AB25" i="9"/>
  <c r="AA25" i="9"/>
  <c r="Z25" i="9"/>
  <c r="AI24" i="9"/>
  <c r="AH24" i="9"/>
  <c r="AG24" i="9"/>
  <c r="AF24" i="9"/>
  <c r="AE24" i="9"/>
  <c r="AD24" i="9"/>
  <c r="AC24" i="9"/>
  <c r="AB24" i="9"/>
  <c r="AA24" i="9"/>
  <c r="Z24" i="9"/>
  <c r="AI23" i="9"/>
  <c r="AH23" i="9"/>
  <c r="AG23" i="9"/>
  <c r="AF23" i="9"/>
  <c r="AE23" i="9"/>
  <c r="AD23" i="9"/>
  <c r="AC23" i="9"/>
  <c r="AB23" i="9"/>
  <c r="AA23" i="9"/>
  <c r="Z23" i="9"/>
  <c r="AI22" i="9"/>
  <c r="AH22" i="9"/>
  <c r="AG22" i="9"/>
  <c r="AF22" i="9"/>
  <c r="AE22" i="9"/>
  <c r="AD22" i="9"/>
  <c r="AC22" i="9"/>
  <c r="AB22" i="9"/>
  <c r="AA22" i="9"/>
  <c r="Z22" i="9"/>
  <c r="AI21" i="9"/>
  <c r="AH21" i="9"/>
  <c r="AG21" i="9"/>
  <c r="AF21" i="9"/>
  <c r="AE21" i="9"/>
  <c r="AD21" i="9"/>
  <c r="AC21" i="9"/>
  <c r="AB21" i="9"/>
  <c r="AA21" i="9"/>
  <c r="Z21" i="9"/>
  <c r="AI20" i="9"/>
  <c r="AH20" i="9"/>
  <c r="AG20" i="9"/>
  <c r="AF20" i="9"/>
  <c r="AE20" i="9"/>
  <c r="AD20" i="9"/>
  <c r="AC20" i="9"/>
  <c r="AB20" i="9"/>
  <c r="AA20" i="9"/>
  <c r="Z20" i="9"/>
  <c r="AI19" i="9"/>
  <c r="AH19" i="9"/>
  <c r="AG19" i="9"/>
  <c r="AF19" i="9"/>
  <c r="AE19" i="9"/>
  <c r="AD19" i="9"/>
  <c r="AC19" i="9"/>
  <c r="AB19" i="9"/>
  <c r="AA19" i="9"/>
  <c r="Z19" i="9"/>
  <c r="AI18" i="9"/>
  <c r="AH18" i="9"/>
  <c r="AG18" i="9"/>
  <c r="AF18" i="9"/>
  <c r="AE18" i="9"/>
  <c r="AD18" i="9"/>
  <c r="AC18" i="9"/>
  <c r="AB18" i="9"/>
  <c r="AA18" i="9"/>
  <c r="Z18" i="9"/>
  <c r="AI17" i="9"/>
  <c r="AH17" i="9"/>
  <c r="AG17" i="9"/>
  <c r="AF17" i="9"/>
  <c r="AE17" i="9"/>
  <c r="AD17" i="9"/>
  <c r="AC17" i="9"/>
  <c r="AB17" i="9"/>
  <c r="AA17" i="9"/>
  <c r="Z17" i="9"/>
  <c r="AI16" i="9"/>
  <c r="AH16" i="9"/>
  <c r="AG16" i="9"/>
  <c r="AF16" i="9"/>
  <c r="AE16" i="9"/>
  <c r="AD16" i="9"/>
  <c r="AC16" i="9"/>
  <c r="AB16" i="9"/>
  <c r="AA16" i="9"/>
  <c r="Z16" i="9"/>
  <c r="AI15" i="9"/>
  <c r="AH15" i="9"/>
  <c r="AG15" i="9"/>
  <c r="AF15" i="9"/>
  <c r="AE15" i="9"/>
  <c r="AD15" i="9"/>
  <c r="AC15" i="9"/>
  <c r="AB15" i="9"/>
  <c r="AA15" i="9"/>
  <c r="Z15" i="9"/>
  <c r="AI14" i="9"/>
  <c r="AH14" i="9"/>
  <c r="AG14" i="9"/>
  <c r="AF14" i="9"/>
  <c r="AE14" i="9"/>
  <c r="AD14" i="9"/>
  <c r="AC14" i="9"/>
  <c r="AB14" i="9"/>
  <c r="AA14" i="9"/>
  <c r="Z14" i="9"/>
  <c r="AI13" i="9"/>
  <c r="AH13" i="9"/>
  <c r="AG13" i="9"/>
  <c r="AF13" i="9"/>
  <c r="AE13" i="9"/>
  <c r="AD13" i="9"/>
  <c r="AC13" i="9"/>
  <c r="AB13" i="9"/>
  <c r="AA13" i="9"/>
  <c r="Z13" i="9"/>
  <c r="AI12" i="9"/>
  <c r="AH12" i="9"/>
  <c r="AG12" i="9"/>
  <c r="AF12" i="9"/>
  <c r="AE12" i="9"/>
  <c r="AD12" i="9"/>
  <c r="AC12" i="9"/>
  <c r="AB12" i="9"/>
  <c r="AA12" i="9"/>
  <c r="Z12" i="9"/>
  <c r="AI11" i="9"/>
  <c r="AH11" i="9"/>
  <c r="AG11" i="9"/>
  <c r="AF11" i="9"/>
  <c r="AE11" i="9"/>
  <c r="AD11" i="9"/>
  <c r="AC11" i="9"/>
  <c r="AB11" i="9"/>
  <c r="AA11" i="9"/>
  <c r="Z11" i="9"/>
  <c r="AI10" i="9"/>
  <c r="AH10" i="9"/>
  <c r="AG10" i="9"/>
  <c r="AF10" i="9"/>
  <c r="AE10" i="9"/>
  <c r="AD10" i="9"/>
  <c r="AC10" i="9"/>
  <c r="AB10" i="9"/>
  <c r="AA10" i="9"/>
  <c r="Z10" i="9"/>
  <c r="AI9" i="9"/>
  <c r="AH9" i="9"/>
  <c r="AG9" i="9"/>
  <c r="AF9" i="9"/>
  <c r="AE9" i="9"/>
  <c r="AD9" i="9"/>
  <c r="AC9" i="9"/>
  <c r="AB9" i="9"/>
  <c r="AA9" i="9"/>
  <c r="Z9" i="9"/>
  <c r="AI8" i="9"/>
  <c r="AH8" i="9"/>
  <c r="AG8" i="9"/>
  <c r="AF8" i="9"/>
  <c r="AE8" i="9"/>
  <c r="AD8" i="9"/>
  <c r="AC8" i="9"/>
  <c r="AB8" i="9"/>
  <c r="AA8" i="9"/>
  <c r="Z8" i="9"/>
  <c r="AH7" i="9"/>
  <c r="AG7" i="9"/>
  <c r="AF7" i="9"/>
  <c r="AE7" i="9"/>
  <c r="AD7" i="9"/>
  <c r="AC7" i="9"/>
  <c r="AB7" i="9"/>
  <c r="AA7" i="9"/>
  <c r="Z7" i="9"/>
  <c r="AI7" i="9" s="1"/>
  <c r="AH6" i="9"/>
  <c r="AG6" i="9"/>
  <c r="AF6" i="9"/>
  <c r="AE6" i="9"/>
  <c r="AD6" i="9"/>
  <c r="AC6" i="9"/>
  <c r="AB6" i="9"/>
  <c r="AA6" i="9"/>
  <c r="Z6" i="9"/>
  <c r="AI6" i="9" s="1"/>
  <c r="AH5" i="9"/>
  <c r="AG5" i="9"/>
  <c r="AF5" i="9"/>
  <c r="AE5" i="9"/>
  <c r="AD5" i="9"/>
  <c r="AC5" i="9"/>
  <c r="AB5" i="9"/>
  <c r="AA5" i="9"/>
  <c r="Z5" i="9"/>
  <c r="AI5" i="9" s="1"/>
  <c r="AH4" i="9"/>
  <c r="AG4" i="9"/>
  <c r="AF4" i="9"/>
  <c r="AE4" i="9"/>
  <c r="AD4" i="9"/>
  <c r="AC4" i="9"/>
  <c r="AB4" i="9"/>
  <c r="AA4" i="9"/>
  <c r="Z4" i="9"/>
  <c r="AI4" i="9" s="1"/>
  <c r="AH3" i="9"/>
  <c r="AG3" i="9"/>
  <c r="AF3" i="9"/>
  <c r="AE3" i="9"/>
  <c r="AD3" i="9"/>
  <c r="AC3" i="9"/>
  <c r="AB3" i="9"/>
  <c r="AA3" i="9"/>
  <c r="Z3" i="9"/>
  <c r="AI3" i="9" s="1"/>
  <c r="AH2" i="9"/>
  <c r="AG2" i="9"/>
  <c r="AF2" i="9"/>
  <c r="AE2" i="9"/>
  <c r="AD2" i="9"/>
  <c r="AC2" i="9"/>
  <c r="AB2" i="9"/>
  <c r="AA2" i="9"/>
  <c r="Z2" i="9"/>
  <c r="AI2" i="9" s="1"/>
  <c r="BD17" i="8"/>
  <c r="BB17" i="8"/>
  <c r="AX17" i="8"/>
  <c r="AT17" i="8"/>
  <c r="AR17" i="8"/>
  <c r="AN17" i="8"/>
  <c r="AK17" i="8"/>
  <c r="AG17" i="8"/>
  <c r="AC17" i="8"/>
  <c r="AA17" i="8"/>
  <c r="W17" i="8"/>
  <c r="S17" i="8"/>
  <c r="Q17" i="8"/>
  <c r="M17" i="8"/>
  <c r="J17" i="8"/>
  <c r="F17" i="8"/>
  <c r="BD16" i="8"/>
  <c r="BB16" i="8"/>
  <c r="AX16" i="8"/>
  <c r="AT16" i="8"/>
  <c r="AR16" i="8"/>
  <c r="AN16" i="8"/>
  <c r="AK16" i="8"/>
  <c r="AG16" i="8"/>
  <c r="AC16" i="8"/>
  <c r="AA16" i="8"/>
  <c r="W16" i="8"/>
  <c r="S16" i="8"/>
  <c r="Q16" i="8"/>
  <c r="M16" i="8"/>
  <c r="J16" i="8"/>
  <c r="F16" i="8"/>
  <c r="BD15" i="8"/>
  <c r="BB15" i="8"/>
  <c r="AX15" i="8"/>
  <c r="AT15" i="8"/>
  <c r="AR15" i="8"/>
  <c r="AN15" i="8"/>
  <c r="AK15" i="8"/>
  <c r="AG15" i="8"/>
  <c r="AC15" i="8"/>
  <c r="AA15" i="8"/>
  <c r="W15" i="8"/>
  <c r="S15" i="8"/>
  <c r="Q15" i="8"/>
  <c r="M15" i="8"/>
  <c r="J15" i="8"/>
  <c r="F15" i="8"/>
  <c r="BD14" i="8"/>
  <c r="BB14" i="8"/>
  <c r="AX14" i="8"/>
  <c r="AT14" i="8"/>
  <c r="AR14" i="8"/>
  <c r="AN14" i="8"/>
  <c r="AK14" i="8"/>
  <c r="AG14" i="8"/>
  <c r="AC14" i="8"/>
  <c r="AA14" i="8"/>
  <c r="W14" i="8"/>
  <c r="S14" i="8"/>
  <c r="Q14" i="8"/>
  <c r="M14" i="8"/>
  <c r="J14" i="8"/>
  <c r="F14" i="8"/>
  <c r="BD13" i="8"/>
  <c r="BB13" i="8"/>
  <c r="AX13" i="8"/>
  <c r="AT13" i="8"/>
  <c r="AR13" i="8"/>
  <c r="AN13" i="8"/>
  <c r="AK13" i="8"/>
  <c r="AG13" i="8"/>
  <c r="AC13" i="8"/>
  <c r="AA13" i="8"/>
  <c r="W13" i="8"/>
  <c r="S13" i="8"/>
  <c r="Q13" i="8"/>
  <c r="M13" i="8"/>
  <c r="J13" i="8"/>
  <c r="F13" i="8"/>
  <c r="BD12" i="8"/>
  <c r="BB12" i="8"/>
  <c r="AX12" i="8"/>
  <c r="AT12" i="8"/>
  <c r="AR12" i="8"/>
  <c r="AN12" i="8"/>
  <c r="AK12" i="8"/>
  <c r="AG12" i="8"/>
  <c r="AC12" i="8"/>
  <c r="AA12" i="8"/>
  <c r="W12" i="8"/>
  <c r="S12" i="8"/>
  <c r="Q12" i="8"/>
  <c r="M12" i="8"/>
  <c r="J12" i="8"/>
  <c r="F12" i="8"/>
  <c r="BD11" i="8"/>
  <c r="BB11" i="8"/>
  <c r="AX11" i="8"/>
  <c r="AT11" i="8"/>
  <c r="AR11" i="8"/>
  <c r="AN11" i="8"/>
  <c r="AK11" i="8"/>
  <c r="AG11" i="8"/>
  <c r="AC11" i="8"/>
  <c r="AA11" i="8"/>
  <c r="W11" i="8"/>
  <c r="S11" i="8"/>
  <c r="Q11" i="8"/>
  <c r="M11" i="8"/>
  <c r="J11" i="8"/>
  <c r="F11" i="8"/>
  <c r="BD10" i="8"/>
  <c r="BB10" i="8"/>
  <c r="AX10" i="8"/>
  <c r="AT10" i="8"/>
  <c r="AR10" i="8"/>
  <c r="AN10" i="8"/>
  <c r="AK10" i="8"/>
  <c r="AG10" i="8"/>
  <c r="AC10" i="8"/>
  <c r="AA10" i="8"/>
  <c r="W10" i="8"/>
  <c r="S10" i="8"/>
  <c r="Q10" i="8"/>
  <c r="M10" i="8"/>
  <c r="J10" i="8"/>
  <c r="F10" i="8"/>
  <c r="BD9" i="8"/>
  <c r="BB9" i="8"/>
  <c r="AX9" i="8"/>
  <c r="AT9" i="8"/>
  <c r="AR9" i="8"/>
  <c r="AN9" i="8"/>
  <c r="AK9" i="8"/>
  <c r="AG9" i="8"/>
  <c r="AC9" i="8"/>
  <c r="AA9" i="8"/>
  <c r="W9" i="8"/>
  <c r="S9" i="8"/>
  <c r="Q9" i="8"/>
  <c r="M9" i="8"/>
  <c r="J9" i="8"/>
  <c r="F9" i="8"/>
  <c r="BD8" i="8"/>
  <c r="BB8" i="8"/>
  <c r="AX8" i="8"/>
  <c r="AT8" i="8"/>
  <c r="AR8" i="8"/>
  <c r="AN8" i="8"/>
  <c r="AK8" i="8"/>
  <c r="AG8" i="8"/>
  <c r="AC8" i="8"/>
  <c r="AA8" i="8"/>
  <c r="W8" i="8"/>
  <c r="S8" i="8"/>
  <c r="Q8" i="8"/>
  <c r="M8" i="8"/>
  <c r="J8" i="8"/>
  <c r="F8" i="8"/>
  <c r="BD7" i="8"/>
  <c r="BB7" i="8"/>
  <c r="AX7" i="8"/>
  <c r="AT7" i="8"/>
  <c r="AR7" i="8"/>
  <c r="AN7" i="8"/>
  <c r="AK7" i="8"/>
  <c r="AG7" i="8"/>
  <c r="AC7" i="8"/>
  <c r="AA7" i="8"/>
  <c r="W7" i="8"/>
  <c r="S7" i="8"/>
  <c r="Q7" i="8"/>
  <c r="M7" i="8"/>
  <c r="J7" i="8"/>
  <c r="F7" i="8"/>
  <c r="BD6" i="8"/>
  <c r="BB6" i="8"/>
  <c r="AX6" i="8"/>
  <c r="AT6" i="8"/>
  <c r="AR6" i="8"/>
  <c r="AN6" i="8"/>
  <c r="AK6" i="8"/>
  <c r="AG6" i="8"/>
  <c r="AC6" i="8"/>
  <c r="AA6" i="8"/>
  <c r="W6" i="8"/>
  <c r="S6" i="8"/>
  <c r="Q6" i="8"/>
  <c r="M6" i="8"/>
  <c r="J6" i="8"/>
  <c r="F6" i="8"/>
  <c r="BD5" i="8"/>
  <c r="BB5" i="8"/>
  <c r="AX5" i="8"/>
  <c r="AT5" i="8"/>
  <c r="AR5" i="8"/>
  <c r="AN5" i="8"/>
  <c r="AK5" i="8"/>
  <c r="AG5" i="8"/>
  <c r="AC5" i="8"/>
  <c r="AA5" i="8"/>
  <c r="W5" i="8"/>
  <c r="S5" i="8"/>
  <c r="Q5" i="8"/>
  <c r="M5" i="8"/>
  <c r="J5" i="8"/>
  <c r="F5" i="8"/>
  <c r="BD4" i="8"/>
  <c r="BB4" i="8"/>
  <c r="AX4" i="8"/>
  <c r="AT4" i="8"/>
  <c r="AR4" i="8"/>
  <c r="AN4" i="8"/>
  <c r="AK4" i="8"/>
  <c r="AG4" i="8"/>
  <c r="AC4" i="8"/>
  <c r="AA4" i="8"/>
  <c r="W4" i="8"/>
  <c r="S4" i="8"/>
  <c r="Q4" i="8"/>
  <c r="M4" i="8"/>
  <c r="J4" i="8"/>
  <c r="F4" i="8"/>
  <c r="BD3" i="8"/>
  <c r="BB3" i="8"/>
  <c r="AX3" i="8"/>
  <c r="AT3" i="8"/>
  <c r="AR3" i="8"/>
  <c r="AN3" i="8"/>
  <c r="AK3" i="8"/>
  <c r="AG3" i="8"/>
  <c r="AC3" i="8"/>
  <c r="AA3" i="8"/>
  <c r="W3" i="8"/>
  <c r="S3" i="8"/>
  <c r="Q3" i="8"/>
  <c r="M3" i="8"/>
  <c r="J3" i="8"/>
  <c r="F3" i="8"/>
  <c r="BD2" i="8"/>
  <c r="BB2" i="8"/>
  <c r="AX2" i="8"/>
  <c r="AT2" i="8"/>
  <c r="AR2" i="8"/>
  <c r="AN2" i="8"/>
  <c r="AK2" i="8"/>
  <c r="AG2" i="8"/>
  <c r="AC2" i="8"/>
  <c r="AA2" i="8"/>
  <c r="W2" i="8"/>
  <c r="S2" i="8"/>
  <c r="Q2" i="8"/>
  <c r="M2" i="8"/>
  <c r="J2" i="8"/>
  <c r="F2" i="8"/>
  <c r="AM318" i="6"/>
  <c r="AM317" i="6"/>
  <c r="AL318" i="6"/>
  <c r="AL317" i="6"/>
  <c r="AK318" i="6"/>
  <c r="AK317" i="6"/>
  <c r="AJ318" i="6"/>
  <c r="AJ317" i="6"/>
  <c r="D323" i="6"/>
  <c r="D322" i="6"/>
  <c r="D321" i="6"/>
  <c r="D320" i="6"/>
  <c r="D319" i="6"/>
  <c r="AH316" i="6"/>
  <c r="AF316" i="6"/>
  <c r="AD316" i="6"/>
  <c r="Z316" i="6"/>
  <c r="V316" i="6"/>
  <c r="T316" i="6"/>
  <c r="P316" i="6"/>
  <c r="AK316" i="6" s="1"/>
  <c r="M316" i="6"/>
  <c r="AL316" i="6" s="1"/>
  <c r="I316" i="6"/>
  <c r="AJ316" i="6" s="1"/>
  <c r="AM316" i="6" s="1"/>
  <c r="D316" i="6"/>
  <c r="AH315" i="6"/>
  <c r="AF315" i="6"/>
  <c r="AD315" i="6"/>
  <c r="Z315" i="6"/>
  <c r="V315" i="6"/>
  <c r="T315" i="6"/>
  <c r="P315" i="6"/>
  <c r="AK315" i="6" s="1"/>
  <c r="M315" i="6"/>
  <c r="AL315" i="6" s="1"/>
  <c r="I315" i="6"/>
  <c r="AJ315" i="6" s="1"/>
  <c r="AM315" i="6" s="1"/>
  <c r="D315" i="6"/>
  <c r="AH314" i="6"/>
  <c r="AF314" i="6"/>
  <c r="AD314" i="6"/>
  <c r="Z314" i="6"/>
  <c r="V314" i="6"/>
  <c r="T314" i="6"/>
  <c r="P314" i="6"/>
  <c r="AK314" i="6" s="1"/>
  <c r="M314" i="6"/>
  <c r="AL314" i="6" s="1"/>
  <c r="I314" i="6"/>
  <c r="AJ314" i="6" s="1"/>
  <c r="AM314" i="6" s="1"/>
  <c r="D314" i="6"/>
  <c r="AH313" i="6"/>
  <c r="AF313" i="6"/>
  <c r="AD313" i="6"/>
  <c r="Z313" i="6"/>
  <c r="V313" i="6"/>
  <c r="T313" i="6"/>
  <c r="P313" i="6"/>
  <c r="AK313" i="6" s="1"/>
  <c r="M313" i="6"/>
  <c r="AL313" i="6" s="1"/>
  <c r="I313" i="6"/>
  <c r="AJ313" i="6" s="1"/>
  <c r="AM313" i="6" s="1"/>
  <c r="D313" i="6"/>
  <c r="AH312" i="6"/>
  <c r="AF312" i="6"/>
  <c r="AD312" i="6"/>
  <c r="Z312" i="6"/>
  <c r="V312" i="6"/>
  <c r="T312" i="6"/>
  <c r="P312" i="6"/>
  <c r="AK312" i="6" s="1"/>
  <c r="M312" i="6"/>
  <c r="AL312" i="6" s="1"/>
  <c r="I312" i="6"/>
  <c r="AJ312" i="6" s="1"/>
  <c r="AM312" i="6" s="1"/>
  <c r="D312" i="6"/>
  <c r="AH311" i="6"/>
  <c r="AF311" i="6"/>
  <c r="AD311" i="6"/>
  <c r="Z311" i="6"/>
  <c r="V311" i="6"/>
  <c r="T311" i="6"/>
  <c r="P311" i="6"/>
  <c r="AK311" i="6" s="1"/>
  <c r="M311" i="6"/>
  <c r="AL311" i="6" s="1"/>
  <c r="I311" i="6"/>
  <c r="AJ311" i="6" s="1"/>
  <c r="AM311" i="6" s="1"/>
  <c r="D311" i="6"/>
  <c r="AH310" i="6"/>
  <c r="AF310" i="6"/>
  <c r="AD310" i="6"/>
  <c r="Z310" i="6"/>
  <c r="V310" i="6"/>
  <c r="T310" i="6"/>
  <c r="P310" i="6"/>
  <c r="AK310" i="6" s="1"/>
  <c r="M310" i="6"/>
  <c r="AL310" i="6" s="1"/>
  <c r="I310" i="6"/>
  <c r="AJ310" i="6" s="1"/>
  <c r="AM310" i="6" s="1"/>
  <c r="D310" i="6"/>
  <c r="AH309" i="6"/>
  <c r="AF309" i="6"/>
  <c r="AD309" i="6"/>
  <c r="Z309" i="6"/>
  <c r="V309" i="6"/>
  <c r="T309" i="6"/>
  <c r="P309" i="6"/>
  <c r="AK309" i="6" s="1"/>
  <c r="M309" i="6"/>
  <c r="AL309" i="6" s="1"/>
  <c r="I309" i="6"/>
  <c r="AJ309" i="6" s="1"/>
  <c r="AM309" i="6" s="1"/>
  <c r="D309" i="6"/>
  <c r="AH308" i="6"/>
  <c r="AF308" i="6"/>
  <c r="AD308" i="6"/>
  <c r="Z308" i="6"/>
  <c r="V308" i="6"/>
  <c r="T308" i="6"/>
  <c r="P308" i="6"/>
  <c r="AK308" i="6" s="1"/>
  <c r="M308" i="6"/>
  <c r="AL308" i="6" s="1"/>
  <c r="I308" i="6"/>
  <c r="AJ308" i="6" s="1"/>
  <c r="AM308" i="6" s="1"/>
  <c r="D308" i="6"/>
  <c r="AH307" i="6"/>
  <c r="AF307" i="6"/>
  <c r="AD307" i="6"/>
  <c r="Z307" i="6"/>
  <c r="V307" i="6"/>
  <c r="T307" i="6"/>
  <c r="P307" i="6"/>
  <c r="AK307" i="6" s="1"/>
  <c r="M307" i="6"/>
  <c r="AL307" i="6" s="1"/>
  <c r="I307" i="6"/>
  <c r="AJ307" i="6" s="1"/>
  <c r="AM307" i="6" s="1"/>
  <c r="D307" i="6"/>
  <c r="AH306" i="6"/>
  <c r="AF306" i="6"/>
  <c r="AD306" i="6"/>
  <c r="Z306" i="6"/>
  <c r="V306" i="6"/>
  <c r="T306" i="6"/>
  <c r="P306" i="6"/>
  <c r="AK306" i="6" s="1"/>
  <c r="M306" i="6"/>
  <c r="AL306" i="6" s="1"/>
  <c r="I306" i="6"/>
  <c r="AJ306" i="6" s="1"/>
  <c r="AM306" i="6" s="1"/>
  <c r="D306" i="6"/>
  <c r="AH305" i="6"/>
  <c r="AF305" i="6"/>
  <c r="AD305" i="6"/>
  <c r="Z305" i="6"/>
  <c r="V305" i="6"/>
  <c r="T305" i="6"/>
  <c r="P305" i="6"/>
  <c r="AK305" i="6" s="1"/>
  <c r="M305" i="6"/>
  <c r="AL305" i="6" s="1"/>
  <c r="I305" i="6"/>
  <c r="AJ305" i="6" s="1"/>
  <c r="AM305" i="6" s="1"/>
  <c r="D305" i="6"/>
  <c r="AH304" i="6"/>
  <c r="AF304" i="6"/>
  <c r="AD304" i="6"/>
  <c r="Z304" i="6"/>
  <c r="V304" i="6"/>
  <c r="T304" i="6"/>
  <c r="P304" i="6"/>
  <c r="AK304" i="6" s="1"/>
  <c r="M304" i="6"/>
  <c r="AL304" i="6" s="1"/>
  <c r="I304" i="6"/>
  <c r="AJ304" i="6" s="1"/>
  <c r="AM304" i="6" s="1"/>
  <c r="D304" i="6"/>
  <c r="AH303" i="6"/>
  <c r="AF303" i="6"/>
  <c r="AD303" i="6"/>
  <c r="Z303" i="6"/>
  <c r="V303" i="6"/>
  <c r="T303" i="6"/>
  <c r="P303" i="6"/>
  <c r="AK303" i="6" s="1"/>
  <c r="M303" i="6"/>
  <c r="AL303" i="6" s="1"/>
  <c r="I303" i="6"/>
  <c r="AJ303" i="6" s="1"/>
  <c r="AM303" i="6" s="1"/>
  <c r="D303" i="6"/>
  <c r="AH302" i="6"/>
  <c r="AF302" i="6"/>
  <c r="AD302" i="6"/>
  <c r="Z302" i="6"/>
  <c r="V302" i="6"/>
  <c r="T302" i="6"/>
  <c r="P302" i="6"/>
  <c r="AK302" i="6" s="1"/>
  <c r="M302" i="6"/>
  <c r="AL302" i="6" s="1"/>
  <c r="I302" i="6"/>
  <c r="AJ302" i="6" s="1"/>
  <c r="AM302" i="6" s="1"/>
  <c r="D302" i="6"/>
  <c r="AH301" i="6"/>
  <c r="AF301" i="6"/>
  <c r="AD301" i="6"/>
  <c r="Z301" i="6"/>
  <c r="V301" i="6"/>
  <c r="T301" i="6"/>
  <c r="P301" i="6"/>
  <c r="AK301" i="6" s="1"/>
  <c r="M301" i="6"/>
  <c r="AL301" i="6" s="1"/>
  <c r="I301" i="6"/>
  <c r="AJ301" i="6" s="1"/>
  <c r="AM301" i="6" s="1"/>
  <c r="D301" i="6"/>
  <c r="AH300" i="6"/>
  <c r="AF300" i="6"/>
  <c r="AD300" i="6"/>
  <c r="Z300" i="6"/>
  <c r="V300" i="6"/>
  <c r="T300" i="6"/>
  <c r="P300" i="6"/>
  <c r="AK300" i="6" s="1"/>
  <c r="M300" i="6"/>
  <c r="AL300" i="6" s="1"/>
  <c r="I300" i="6"/>
  <c r="AJ300" i="6" s="1"/>
  <c r="AM300" i="6" s="1"/>
  <c r="D300" i="6"/>
  <c r="AH299" i="6"/>
  <c r="AF299" i="6"/>
  <c r="AD299" i="6"/>
  <c r="Z299" i="6"/>
  <c r="V299" i="6"/>
  <c r="T299" i="6"/>
  <c r="P299" i="6"/>
  <c r="AK299" i="6" s="1"/>
  <c r="M299" i="6"/>
  <c r="AL299" i="6" s="1"/>
  <c r="I299" i="6"/>
  <c r="AJ299" i="6" s="1"/>
  <c r="AM299" i="6" s="1"/>
  <c r="D299" i="6"/>
  <c r="AH298" i="6"/>
  <c r="AF298" i="6"/>
  <c r="AD298" i="6"/>
  <c r="Z298" i="6"/>
  <c r="V298" i="6"/>
  <c r="T298" i="6"/>
  <c r="P298" i="6"/>
  <c r="AK298" i="6" s="1"/>
  <c r="M298" i="6"/>
  <c r="AL298" i="6" s="1"/>
  <c r="I298" i="6"/>
  <c r="AJ298" i="6" s="1"/>
  <c r="AM298" i="6" s="1"/>
  <c r="D298" i="6"/>
  <c r="AH297" i="6"/>
  <c r="AF297" i="6"/>
  <c r="AD297" i="6"/>
  <c r="Z297" i="6"/>
  <c r="V297" i="6"/>
  <c r="T297" i="6"/>
  <c r="P297" i="6"/>
  <c r="AK297" i="6" s="1"/>
  <c r="M297" i="6"/>
  <c r="AL297" i="6" s="1"/>
  <c r="I297" i="6"/>
  <c r="AJ297" i="6" s="1"/>
  <c r="AM297" i="6" s="1"/>
  <c r="D297" i="6"/>
  <c r="AH296" i="6"/>
  <c r="AF296" i="6"/>
  <c r="AD296" i="6"/>
  <c r="Z296" i="6"/>
  <c r="V296" i="6"/>
  <c r="T296" i="6"/>
  <c r="P296" i="6"/>
  <c r="AK296" i="6" s="1"/>
  <c r="M296" i="6"/>
  <c r="AL296" i="6" s="1"/>
  <c r="I296" i="6"/>
  <c r="AJ296" i="6" s="1"/>
  <c r="AM296" i="6" s="1"/>
  <c r="D296" i="6"/>
  <c r="AH295" i="6"/>
  <c r="AF295" i="6"/>
  <c r="AD295" i="6"/>
  <c r="Z295" i="6"/>
  <c r="V295" i="6"/>
  <c r="T295" i="6"/>
  <c r="P295" i="6"/>
  <c r="AK295" i="6" s="1"/>
  <c r="M295" i="6"/>
  <c r="AL295" i="6" s="1"/>
  <c r="I295" i="6"/>
  <c r="AJ295" i="6" s="1"/>
  <c r="AM295" i="6" s="1"/>
  <c r="D295" i="6"/>
  <c r="AH294" i="6"/>
  <c r="AF294" i="6"/>
  <c r="AD294" i="6"/>
  <c r="Z294" i="6"/>
  <c r="V294" i="6"/>
  <c r="T294" i="6"/>
  <c r="P294" i="6"/>
  <c r="AK294" i="6" s="1"/>
  <c r="M294" i="6"/>
  <c r="AL294" i="6" s="1"/>
  <c r="I294" i="6"/>
  <c r="AJ294" i="6" s="1"/>
  <c r="AM294" i="6" s="1"/>
  <c r="D294" i="6"/>
  <c r="AH293" i="6"/>
  <c r="AF293" i="6"/>
  <c r="AD293" i="6"/>
  <c r="Z293" i="6"/>
  <c r="V293" i="6"/>
  <c r="T293" i="6"/>
  <c r="P293" i="6"/>
  <c r="AK293" i="6" s="1"/>
  <c r="M293" i="6"/>
  <c r="AL293" i="6" s="1"/>
  <c r="I293" i="6"/>
  <c r="AJ293" i="6" s="1"/>
  <c r="AM293" i="6" s="1"/>
  <c r="D293" i="6"/>
  <c r="AH292" i="6"/>
  <c r="AF292" i="6"/>
  <c r="AD292" i="6"/>
  <c r="Z292" i="6"/>
  <c r="V292" i="6"/>
  <c r="T292" i="6"/>
  <c r="P292" i="6"/>
  <c r="AK292" i="6" s="1"/>
  <c r="M292" i="6"/>
  <c r="AL292" i="6" s="1"/>
  <c r="I292" i="6"/>
  <c r="AJ292" i="6" s="1"/>
  <c r="AM292" i="6" s="1"/>
  <c r="D292" i="6"/>
  <c r="AH291" i="6"/>
  <c r="AF291" i="6"/>
  <c r="AD291" i="6"/>
  <c r="Z291" i="6"/>
  <c r="V291" i="6"/>
  <c r="T291" i="6"/>
  <c r="P291" i="6"/>
  <c r="AK291" i="6" s="1"/>
  <c r="M291" i="6"/>
  <c r="AL291" i="6" s="1"/>
  <c r="I291" i="6"/>
  <c r="AJ291" i="6" s="1"/>
  <c r="AM291" i="6" s="1"/>
  <c r="D291" i="6"/>
  <c r="AH290" i="6"/>
  <c r="AF290" i="6"/>
  <c r="AD290" i="6"/>
  <c r="Z290" i="6"/>
  <c r="V290" i="6"/>
  <c r="T290" i="6"/>
  <c r="P290" i="6"/>
  <c r="AK290" i="6" s="1"/>
  <c r="M290" i="6"/>
  <c r="AL290" i="6" s="1"/>
  <c r="I290" i="6"/>
  <c r="AJ290" i="6" s="1"/>
  <c r="AM290" i="6" s="1"/>
  <c r="D290" i="6"/>
  <c r="AH289" i="6"/>
  <c r="AF289" i="6"/>
  <c r="AD289" i="6"/>
  <c r="Z289" i="6"/>
  <c r="V289" i="6"/>
  <c r="T289" i="6"/>
  <c r="P289" i="6"/>
  <c r="AK289" i="6" s="1"/>
  <c r="M289" i="6"/>
  <c r="AL289" i="6" s="1"/>
  <c r="I289" i="6"/>
  <c r="AJ289" i="6" s="1"/>
  <c r="AM289" i="6" s="1"/>
  <c r="D289" i="6"/>
  <c r="AH288" i="6"/>
  <c r="AF288" i="6"/>
  <c r="AD288" i="6"/>
  <c r="Z288" i="6"/>
  <c r="V288" i="6"/>
  <c r="T288" i="6"/>
  <c r="P288" i="6"/>
  <c r="AK288" i="6" s="1"/>
  <c r="M288" i="6"/>
  <c r="AL288" i="6" s="1"/>
  <c r="I288" i="6"/>
  <c r="AJ288" i="6" s="1"/>
  <c r="AM288" i="6" s="1"/>
  <c r="D288" i="6"/>
  <c r="AH287" i="6"/>
  <c r="AF287" i="6"/>
  <c r="AD287" i="6"/>
  <c r="Z287" i="6"/>
  <c r="V287" i="6"/>
  <c r="T287" i="6"/>
  <c r="P287" i="6"/>
  <c r="AK287" i="6" s="1"/>
  <c r="M287" i="6"/>
  <c r="AL287" i="6" s="1"/>
  <c r="I287" i="6"/>
  <c r="AJ287" i="6" s="1"/>
  <c r="AM287" i="6" s="1"/>
  <c r="D287" i="6"/>
  <c r="AH286" i="6"/>
  <c r="AF286" i="6"/>
  <c r="AD286" i="6"/>
  <c r="Z286" i="6"/>
  <c r="V286" i="6"/>
  <c r="T286" i="6"/>
  <c r="P286" i="6"/>
  <c r="AK286" i="6" s="1"/>
  <c r="M286" i="6"/>
  <c r="AL286" i="6" s="1"/>
  <c r="I286" i="6"/>
  <c r="AJ286" i="6" s="1"/>
  <c r="AM286" i="6" s="1"/>
  <c r="D286" i="6"/>
  <c r="AH285" i="6"/>
  <c r="AF285" i="6"/>
  <c r="AD285" i="6"/>
  <c r="Z285" i="6"/>
  <c r="V285" i="6"/>
  <c r="T285" i="6"/>
  <c r="P285" i="6"/>
  <c r="AK285" i="6" s="1"/>
  <c r="M285" i="6"/>
  <c r="AL285" i="6" s="1"/>
  <c r="I285" i="6"/>
  <c r="AJ285" i="6" s="1"/>
  <c r="AM285" i="6" s="1"/>
  <c r="D285" i="6"/>
  <c r="AH284" i="6"/>
  <c r="AF284" i="6"/>
  <c r="AD284" i="6"/>
  <c r="Z284" i="6"/>
  <c r="V284" i="6"/>
  <c r="T284" i="6"/>
  <c r="P284" i="6"/>
  <c r="AK284" i="6" s="1"/>
  <c r="M284" i="6"/>
  <c r="AL284" i="6" s="1"/>
  <c r="I284" i="6"/>
  <c r="AJ284" i="6" s="1"/>
  <c r="AM284" i="6" s="1"/>
  <c r="D284" i="6"/>
  <c r="AH283" i="6"/>
  <c r="AF283" i="6"/>
  <c r="AD283" i="6"/>
  <c r="Z283" i="6"/>
  <c r="V283" i="6"/>
  <c r="T283" i="6"/>
  <c r="P283" i="6"/>
  <c r="AK283" i="6" s="1"/>
  <c r="M283" i="6"/>
  <c r="AL283" i="6" s="1"/>
  <c r="I283" i="6"/>
  <c r="AJ283" i="6" s="1"/>
  <c r="AM283" i="6" s="1"/>
  <c r="D283" i="6"/>
  <c r="AH282" i="6"/>
  <c r="AF282" i="6"/>
  <c r="AD282" i="6"/>
  <c r="Z282" i="6"/>
  <c r="V282" i="6"/>
  <c r="T282" i="6"/>
  <c r="P282" i="6"/>
  <c r="AK282" i="6" s="1"/>
  <c r="M282" i="6"/>
  <c r="AL282" i="6" s="1"/>
  <c r="I282" i="6"/>
  <c r="AJ282" i="6" s="1"/>
  <c r="AM282" i="6" s="1"/>
  <c r="D282" i="6"/>
  <c r="AH281" i="6"/>
  <c r="AF281" i="6"/>
  <c r="AD281" i="6"/>
  <c r="Z281" i="6"/>
  <c r="V281" i="6"/>
  <c r="T281" i="6"/>
  <c r="P281" i="6"/>
  <c r="AK281" i="6" s="1"/>
  <c r="M281" i="6"/>
  <c r="AL281" i="6" s="1"/>
  <c r="I281" i="6"/>
  <c r="AJ281" i="6" s="1"/>
  <c r="AM281" i="6" s="1"/>
  <c r="D281" i="6"/>
  <c r="AH280" i="6"/>
  <c r="AF280" i="6"/>
  <c r="AD280" i="6"/>
  <c r="Z280" i="6"/>
  <c r="V280" i="6"/>
  <c r="T280" i="6"/>
  <c r="P280" i="6"/>
  <c r="AK280" i="6" s="1"/>
  <c r="M280" i="6"/>
  <c r="AL280" i="6" s="1"/>
  <c r="I280" i="6"/>
  <c r="AJ280" i="6" s="1"/>
  <c r="AM280" i="6" s="1"/>
  <c r="D280" i="6"/>
  <c r="AH279" i="6"/>
  <c r="AF279" i="6"/>
  <c r="AD279" i="6"/>
  <c r="Z279" i="6"/>
  <c r="V279" i="6"/>
  <c r="T279" i="6"/>
  <c r="P279" i="6"/>
  <c r="AK279" i="6" s="1"/>
  <c r="M279" i="6"/>
  <c r="AL279" i="6" s="1"/>
  <c r="I279" i="6"/>
  <c r="AJ279" i="6" s="1"/>
  <c r="AM279" i="6" s="1"/>
  <c r="D279" i="6"/>
  <c r="AH278" i="6"/>
  <c r="AF278" i="6"/>
  <c r="AD278" i="6"/>
  <c r="Z278" i="6"/>
  <c r="V278" i="6"/>
  <c r="T278" i="6"/>
  <c r="P278" i="6"/>
  <c r="AK278" i="6" s="1"/>
  <c r="M278" i="6"/>
  <c r="AL278" i="6" s="1"/>
  <c r="I278" i="6"/>
  <c r="AJ278" i="6" s="1"/>
  <c r="AM278" i="6" s="1"/>
  <c r="D278" i="6"/>
  <c r="AH277" i="6"/>
  <c r="AF277" i="6"/>
  <c r="AD277" i="6"/>
  <c r="Z277" i="6"/>
  <c r="V277" i="6"/>
  <c r="T277" i="6"/>
  <c r="P277" i="6"/>
  <c r="AK277" i="6" s="1"/>
  <c r="M277" i="6"/>
  <c r="AL277" i="6" s="1"/>
  <c r="I277" i="6"/>
  <c r="AJ277" i="6" s="1"/>
  <c r="AM277" i="6" s="1"/>
  <c r="D277" i="6"/>
  <c r="AH276" i="6"/>
  <c r="AF276" i="6"/>
  <c r="AD276" i="6"/>
  <c r="Z276" i="6"/>
  <c r="V276" i="6"/>
  <c r="T276" i="6"/>
  <c r="P276" i="6"/>
  <c r="AK276" i="6" s="1"/>
  <c r="M276" i="6"/>
  <c r="AL276" i="6" s="1"/>
  <c r="I276" i="6"/>
  <c r="AJ276" i="6" s="1"/>
  <c r="AM276" i="6" s="1"/>
  <c r="D276" i="6"/>
  <c r="AH275" i="6"/>
  <c r="AF275" i="6"/>
  <c r="AD275" i="6"/>
  <c r="Z275" i="6"/>
  <c r="V275" i="6"/>
  <c r="T275" i="6"/>
  <c r="P275" i="6"/>
  <c r="AK275" i="6" s="1"/>
  <c r="M275" i="6"/>
  <c r="AL275" i="6" s="1"/>
  <c r="I275" i="6"/>
  <c r="AJ275" i="6" s="1"/>
  <c r="AM275" i="6" s="1"/>
  <c r="D275" i="6"/>
  <c r="AL274" i="6"/>
  <c r="AK274" i="6"/>
  <c r="AH274" i="6"/>
  <c r="AF274" i="6"/>
  <c r="AD274" i="6"/>
  <c r="Z274" i="6"/>
  <c r="V274" i="6"/>
  <c r="T274" i="6"/>
  <c r="P274" i="6"/>
  <c r="M274" i="6"/>
  <c r="I274" i="6"/>
  <c r="AJ274" i="6" s="1"/>
  <c r="AM274" i="6" s="1"/>
  <c r="D274" i="6"/>
  <c r="AH273" i="6"/>
  <c r="AF273" i="6"/>
  <c r="AD273" i="6"/>
  <c r="Z273" i="6"/>
  <c r="V273" i="6"/>
  <c r="T273" i="6"/>
  <c r="P273" i="6"/>
  <c r="AK273" i="6" s="1"/>
  <c r="M273" i="6"/>
  <c r="AL273" i="6" s="1"/>
  <c r="I273" i="6"/>
  <c r="AJ273" i="6" s="1"/>
  <c r="AM273" i="6" s="1"/>
  <c r="D273" i="6"/>
  <c r="AH272" i="6"/>
  <c r="AF272" i="6"/>
  <c r="AD272" i="6"/>
  <c r="Z272" i="6"/>
  <c r="V272" i="6"/>
  <c r="T272" i="6"/>
  <c r="P272" i="6"/>
  <c r="AK272" i="6" s="1"/>
  <c r="M272" i="6"/>
  <c r="AL272" i="6" s="1"/>
  <c r="I272" i="6"/>
  <c r="AJ272" i="6" s="1"/>
  <c r="AM272" i="6" s="1"/>
  <c r="D272" i="6"/>
  <c r="AH271" i="6"/>
  <c r="AF271" i="6"/>
  <c r="AD271" i="6"/>
  <c r="Z271" i="6"/>
  <c r="V271" i="6"/>
  <c r="T271" i="6"/>
  <c r="P271" i="6"/>
  <c r="AK271" i="6" s="1"/>
  <c r="M271" i="6"/>
  <c r="AL271" i="6" s="1"/>
  <c r="I271" i="6"/>
  <c r="AJ271" i="6" s="1"/>
  <c r="AM271" i="6" s="1"/>
  <c r="D271" i="6"/>
  <c r="AH270" i="6"/>
  <c r="AF270" i="6"/>
  <c r="AD270" i="6"/>
  <c r="Z270" i="6"/>
  <c r="V270" i="6"/>
  <c r="T270" i="6"/>
  <c r="P270" i="6"/>
  <c r="AK270" i="6" s="1"/>
  <c r="M270" i="6"/>
  <c r="AL270" i="6" s="1"/>
  <c r="I270" i="6"/>
  <c r="AJ270" i="6" s="1"/>
  <c r="AM270" i="6" s="1"/>
  <c r="D270" i="6"/>
  <c r="AH269" i="6"/>
  <c r="AF269" i="6"/>
  <c r="AD269" i="6"/>
  <c r="Z269" i="6"/>
  <c r="V269" i="6"/>
  <c r="T269" i="6"/>
  <c r="P269" i="6"/>
  <c r="AK269" i="6" s="1"/>
  <c r="M269" i="6"/>
  <c r="AL269" i="6" s="1"/>
  <c r="I269" i="6"/>
  <c r="AJ269" i="6" s="1"/>
  <c r="AM269" i="6" s="1"/>
  <c r="D269" i="6"/>
  <c r="AH268" i="6"/>
  <c r="AF268" i="6"/>
  <c r="AD268" i="6"/>
  <c r="Z268" i="6"/>
  <c r="V268" i="6"/>
  <c r="T268" i="6"/>
  <c r="P268" i="6"/>
  <c r="AK268" i="6" s="1"/>
  <c r="M268" i="6"/>
  <c r="AL268" i="6" s="1"/>
  <c r="I268" i="6"/>
  <c r="AJ268" i="6" s="1"/>
  <c r="AM268" i="6" s="1"/>
  <c r="D268" i="6"/>
  <c r="AH267" i="6"/>
  <c r="AF267" i="6"/>
  <c r="AD267" i="6"/>
  <c r="Z267" i="6"/>
  <c r="V267" i="6"/>
  <c r="T267" i="6"/>
  <c r="P267" i="6"/>
  <c r="AK267" i="6" s="1"/>
  <c r="M267" i="6"/>
  <c r="AL267" i="6" s="1"/>
  <c r="I267" i="6"/>
  <c r="AJ267" i="6" s="1"/>
  <c r="AM267" i="6" s="1"/>
  <c r="D267" i="6"/>
  <c r="AH266" i="6"/>
  <c r="AF266" i="6"/>
  <c r="AD266" i="6"/>
  <c r="Z266" i="6"/>
  <c r="V266" i="6"/>
  <c r="T266" i="6"/>
  <c r="P266" i="6"/>
  <c r="AK266" i="6" s="1"/>
  <c r="M266" i="6"/>
  <c r="AL266" i="6" s="1"/>
  <c r="I266" i="6"/>
  <c r="AJ266" i="6" s="1"/>
  <c r="AM266" i="6" s="1"/>
  <c r="D266" i="6"/>
  <c r="AH265" i="6"/>
  <c r="AF265" i="6"/>
  <c r="AD265" i="6"/>
  <c r="Z265" i="6"/>
  <c r="V265" i="6"/>
  <c r="T265" i="6"/>
  <c r="P265" i="6"/>
  <c r="AK265" i="6" s="1"/>
  <c r="M265" i="6"/>
  <c r="AL265" i="6" s="1"/>
  <c r="I265" i="6"/>
  <c r="AJ265" i="6" s="1"/>
  <c r="AM265" i="6" s="1"/>
  <c r="D265" i="6"/>
  <c r="AH264" i="6"/>
  <c r="AF264" i="6"/>
  <c r="AD264" i="6"/>
  <c r="Z264" i="6"/>
  <c r="V264" i="6"/>
  <c r="T264" i="6"/>
  <c r="P264" i="6"/>
  <c r="AK264" i="6" s="1"/>
  <c r="M264" i="6"/>
  <c r="AL264" i="6" s="1"/>
  <c r="I264" i="6"/>
  <c r="AJ264" i="6" s="1"/>
  <c r="AM264" i="6" s="1"/>
  <c r="D264" i="6"/>
  <c r="AH263" i="6"/>
  <c r="AF263" i="6"/>
  <c r="AD263" i="6"/>
  <c r="Z263" i="6"/>
  <c r="V263" i="6"/>
  <c r="T263" i="6"/>
  <c r="P263" i="6"/>
  <c r="AK263" i="6" s="1"/>
  <c r="M263" i="6"/>
  <c r="AL263" i="6" s="1"/>
  <c r="I263" i="6"/>
  <c r="AJ263" i="6" s="1"/>
  <c r="AM263" i="6" s="1"/>
  <c r="D263" i="6"/>
  <c r="AH262" i="6"/>
  <c r="AF262" i="6"/>
  <c r="AD262" i="6"/>
  <c r="Z262" i="6"/>
  <c r="V262" i="6"/>
  <c r="T262" i="6"/>
  <c r="P262" i="6"/>
  <c r="AK262" i="6" s="1"/>
  <c r="M262" i="6"/>
  <c r="AL262" i="6" s="1"/>
  <c r="I262" i="6"/>
  <c r="AJ262" i="6" s="1"/>
  <c r="AM262" i="6" s="1"/>
  <c r="D262" i="6"/>
  <c r="AH261" i="6"/>
  <c r="AF261" i="6"/>
  <c r="AD261" i="6"/>
  <c r="Z261" i="6"/>
  <c r="V261" i="6"/>
  <c r="T261" i="6"/>
  <c r="P261" i="6"/>
  <c r="AK261" i="6" s="1"/>
  <c r="M261" i="6"/>
  <c r="AL261" i="6" s="1"/>
  <c r="I261" i="6"/>
  <c r="AJ261" i="6" s="1"/>
  <c r="AM261" i="6" s="1"/>
  <c r="D261" i="6"/>
  <c r="AH260" i="6"/>
  <c r="AF260" i="6"/>
  <c r="AD260" i="6"/>
  <c r="Z260" i="6"/>
  <c r="V260" i="6"/>
  <c r="T260" i="6"/>
  <c r="P260" i="6"/>
  <c r="AK260" i="6" s="1"/>
  <c r="M260" i="6"/>
  <c r="AL260" i="6" s="1"/>
  <c r="I260" i="6"/>
  <c r="AJ260" i="6" s="1"/>
  <c r="AM260" i="6" s="1"/>
  <c r="D260" i="6"/>
  <c r="AH259" i="6"/>
  <c r="AF259" i="6"/>
  <c r="AD259" i="6"/>
  <c r="Z259" i="6"/>
  <c r="V259" i="6"/>
  <c r="T259" i="6"/>
  <c r="P259" i="6"/>
  <c r="AK259" i="6" s="1"/>
  <c r="M259" i="6"/>
  <c r="AL259" i="6" s="1"/>
  <c r="I259" i="6"/>
  <c r="AJ259" i="6" s="1"/>
  <c r="AM259" i="6" s="1"/>
  <c r="D259" i="6"/>
  <c r="AH258" i="6"/>
  <c r="AF258" i="6"/>
  <c r="AD258" i="6"/>
  <c r="Z258" i="6"/>
  <c r="V258" i="6"/>
  <c r="T258" i="6"/>
  <c r="P258" i="6"/>
  <c r="AK258" i="6" s="1"/>
  <c r="M258" i="6"/>
  <c r="AL258" i="6" s="1"/>
  <c r="I258" i="6"/>
  <c r="AJ258" i="6" s="1"/>
  <c r="AM258" i="6" s="1"/>
  <c r="D258" i="6"/>
  <c r="AH257" i="6"/>
  <c r="AF257" i="6"/>
  <c r="AD257" i="6"/>
  <c r="Z257" i="6"/>
  <c r="V257" i="6"/>
  <c r="T257" i="6"/>
  <c r="P257" i="6"/>
  <c r="AK257" i="6" s="1"/>
  <c r="M257" i="6"/>
  <c r="AL257" i="6" s="1"/>
  <c r="I257" i="6"/>
  <c r="AJ257" i="6" s="1"/>
  <c r="AM257" i="6" s="1"/>
  <c r="D257" i="6"/>
  <c r="AH256" i="6"/>
  <c r="AF256" i="6"/>
  <c r="AD256" i="6"/>
  <c r="Z256" i="6"/>
  <c r="V256" i="6"/>
  <c r="T256" i="6"/>
  <c r="P256" i="6"/>
  <c r="AK256" i="6" s="1"/>
  <c r="M256" i="6"/>
  <c r="AL256" i="6" s="1"/>
  <c r="I256" i="6"/>
  <c r="AJ256" i="6" s="1"/>
  <c r="AM256" i="6" s="1"/>
  <c r="D256" i="6"/>
  <c r="AH255" i="6"/>
  <c r="AF255" i="6"/>
  <c r="AD255" i="6"/>
  <c r="Z255" i="6"/>
  <c r="V255" i="6"/>
  <c r="T255" i="6"/>
  <c r="P255" i="6"/>
  <c r="AK255" i="6" s="1"/>
  <c r="M255" i="6"/>
  <c r="AL255" i="6" s="1"/>
  <c r="I255" i="6"/>
  <c r="AJ255" i="6" s="1"/>
  <c r="AM255" i="6" s="1"/>
  <c r="D255" i="6"/>
  <c r="AH254" i="6"/>
  <c r="AF254" i="6"/>
  <c r="AD254" i="6"/>
  <c r="Z254" i="6"/>
  <c r="V254" i="6"/>
  <c r="T254" i="6"/>
  <c r="P254" i="6"/>
  <c r="AK254" i="6" s="1"/>
  <c r="M254" i="6"/>
  <c r="AL254" i="6" s="1"/>
  <c r="I254" i="6"/>
  <c r="AJ254" i="6" s="1"/>
  <c r="AM254" i="6" s="1"/>
  <c r="D254" i="6"/>
  <c r="AH253" i="6"/>
  <c r="AF253" i="6"/>
  <c r="AD253" i="6"/>
  <c r="Z253" i="6"/>
  <c r="V253" i="6"/>
  <c r="T253" i="6"/>
  <c r="P253" i="6"/>
  <c r="AK253" i="6" s="1"/>
  <c r="M253" i="6"/>
  <c r="AL253" i="6" s="1"/>
  <c r="I253" i="6"/>
  <c r="AJ253" i="6" s="1"/>
  <c r="AM253" i="6" s="1"/>
  <c r="D253" i="6"/>
  <c r="AH252" i="6"/>
  <c r="AF252" i="6"/>
  <c r="AD252" i="6"/>
  <c r="Z252" i="6"/>
  <c r="V252" i="6"/>
  <c r="T252" i="6"/>
  <c r="P252" i="6"/>
  <c r="AK252" i="6" s="1"/>
  <c r="M252" i="6"/>
  <c r="AL252" i="6" s="1"/>
  <c r="I252" i="6"/>
  <c r="AJ252" i="6" s="1"/>
  <c r="AM252" i="6" s="1"/>
  <c r="D252" i="6"/>
  <c r="AH251" i="6"/>
  <c r="AF251" i="6"/>
  <c r="AD251" i="6"/>
  <c r="Z251" i="6"/>
  <c r="V251" i="6"/>
  <c r="T251" i="6"/>
  <c r="P251" i="6"/>
  <c r="AK251" i="6" s="1"/>
  <c r="M251" i="6"/>
  <c r="AL251" i="6" s="1"/>
  <c r="I251" i="6"/>
  <c r="AJ251" i="6" s="1"/>
  <c r="AM251" i="6" s="1"/>
  <c r="D251" i="6"/>
  <c r="AH250" i="6"/>
  <c r="AF250" i="6"/>
  <c r="AD250" i="6"/>
  <c r="Z250" i="6"/>
  <c r="V250" i="6"/>
  <c r="T250" i="6"/>
  <c r="P250" i="6"/>
  <c r="AK250" i="6" s="1"/>
  <c r="M250" i="6"/>
  <c r="AL250" i="6" s="1"/>
  <c r="I250" i="6"/>
  <c r="AJ250" i="6" s="1"/>
  <c r="AM250" i="6" s="1"/>
  <c r="D250" i="6"/>
  <c r="AH249" i="6"/>
  <c r="AF249" i="6"/>
  <c r="AD249" i="6"/>
  <c r="Z249" i="6"/>
  <c r="V249" i="6"/>
  <c r="T249" i="6"/>
  <c r="P249" i="6"/>
  <c r="AK249" i="6" s="1"/>
  <c r="M249" i="6"/>
  <c r="AL249" i="6" s="1"/>
  <c r="I249" i="6"/>
  <c r="AJ249" i="6" s="1"/>
  <c r="AM249" i="6" s="1"/>
  <c r="D249" i="6"/>
  <c r="AH248" i="6"/>
  <c r="AF248" i="6"/>
  <c r="AD248" i="6"/>
  <c r="Z248" i="6"/>
  <c r="V248" i="6"/>
  <c r="T248" i="6"/>
  <c r="P248" i="6"/>
  <c r="AK248" i="6" s="1"/>
  <c r="M248" i="6"/>
  <c r="AL248" i="6" s="1"/>
  <c r="I248" i="6"/>
  <c r="AJ248" i="6" s="1"/>
  <c r="AM248" i="6" s="1"/>
  <c r="D248" i="6"/>
  <c r="AH247" i="6"/>
  <c r="AF247" i="6"/>
  <c r="AD247" i="6"/>
  <c r="Z247" i="6"/>
  <c r="V247" i="6"/>
  <c r="T247" i="6"/>
  <c r="P247" i="6"/>
  <c r="AK247" i="6" s="1"/>
  <c r="M247" i="6"/>
  <c r="AL247" i="6" s="1"/>
  <c r="I247" i="6"/>
  <c r="AJ247" i="6" s="1"/>
  <c r="AM247" i="6" s="1"/>
  <c r="D247" i="6"/>
  <c r="AH246" i="6"/>
  <c r="AF246" i="6"/>
  <c r="AD246" i="6"/>
  <c r="Z246" i="6"/>
  <c r="V246" i="6"/>
  <c r="T246" i="6"/>
  <c r="P246" i="6"/>
  <c r="AK246" i="6" s="1"/>
  <c r="M246" i="6"/>
  <c r="AL246" i="6" s="1"/>
  <c r="I246" i="6"/>
  <c r="AJ246" i="6" s="1"/>
  <c r="AM246" i="6" s="1"/>
  <c r="D246" i="6"/>
  <c r="AH245" i="6"/>
  <c r="AF245" i="6"/>
  <c r="AD245" i="6"/>
  <c r="Z245" i="6"/>
  <c r="V245" i="6"/>
  <c r="T245" i="6"/>
  <c r="P245" i="6"/>
  <c r="AK245" i="6" s="1"/>
  <c r="M245" i="6"/>
  <c r="AL245" i="6" s="1"/>
  <c r="I245" i="6"/>
  <c r="AJ245" i="6" s="1"/>
  <c r="AM245" i="6" s="1"/>
  <c r="D245" i="6"/>
  <c r="AH244" i="6"/>
  <c r="AF244" i="6"/>
  <c r="AD244" i="6"/>
  <c r="Z244" i="6"/>
  <c r="V244" i="6"/>
  <c r="T244" i="6"/>
  <c r="P244" i="6"/>
  <c r="AK244" i="6" s="1"/>
  <c r="M244" i="6"/>
  <c r="AL244" i="6" s="1"/>
  <c r="I244" i="6"/>
  <c r="AJ244" i="6" s="1"/>
  <c r="AM244" i="6" s="1"/>
  <c r="D244" i="6"/>
  <c r="AH243" i="6"/>
  <c r="AF243" i="6"/>
  <c r="AD243" i="6"/>
  <c r="Z243" i="6"/>
  <c r="V243" i="6"/>
  <c r="T243" i="6"/>
  <c r="P243" i="6"/>
  <c r="AK243" i="6" s="1"/>
  <c r="M243" i="6"/>
  <c r="AL243" i="6" s="1"/>
  <c r="I243" i="6"/>
  <c r="AJ243" i="6" s="1"/>
  <c r="AM243" i="6" s="1"/>
  <c r="D243" i="6"/>
  <c r="AH242" i="6"/>
  <c r="AF242" i="6"/>
  <c r="AD242" i="6"/>
  <c r="Z242" i="6"/>
  <c r="V242" i="6"/>
  <c r="T242" i="6"/>
  <c r="P242" i="6"/>
  <c r="AK242" i="6" s="1"/>
  <c r="M242" i="6"/>
  <c r="AL242" i="6" s="1"/>
  <c r="I242" i="6"/>
  <c r="AJ242" i="6" s="1"/>
  <c r="AM242" i="6" s="1"/>
  <c r="D242" i="6"/>
  <c r="AH241" i="6"/>
  <c r="AF241" i="6"/>
  <c r="AD241" i="6"/>
  <c r="Z241" i="6"/>
  <c r="V241" i="6"/>
  <c r="T241" i="6"/>
  <c r="P241" i="6"/>
  <c r="AK241" i="6" s="1"/>
  <c r="M241" i="6"/>
  <c r="AL241" i="6" s="1"/>
  <c r="I241" i="6"/>
  <c r="AJ241" i="6" s="1"/>
  <c r="AM241" i="6" s="1"/>
  <c r="D241" i="6"/>
  <c r="AH240" i="6"/>
  <c r="AF240" i="6"/>
  <c r="AD240" i="6"/>
  <c r="Z240" i="6"/>
  <c r="V240" i="6"/>
  <c r="T240" i="6"/>
  <c r="P240" i="6"/>
  <c r="AK240" i="6" s="1"/>
  <c r="M240" i="6"/>
  <c r="AL240" i="6" s="1"/>
  <c r="I240" i="6"/>
  <c r="AJ240" i="6" s="1"/>
  <c r="AM240" i="6" s="1"/>
  <c r="D240" i="6"/>
  <c r="AH239" i="6"/>
  <c r="AF239" i="6"/>
  <c r="AD239" i="6"/>
  <c r="Z239" i="6"/>
  <c r="V239" i="6"/>
  <c r="T239" i="6"/>
  <c r="P239" i="6"/>
  <c r="AK239" i="6" s="1"/>
  <c r="M239" i="6"/>
  <c r="AL239" i="6" s="1"/>
  <c r="I239" i="6"/>
  <c r="AJ239" i="6" s="1"/>
  <c r="AM239" i="6" s="1"/>
  <c r="D239" i="6"/>
  <c r="AH238" i="6"/>
  <c r="AF238" i="6"/>
  <c r="AD238" i="6"/>
  <c r="Z238" i="6"/>
  <c r="V238" i="6"/>
  <c r="T238" i="6"/>
  <c r="P238" i="6"/>
  <c r="AK238" i="6" s="1"/>
  <c r="M238" i="6"/>
  <c r="AL238" i="6" s="1"/>
  <c r="I238" i="6"/>
  <c r="AJ238" i="6" s="1"/>
  <c r="AM238" i="6" s="1"/>
  <c r="D238" i="6"/>
  <c r="AH237" i="6"/>
  <c r="AF237" i="6"/>
  <c r="AD237" i="6"/>
  <c r="Z237" i="6"/>
  <c r="V237" i="6"/>
  <c r="T237" i="6"/>
  <c r="P237" i="6"/>
  <c r="AK237" i="6" s="1"/>
  <c r="M237" i="6"/>
  <c r="AL237" i="6" s="1"/>
  <c r="I237" i="6"/>
  <c r="AJ237" i="6" s="1"/>
  <c r="AM237" i="6" s="1"/>
  <c r="D237" i="6"/>
  <c r="AH236" i="6"/>
  <c r="AF236" i="6"/>
  <c r="AD236" i="6"/>
  <c r="Z236" i="6"/>
  <c r="V236" i="6"/>
  <c r="T236" i="6"/>
  <c r="P236" i="6"/>
  <c r="AK236" i="6" s="1"/>
  <c r="M236" i="6"/>
  <c r="AL236" i="6" s="1"/>
  <c r="I236" i="6"/>
  <c r="AJ236" i="6" s="1"/>
  <c r="AM236" i="6" s="1"/>
  <c r="D236" i="6"/>
  <c r="AH235" i="6"/>
  <c r="AF235" i="6"/>
  <c r="AD235" i="6"/>
  <c r="Z235" i="6"/>
  <c r="V235" i="6"/>
  <c r="T235" i="6"/>
  <c r="P235" i="6"/>
  <c r="AK235" i="6" s="1"/>
  <c r="M235" i="6"/>
  <c r="AL235" i="6" s="1"/>
  <c r="I235" i="6"/>
  <c r="AJ235" i="6" s="1"/>
  <c r="AM235" i="6" s="1"/>
  <c r="D235" i="6"/>
  <c r="AH234" i="6"/>
  <c r="AF234" i="6"/>
  <c r="AD234" i="6"/>
  <c r="Z234" i="6"/>
  <c r="V234" i="6"/>
  <c r="T234" i="6"/>
  <c r="P234" i="6"/>
  <c r="AK234" i="6" s="1"/>
  <c r="M234" i="6"/>
  <c r="AL234" i="6" s="1"/>
  <c r="I234" i="6"/>
  <c r="AJ234" i="6" s="1"/>
  <c r="AM234" i="6" s="1"/>
  <c r="D234" i="6"/>
  <c r="AH233" i="6"/>
  <c r="AF233" i="6"/>
  <c r="AD233" i="6"/>
  <c r="Z233" i="6"/>
  <c r="V233" i="6"/>
  <c r="T233" i="6"/>
  <c r="P233" i="6"/>
  <c r="AK233" i="6" s="1"/>
  <c r="M233" i="6"/>
  <c r="AL233" i="6" s="1"/>
  <c r="I233" i="6"/>
  <c r="AJ233" i="6" s="1"/>
  <c r="AM233" i="6" s="1"/>
  <c r="D233" i="6"/>
  <c r="AL232" i="6"/>
  <c r="AJ232" i="6"/>
  <c r="AH232" i="6"/>
  <c r="AF232" i="6"/>
  <c r="AK232" i="6" s="1"/>
  <c r="AD232" i="6"/>
  <c r="Z232" i="6"/>
  <c r="V232" i="6"/>
  <c r="T232" i="6"/>
  <c r="P232" i="6"/>
  <c r="M232" i="6"/>
  <c r="I232" i="6"/>
  <c r="D232" i="6"/>
  <c r="AH231" i="6"/>
  <c r="AF231" i="6"/>
  <c r="AD231" i="6"/>
  <c r="Z231" i="6"/>
  <c r="V231" i="6"/>
  <c r="T231" i="6"/>
  <c r="P231" i="6"/>
  <c r="AK231" i="6" s="1"/>
  <c r="M231" i="6"/>
  <c r="AL231" i="6" s="1"/>
  <c r="I231" i="6"/>
  <c r="AJ231" i="6" s="1"/>
  <c r="AM231" i="6" s="1"/>
  <c r="D231" i="6"/>
  <c r="AH230" i="6"/>
  <c r="AF230" i="6"/>
  <c r="AD230" i="6"/>
  <c r="Z230" i="6"/>
  <c r="V230" i="6"/>
  <c r="T230" i="6"/>
  <c r="P230" i="6"/>
  <c r="AK230" i="6" s="1"/>
  <c r="M230" i="6"/>
  <c r="AL230" i="6" s="1"/>
  <c r="I230" i="6"/>
  <c r="AJ230" i="6" s="1"/>
  <c r="AM230" i="6" s="1"/>
  <c r="D230" i="6"/>
  <c r="AH229" i="6"/>
  <c r="AF229" i="6"/>
  <c r="AD229" i="6"/>
  <c r="Z229" i="6"/>
  <c r="V229" i="6"/>
  <c r="T229" i="6"/>
  <c r="P229" i="6"/>
  <c r="AK229" i="6" s="1"/>
  <c r="M229" i="6"/>
  <c r="AL229" i="6" s="1"/>
  <c r="I229" i="6"/>
  <c r="AJ229" i="6" s="1"/>
  <c r="AM229" i="6" s="1"/>
  <c r="D229" i="6"/>
  <c r="AH228" i="6"/>
  <c r="AF228" i="6"/>
  <c r="AD228" i="6"/>
  <c r="Z228" i="6"/>
  <c r="V228" i="6"/>
  <c r="T228" i="6"/>
  <c r="P228" i="6"/>
  <c r="AK228" i="6" s="1"/>
  <c r="M228" i="6"/>
  <c r="AL228" i="6" s="1"/>
  <c r="I228" i="6"/>
  <c r="AJ228" i="6" s="1"/>
  <c r="AM228" i="6" s="1"/>
  <c r="D228" i="6"/>
  <c r="AH227" i="6"/>
  <c r="AF227" i="6"/>
  <c r="AD227" i="6"/>
  <c r="Z227" i="6"/>
  <c r="V227" i="6"/>
  <c r="T227" i="6"/>
  <c r="P227" i="6"/>
  <c r="AK227" i="6" s="1"/>
  <c r="M227" i="6"/>
  <c r="AL227" i="6" s="1"/>
  <c r="I227" i="6"/>
  <c r="AJ227" i="6" s="1"/>
  <c r="AM227" i="6" s="1"/>
  <c r="D227" i="6"/>
  <c r="AH226" i="6"/>
  <c r="AF226" i="6"/>
  <c r="AD226" i="6"/>
  <c r="Z226" i="6"/>
  <c r="V226" i="6"/>
  <c r="T226" i="6"/>
  <c r="P226" i="6"/>
  <c r="AK226" i="6" s="1"/>
  <c r="M226" i="6"/>
  <c r="AL226" i="6" s="1"/>
  <c r="I226" i="6"/>
  <c r="AJ226" i="6" s="1"/>
  <c r="AM226" i="6" s="1"/>
  <c r="D226" i="6"/>
  <c r="AH225" i="6"/>
  <c r="AF225" i="6"/>
  <c r="AD225" i="6"/>
  <c r="Z225" i="6"/>
  <c r="V225" i="6"/>
  <c r="T225" i="6"/>
  <c r="P225" i="6"/>
  <c r="AK225" i="6" s="1"/>
  <c r="M225" i="6"/>
  <c r="AL225" i="6" s="1"/>
  <c r="I225" i="6"/>
  <c r="AJ225" i="6" s="1"/>
  <c r="AM225" i="6" s="1"/>
  <c r="D225" i="6"/>
  <c r="AL224" i="6"/>
  <c r="AH224" i="6"/>
  <c r="AF224" i="6"/>
  <c r="AD224" i="6"/>
  <c r="Z224" i="6"/>
  <c r="V224" i="6"/>
  <c r="T224" i="6"/>
  <c r="P224" i="6"/>
  <c r="AK224" i="6" s="1"/>
  <c r="M224" i="6"/>
  <c r="I224" i="6"/>
  <c r="AJ224" i="6" s="1"/>
  <c r="AM224" i="6" s="1"/>
  <c r="D224" i="6"/>
  <c r="AH223" i="6"/>
  <c r="AF223" i="6"/>
  <c r="AD223" i="6"/>
  <c r="Z223" i="6"/>
  <c r="V223" i="6"/>
  <c r="T223" i="6"/>
  <c r="P223" i="6"/>
  <c r="AK223" i="6" s="1"/>
  <c r="M223" i="6"/>
  <c r="AL223" i="6" s="1"/>
  <c r="I223" i="6"/>
  <c r="AJ223" i="6" s="1"/>
  <c r="AM223" i="6" s="1"/>
  <c r="D223" i="6"/>
  <c r="AH222" i="6"/>
  <c r="AF222" i="6"/>
  <c r="AD222" i="6"/>
  <c r="Z222" i="6"/>
  <c r="V222" i="6"/>
  <c r="T222" i="6"/>
  <c r="P222" i="6"/>
  <c r="AK222" i="6" s="1"/>
  <c r="M222" i="6"/>
  <c r="AL222" i="6" s="1"/>
  <c r="I222" i="6"/>
  <c r="AJ222" i="6" s="1"/>
  <c r="AM222" i="6" s="1"/>
  <c r="D222" i="6"/>
  <c r="AH221" i="6"/>
  <c r="AF221" i="6"/>
  <c r="AD221" i="6"/>
  <c r="Z221" i="6"/>
  <c r="V221" i="6"/>
  <c r="T221" i="6"/>
  <c r="P221" i="6"/>
  <c r="AK221" i="6" s="1"/>
  <c r="M221" i="6"/>
  <c r="AL221" i="6" s="1"/>
  <c r="I221" i="6"/>
  <c r="AJ221" i="6" s="1"/>
  <c r="AM221" i="6" s="1"/>
  <c r="D221" i="6"/>
  <c r="AH220" i="6"/>
  <c r="AF220" i="6"/>
  <c r="AD220" i="6"/>
  <c r="Z220" i="6"/>
  <c r="V220" i="6"/>
  <c r="T220" i="6"/>
  <c r="P220" i="6"/>
  <c r="AK220" i="6" s="1"/>
  <c r="M220" i="6"/>
  <c r="AL220" i="6" s="1"/>
  <c r="I220" i="6"/>
  <c r="AJ220" i="6" s="1"/>
  <c r="AM220" i="6" s="1"/>
  <c r="D220" i="6"/>
  <c r="AH219" i="6"/>
  <c r="AF219" i="6"/>
  <c r="AD219" i="6"/>
  <c r="Z219" i="6"/>
  <c r="V219" i="6"/>
  <c r="T219" i="6"/>
  <c r="P219" i="6"/>
  <c r="AK219" i="6" s="1"/>
  <c r="M219" i="6"/>
  <c r="AL219" i="6" s="1"/>
  <c r="I219" i="6"/>
  <c r="AJ219" i="6" s="1"/>
  <c r="AM219" i="6" s="1"/>
  <c r="D219" i="6"/>
  <c r="AH218" i="6"/>
  <c r="AF218" i="6"/>
  <c r="AD218" i="6"/>
  <c r="Z218" i="6"/>
  <c r="V218" i="6"/>
  <c r="T218" i="6"/>
  <c r="P218" i="6"/>
  <c r="AK218" i="6" s="1"/>
  <c r="M218" i="6"/>
  <c r="AL218" i="6" s="1"/>
  <c r="I218" i="6"/>
  <c r="AJ218" i="6" s="1"/>
  <c r="AM218" i="6" s="1"/>
  <c r="D218" i="6"/>
  <c r="AH217" i="6"/>
  <c r="AF217" i="6"/>
  <c r="AD217" i="6"/>
  <c r="Z217" i="6"/>
  <c r="V217" i="6"/>
  <c r="T217" i="6"/>
  <c r="P217" i="6"/>
  <c r="AK217" i="6" s="1"/>
  <c r="M217" i="6"/>
  <c r="AL217" i="6" s="1"/>
  <c r="I217" i="6"/>
  <c r="AJ217" i="6" s="1"/>
  <c r="AM217" i="6" s="1"/>
  <c r="D217" i="6"/>
  <c r="AH216" i="6"/>
  <c r="AF216" i="6"/>
  <c r="AD216" i="6"/>
  <c r="Z216" i="6"/>
  <c r="V216" i="6"/>
  <c r="T216" i="6"/>
  <c r="P216" i="6"/>
  <c r="AK216" i="6" s="1"/>
  <c r="M216" i="6"/>
  <c r="AL216" i="6" s="1"/>
  <c r="I216" i="6"/>
  <c r="AJ216" i="6" s="1"/>
  <c r="AM216" i="6" s="1"/>
  <c r="D216" i="6"/>
  <c r="AH215" i="6"/>
  <c r="AF215" i="6"/>
  <c r="AD215" i="6"/>
  <c r="Z215" i="6"/>
  <c r="V215" i="6"/>
  <c r="T215" i="6"/>
  <c r="P215" i="6"/>
  <c r="AK215" i="6" s="1"/>
  <c r="M215" i="6"/>
  <c r="AL215" i="6" s="1"/>
  <c r="I215" i="6"/>
  <c r="AJ215" i="6" s="1"/>
  <c r="AM215" i="6" s="1"/>
  <c r="D215" i="6"/>
  <c r="AH214" i="6"/>
  <c r="AF214" i="6"/>
  <c r="AD214" i="6"/>
  <c r="Z214" i="6"/>
  <c r="V214" i="6"/>
  <c r="T214" i="6"/>
  <c r="P214" i="6"/>
  <c r="AK214" i="6" s="1"/>
  <c r="M214" i="6"/>
  <c r="AL214" i="6" s="1"/>
  <c r="I214" i="6"/>
  <c r="AJ214" i="6" s="1"/>
  <c r="AM214" i="6" s="1"/>
  <c r="D214" i="6"/>
  <c r="AH213" i="6"/>
  <c r="AF213" i="6"/>
  <c r="AD213" i="6"/>
  <c r="Z213" i="6"/>
  <c r="V213" i="6"/>
  <c r="T213" i="6"/>
  <c r="P213" i="6"/>
  <c r="AK213" i="6" s="1"/>
  <c r="M213" i="6"/>
  <c r="AL213" i="6" s="1"/>
  <c r="I213" i="6"/>
  <c r="AJ213" i="6" s="1"/>
  <c r="AM213" i="6" s="1"/>
  <c r="D213" i="6"/>
  <c r="AH212" i="6"/>
  <c r="AF212" i="6"/>
  <c r="AD212" i="6"/>
  <c r="Z212" i="6"/>
  <c r="V212" i="6"/>
  <c r="T212" i="6"/>
  <c r="P212" i="6"/>
  <c r="AK212" i="6" s="1"/>
  <c r="M212" i="6"/>
  <c r="AL212" i="6" s="1"/>
  <c r="I212" i="6"/>
  <c r="AJ212" i="6" s="1"/>
  <c r="AM212" i="6" s="1"/>
  <c r="D212" i="6"/>
  <c r="AH211" i="6"/>
  <c r="AF211" i="6"/>
  <c r="AD211" i="6"/>
  <c r="Z211" i="6"/>
  <c r="V211" i="6"/>
  <c r="T211" i="6"/>
  <c r="P211" i="6"/>
  <c r="AK211" i="6" s="1"/>
  <c r="M211" i="6"/>
  <c r="AL211" i="6" s="1"/>
  <c r="I211" i="6"/>
  <c r="AJ211" i="6" s="1"/>
  <c r="AM211" i="6" s="1"/>
  <c r="D211" i="6"/>
  <c r="AH210" i="6"/>
  <c r="AF210" i="6"/>
  <c r="AD210" i="6"/>
  <c r="Z210" i="6"/>
  <c r="V210" i="6"/>
  <c r="T210" i="6"/>
  <c r="P210" i="6"/>
  <c r="AK210" i="6" s="1"/>
  <c r="M210" i="6"/>
  <c r="AL210" i="6" s="1"/>
  <c r="I210" i="6"/>
  <c r="AJ210" i="6" s="1"/>
  <c r="AM210" i="6" s="1"/>
  <c r="D210" i="6"/>
  <c r="AH209" i="6"/>
  <c r="AF209" i="6"/>
  <c r="AD209" i="6"/>
  <c r="Z209" i="6"/>
  <c r="V209" i="6"/>
  <c r="T209" i="6"/>
  <c r="P209" i="6"/>
  <c r="AK209" i="6" s="1"/>
  <c r="M209" i="6"/>
  <c r="AL209" i="6" s="1"/>
  <c r="I209" i="6"/>
  <c r="AJ209" i="6" s="1"/>
  <c r="AM209" i="6" s="1"/>
  <c r="D209" i="6"/>
  <c r="AH208" i="6"/>
  <c r="AF208" i="6"/>
  <c r="AD208" i="6"/>
  <c r="Z208" i="6"/>
  <c r="V208" i="6"/>
  <c r="T208" i="6"/>
  <c r="P208" i="6"/>
  <c r="AK208" i="6" s="1"/>
  <c r="M208" i="6"/>
  <c r="AL208" i="6" s="1"/>
  <c r="I208" i="6"/>
  <c r="AJ208" i="6" s="1"/>
  <c r="AM208" i="6" s="1"/>
  <c r="D208" i="6"/>
  <c r="AH207" i="6"/>
  <c r="AF207" i="6"/>
  <c r="AD207" i="6"/>
  <c r="Z207" i="6"/>
  <c r="V207" i="6"/>
  <c r="T207" i="6"/>
  <c r="P207" i="6"/>
  <c r="AK207" i="6" s="1"/>
  <c r="M207" i="6"/>
  <c r="AL207" i="6" s="1"/>
  <c r="I207" i="6"/>
  <c r="AJ207" i="6" s="1"/>
  <c r="AM207" i="6" s="1"/>
  <c r="D207" i="6"/>
  <c r="AH206" i="6"/>
  <c r="AF206" i="6"/>
  <c r="AD206" i="6"/>
  <c r="Z206" i="6"/>
  <c r="V206" i="6"/>
  <c r="T206" i="6"/>
  <c r="P206" i="6"/>
  <c r="AK206" i="6" s="1"/>
  <c r="M206" i="6"/>
  <c r="AL206" i="6" s="1"/>
  <c r="I206" i="6"/>
  <c r="AJ206" i="6" s="1"/>
  <c r="AM206" i="6" s="1"/>
  <c r="D206" i="6"/>
  <c r="AH205" i="6"/>
  <c r="AF205" i="6"/>
  <c r="AD205" i="6"/>
  <c r="Z205" i="6"/>
  <c r="V205" i="6"/>
  <c r="T205" i="6"/>
  <c r="P205" i="6"/>
  <c r="AK205" i="6" s="1"/>
  <c r="M205" i="6"/>
  <c r="AL205" i="6" s="1"/>
  <c r="I205" i="6"/>
  <c r="AJ205" i="6" s="1"/>
  <c r="AM205" i="6" s="1"/>
  <c r="D205" i="6"/>
  <c r="AH204" i="6"/>
  <c r="AF204" i="6"/>
  <c r="AD204" i="6"/>
  <c r="Z204" i="6"/>
  <c r="V204" i="6"/>
  <c r="T204" i="6"/>
  <c r="P204" i="6"/>
  <c r="AK204" i="6" s="1"/>
  <c r="M204" i="6"/>
  <c r="AL204" i="6" s="1"/>
  <c r="I204" i="6"/>
  <c r="AJ204" i="6" s="1"/>
  <c r="AM204" i="6" s="1"/>
  <c r="D204" i="6"/>
  <c r="AH203" i="6"/>
  <c r="AF203" i="6"/>
  <c r="AD203" i="6"/>
  <c r="Z203" i="6"/>
  <c r="V203" i="6"/>
  <c r="T203" i="6"/>
  <c r="P203" i="6"/>
  <c r="AK203" i="6" s="1"/>
  <c r="M203" i="6"/>
  <c r="AL203" i="6" s="1"/>
  <c r="I203" i="6"/>
  <c r="AJ203" i="6" s="1"/>
  <c r="AM203" i="6" s="1"/>
  <c r="D203" i="6"/>
  <c r="AH202" i="6"/>
  <c r="AF202" i="6"/>
  <c r="AD202" i="6"/>
  <c r="Z202" i="6"/>
  <c r="V202" i="6"/>
  <c r="T202" i="6"/>
  <c r="P202" i="6"/>
  <c r="AK202" i="6" s="1"/>
  <c r="M202" i="6"/>
  <c r="AL202" i="6" s="1"/>
  <c r="I202" i="6"/>
  <c r="AJ202" i="6" s="1"/>
  <c r="AM202" i="6" s="1"/>
  <c r="D202" i="6"/>
  <c r="AH201" i="6"/>
  <c r="AF201" i="6"/>
  <c r="AD201" i="6"/>
  <c r="Z201" i="6"/>
  <c r="V201" i="6"/>
  <c r="T201" i="6"/>
  <c r="P201" i="6"/>
  <c r="AK201" i="6" s="1"/>
  <c r="M201" i="6"/>
  <c r="AL201" i="6" s="1"/>
  <c r="I201" i="6"/>
  <c r="AJ201" i="6" s="1"/>
  <c r="AM201" i="6" s="1"/>
  <c r="D201" i="6"/>
  <c r="AH200" i="6"/>
  <c r="AF200" i="6"/>
  <c r="AD200" i="6"/>
  <c r="Z200" i="6"/>
  <c r="V200" i="6"/>
  <c r="T200" i="6"/>
  <c r="P200" i="6"/>
  <c r="AK200" i="6" s="1"/>
  <c r="M200" i="6"/>
  <c r="AL200" i="6" s="1"/>
  <c r="I200" i="6"/>
  <c r="AJ200" i="6" s="1"/>
  <c r="AM200" i="6" s="1"/>
  <c r="D200" i="6"/>
  <c r="AH199" i="6"/>
  <c r="AF199" i="6"/>
  <c r="AD199" i="6"/>
  <c r="Z199" i="6"/>
  <c r="V199" i="6"/>
  <c r="T199" i="6"/>
  <c r="P199" i="6"/>
  <c r="AK199" i="6" s="1"/>
  <c r="M199" i="6"/>
  <c r="AL199" i="6" s="1"/>
  <c r="I199" i="6"/>
  <c r="AJ199" i="6" s="1"/>
  <c r="AM199" i="6" s="1"/>
  <c r="D199" i="6"/>
  <c r="AH198" i="6"/>
  <c r="AF198" i="6"/>
  <c r="AD198" i="6"/>
  <c r="Z198" i="6"/>
  <c r="V198" i="6"/>
  <c r="T198" i="6"/>
  <c r="P198" i="6"/>
  <c r="AK198" i="6" s="1"/>
  <c r="M198" i="6"/>
  <c r="AL198" i="6" s="1"/>
  <c r="I198" i="6"/>
  <c r="AJ198" i="6" s="1"/>
  <c r="AM198" i="6" s="1"/>
  <c r="D198" i="6"/>
  <c r="AH197" i="6"/>
  <c r="AF197" i="6"/>
  <c r="AD197" i="6"/>
  <c r="Z197" i="6"/>
  <c r="V197" i="6"/>
  <c r="T197" i="6"/>
  <c r="P197" i="6"/>
  <c r="AK197" i="6" s="1"/>
  <c r="M197" i="6"/>
  <c r="AL197" i="6" s="1"/>
  <c r="I197" i="6"/>
  <c r="AJ197" i="6" s="1"/>
  <c r="AM197" i="6" s="1"/>
  <c r="D197" i="6"/>
  <c r="AH196" i="6"/>
  <c r="AF196" i="6"/>
  <c r="AD196" i="6"/>
  <c r="Z196" i="6"/>
  <c r="V196" i="6"/>
  <c r="T196" i="6"/>
  <c r="P196" i="6"/>
  <c r="AK196" i="6" s="1"/>
  <c r="M196" i="6"/>
  <c r="AL196" i="6" s="1"/>
  <c r="I196" i="6"/>
  <c r="AJ196" i="6" s="1"/>
  <c r="AM196" i="6" s="1"/>
  <c r="D196" i="6"/>
  <c r="AH195" i="6"/>
  <c r="AF195" i="6"/>
  <c r="AD195" i="6"/>
  <c r="Z195" i="6"/>
  <c r="V195" i="6"/>
  <c r="T195" i="6"/>
  <c r="P195" i="6"/>
  <c r="AK195" i="6" s="1"/>
  <c r="M195" i="6"/>
  <c r="AL195" i="6" s="1"/>
  <c r="I195" i="6"/>
  <c r="AJ195" i="6" s="1"/>
  <c r="AM195" i="6" s="1"/>
  <c r="D195" i="6"/>
  <c r="AH194" i="6"/>
  <c r="AF194" i="6"/>
  <c r="AD194" i="6"/>
  <c r="Z194" i="6"/>
  <c r="V194" i="6"/>
  <c r="T194" i="6"/>
  <c r="P194" i="6"/>
  <c r="AK194" i="6" s="1"/>
  <c r="M194" i="6"/>
  <c r="AL194" i="6" s="1"/>
  <c r="I194" i="6"/>
  <c r="AJ194" i="6" s="1"/>
  <c r="AM194" i="6" s="1"/>
  <c r="D194" i="6"/>
  <c r="AH193" i="6"/>
  <c r="AF193" i="6"/>
  <c r="AD193" i="6"/>
  <c r="Z193" i="6"/>
  <c r="V193" i="6"/>
  <c r="T193" i="6"/>
  <c r="P193" i="6"/>
  <c r="AK193" i="6" s="1"/>
  <c r="M193" i="6"/>
  <c r="AL193" i="6" s="1"/>
  <c r="I193" i="6"/>
  <c r="AJ193" i="6" s="1"/>
  <c r="AM193" i="6" s="1"/>
  <c r="D193" i="6"/>
  <c r="AH192" i="6"/>
  <c r="AF192" i="6"/>
  <c r="AD192" i="6"/>
  <c r="Z192" i="6"/>
  <c r="V192" i="6"/>
  <c r="T192" i="6"/>
  <c r="P192" i="6"/>
  <c r="AK192" i="6" s="1"/>
  <c r="M192" i="6"/>
  <c r="AL192" i="6" s="1"/>
  <c r="I192" i="6"/>
  <c r="AJ192" i="6" s="1"/>
  <c r="AM192" i="6" s="1"/>
  <c r="D192" i="6"/>
  <c r="AH191" i="6"/>
  <c r="AF191" i="6"/>
  <c r="AD191" i="6"/>
  <c r="Z191" i="6"/>
  <c r="V191" i="6"/>
  <c r="T191" i="6"/>
  <c r="P191" i="6"/>
  <c r="AK191" i="6" s="1"/>
  <c r="M191" i="6"/>
  <c r="AL191" i="6" s="1"/>
  <c r="I191" i="6"/>
  <c r="AJ191" i="6" s="1"/>
  <c r="AM191" i="6" s="1"/>
  <c r="D191" i="6"/>
  <c r="AL190" i="6"/>
  <c r="AH190" i="6"/>
  <c r="AF190" i="6"/>
  <c r="AD190" i="6"/>
  <c r="Z190" i="6"/>
  <c r="AJ190" i="6" s="1"/>
  <c r="V190" i="6"/>
  <c r="AK190" i="6" s="1"/>
  <c r="T190" i="6"/>
  <c r="P190" i="6"/>
  <c r="M190" i="6"/>
  <c r="I190" i="6"/>
  <c r="D190" i="6"/>
  <c r="AH189" i="6"/>
  <c r="AF189" i="6"/>
  <c r="AD189" i="6"/>
  <c r="Z189" i="6"/>
  <c r="V189" i="6"/>
  <c r="T189" i="6"/>
  <c r="P189" i="6"/>
  <c r="AK189" i="6" s="1"/>
  <c r="M189" i="6"/>
  <c r="AL189" i="6" s="1"/>
  <c r="I189" i="6"/>
  <c r="AJ189" i="6" s="1"/>
  <c r="AM189" i="6" s="1"/>
  <c r="D189" i="6"/>
  <c r="AH188" i="6"/>
  <c r="AF188" i="6"/>
  <c r="AD188" i="6"/>
  <c r="Z188" i="6"/>
  <c r="V188" i="6"/>
  <c r="T188" i="6"/>
  <c r="P188" i="6"/>
  <c r="AK188" i="6" s="1"/>
  <c r="M188" i="6"/>
  <c r="AL188" i="6" s="1"/>
  <c r="I188" i="6"/>
  <c r="AJ188" i="6" s="1"/>
  <c r="AM188" i="6" s="1"/>
  <c r="D188" i="6"/>
  <c r="AH187" i="6"/>
  <c r="AF187" i="6"/>
  <c r="AD187" i="6"/>
  <c r="Z187" i="6"/>
  <c r="V187" i="6"/>
  <c r="T187" i="6"/>
  <c r="P187" i="6"/>
  <c r="AK187" i="6" s="1"/>
  <c r="M187" i="6"/>
  <c r="AL187" i="6" s="1"/>
  <c r="I187" i="6"/>
  <c r="AJ187" i="6" s="1"/>
  <c r="AM187" i="6" s="1"/>
  <c r="D187" i="6"/>
  <c r="AH186" i="6"/>
  <c r="AF186" i="6"/>
  <c r="AD186" i="6"/>
  <c r="Z186" i="6"/>
  <c r="V186" i="6"/>
  <c r="T186" i="6"/>
  <c r="P186" i="6"/>
  <c r="AK186" i="6" s="1"/>
  <c r="M186" i="6"/>
  <c r="AL186" i="6" s="1"/>
  <c r="I186" i="6"/>
  <c r="AJ186" i="6" s="1"/>
  <c r="AM186" i="6" s="1"/>
  <c r="D186" i="6"/>
  <c r="AH185" i="6"/>
  <c r="AF185" i="6"/>
  <c r="AD185" i="6"/>
  <c r="Z185" i="6"/>
  <c r="V185" i="6"/>
  <c r="T185" i="6"/>
  <c r="P185" i="6"/>
  <c r="AK185" i="6" s="1"/>
  <c r="M185" i="6"/>
  <c r="AL185" i="6" s="1"/>
  <c r="I185" i="6"/>
  <c r="AJ185" i="6" s="1"/>
  <c r="AM185" i="6" s="1"/>
  <c r="D185" i="6"/>
  <c r="AH184" i="6"/>
  <c r="AF184" i="6"/>
  <c r="AD184" i="6"/>
  <c r="Z184" i="6"/>
  <c r="V184" i="6"/>
  <c r="T184" i="6"/>
  <c r="P184" i="6"/>
  <c r="AK184" i="6" s="1"/>
  <c r="M184" i="6"/>
  <c r="AL184" i="6" s="1"/>
  <c r="I184" i="6"/>
  <c r="AJ184" i="6" s="1"/>
  <c r="AM184" i="6" s="1"/>
  <c r="D184" i="6"/>
  <c r="AH183" i="6"/>
  <c r="AF183" i="6"/>
  <c r="AD183" i="6"/>
  <c r="Z183" i="6"/>
  <c r="V183" i="6"/>
  <c r="T183" i="6"/>
  <c r="P183" i="6"/>
  <c r="AK183" i="6" s="1"/>
  <c r="M183" i="6"/>
  <c r="AL183" i="6" s="1"/>
  <c r="I183" i="6"/>
  <c r="AJ183" i="6" s="1"/>
  <c r="AM183" i="6" s="1"/>
  <c r="D183" i="6"/>
  <c r="AH182" i="6"/>
  <c r="AF182" i="6"/>
  <c r="AD182" i="6"/>
  <c r="Z182" i="6"/>
  <c r="V182" i="6"/>
  <c r="T182" i="6"/>
  <c r="P182" i="6"/>
  <c r="AK182" i="6" s="1"/>
  <c r="M182" i="6"/>
  <c r="AL182" i="6" s="1"/>
  <c r="I182" i="6"/>
  <c r="AJ182" i="6" s="1"/>
  <c r="AM182" i="6" s="1"/>
  <c r="D182" i="6"/>
  <c r="AH181" i="6"/>
  <c r="AF181" i="6"/>
  <c r="AD181" i="6"/>
  <c r="Z181" i="6"/>
  <c r="V181" i="6"/>
  <c r="T181" i="6"/>
  <c r="P181" i="6"/>
  <c r="AK181" i="6" s="1"/>
  <c r="M181" i="6"/>
  <c r="AL181" i="6" s="1"/>
  <c r="I181" i="6"/>
  <c r="AJ181" i="6" s="1"/>
  <c r="AM181" i="6" s="1"/>
  <c r="D181" i="6"/>
  <c r="AH180" i="6"/>
  <c r="AF180" i="6"/>
  <c r="AD180" i="6"/>
  <c r="Z180" i="6"/>
  <c r="V180" i="6"/>
  <c r="T180" i="6"/>
  <c r="P180" i="6"/>
  <c r="AK180" i="6" s="1"/>
  <c r="M180" i="6"/>
  <c r="AL180" i="6" s="1"/>
  <c r="I180" i="6"/>
  <c r="AJ180" i="6" s="1"/>
  <c r="AM180" i="6" s="1"/>
  <c r="D180" i="6"/>
  <c r="AH179" i="6"/>
  <c r="AF179" i="6"/>
  <c r="AD179" i="6"/>
  <c r="Z179" i="6"/>
  <c r="V179" i="6"/>
  <c r="T179" i="6"/>
  <c r="P179" i="6"/>
  <c r="AK179" i="6" s="1"/>
  <c r="M179" i="6"/>
  <c r="AL179" i="6" s="1"/>
  <c r="I179" i="6"/>
  <c r="AJ179" i="6" s="1"/>
  <c r="AM179" i="6" s="1"/>
  <c r="D179" i="6"/>
  <c r="AH178" i="6"/>
  <c r="AF178" i="6"/>
  <c r="AD178" i="6"/>
  <c r="Z178" i="6"/>
  <c r="V178" i="6"/>
  <c r="T178" i="6"/>
  <c r="P178" i="6"/>
  <c r="AK178" i="6" s="1"/>
  <c r="M178" i="6"/>
  <c r="AL178" i="6" s="1"/>
  <c r="I178" i="6"/>
  <c r="AJ178" i="6" s="1"/>
  <c r="AM178" i="6" s="1"/>
  <c r="D178" i="6"/>
  <c r="AH177" i="6"/>
  <c r="AF177" i="6"/>
  <c r="AD177" i="6"/>
  <c r="Z177" i="6"/>
  <c r="V177" i="6"/>
  <c r="T177" i="6"/>
  <c r="P177" i="6"/>
  <c r="AK177" i="6" s="1"/>
  <c r="M177" i="6"/>
  <c r="AL177" i="6" s="1"/>
  <c r="I177" i="6"/>
  <c r="AJ177" i="6" s="1"/>
  <c r="AM177" i="6" s="1"/>
  <c r="D177" i="6"/>
  <c r="AH176" i="6"/>
  <c r="AF176" i="6"/>
  <c r="AD176" i="6"/>
  <c r="Z176" i="6"/>
  <c r="V176" i="6"/>
  <c r="T176" i="6"/>
  <c r="P176" i="6"/>
  <c r="AK176" i="6" s="1"/>
  <c r="M176" i="6"/>
  <c r="AL176" i="6" s="1"/>
  <c r="I176" i="6"/>
  <c r="AJ176" i="6" s="1"/>
  <c r="AM176" i="6" s="1"/>
  <c r="D176" i="6"/>
  <c r="AH175" i="6"/>
  <c r="AF175" i="6"/>
  <c r="AD175" i="6"/>
  <c r="Z175" i="6"/>
  <c r="V175" i="6"/>
  <c r="T175" i="6"/>
  <c r="P175" i="6"/>
  <c r="AK175" i="6" s="1"/>
  <c r="M175" i="6"/>
  <c r="AL175" i="6" s="1"/>
  <c r="I175" i="6"/>
  <c r="AJ175" i="6" s="1"/>
  <c r="AM175" i="6" s="1"/>
  <c r="D175" i="6"/>
  <c r="AH174" i="6"/>
  <c r="AF174" i="6"/>
  <c r="AD174" i="6"/>
  <c r="Z174" i="6"/>
  <c r="V174" i="6"/>
  <c r="T174" i="6"/>
  <c r="P174" i="6"/>
  <c r="AK174" i="6" s="1"/>
  <c r="M174" i="6"/>
  <c r="AL174" i="6" s="1"/>
  <c r="I174" i="6"/>
  <c r="AJ174" i="6" s="1"/>
  <c r="AM174" i="6" s="1"/>
  <c r="D174" i="6"/>
  <c r="AH173" i="6"/>
  <c r="AF173" i="6"/>
  <c r="AD173" i="6"/>
  <c r="Z173" i="6"/>
  <c r="V173" i="6"/>
  <c r="T173" i="6"/>
  <c r="P173" i="6"/>
  <c r="AK173" i="6" s="1"/>
  <c r="M173" i="6"/>
  <c r="AL173" i="6" s="1"/>
  <c r="I173" i="6"/>
  <c r="AJ173" i="6" s="1"/>
  <c r="AM173" i="6" s="1"/>
  <c r="D173" i="6"/>
  <c r="AH172" i="6"/>
  <c r="AF172" i="6"/>
  <c r="AD172" i="6"/>
  <c r="Z172" i="6"/>
  <c r="V172" i="6"/>
  <c r="T172" i="6"/>
  <c r="P172" i="6"/>
  <c r="AK172" i="6" s="1"/>
  <c r="M172" i="6"/>
  <c r="AL172" i="6" s="1"/>
  <c r="I172" i="6"/>
  <c r="AJ172" i="6" s="1"/>
  <c r="AM172" i="6" s="1"/>
  <c r="D172" i="6"/>
  <c r="AH171" i="6"/>
  <c r="AF171" i="6"/>
  <c r="AD171" i="6"/>
  <c r="Z171" i="6"/>
  <c r="V171" i="6"/>
  <c r="T171" i="6"/>
  <c r="P171" i="6"/>
  <c r="AK171" i="6" s="1"/>
  <c r="M171" i="6"/>
  <c r="AL171" i="6" s="1"/>
  <c r="I171" i="6"/>
  <c r="AJ171" i="6" s="1"/>
  <c r="AM171" i="6" s="1"/>
  <c r="D171" i="6"/>
  <c r="AH170" i="6"/>
  <c r="AF170" i="6"/>
  <c r="AD170" i="6"/>
  <c r="Z170" i="6"/>
  <c r="V170" i="6"/>
  <c r="T170" i="6"/>
  <c r="P170" i="6"/>
  <c r="AK170" i="6" s="1"/>
  <c r="M170" i="6"/>
  <c r="AL170" i="6" s="1"/>
  <c r="I170" i="6"/>
  <c r="AJ170" i="6" s="1"/>
  <c r="AM170" i="6" s="1"/>
  <c r="D170" i="6"/>
  <c r="AH169" i="6"/>
  <c r="AF169" i="6"/>
  <c r="AD169" i="6"/>
  <c r="Z169" i="6"/>
  <c r="V169" i="6"/>
  <c r="T169" i="6"/>
  <c r="P169" i="6"/>
  <c r="AK169" i="6" s="1"/>
  <c r="M169" i="6"/>
  <c r="AL169" i="6" s="1"/>
  <c r="I169" i="6"/>
  <c r="AJ169" i="6" s="1"/>
  <c r="AM169" i="6" s="1"/>
  <c r="D169" i="6"/>
  <c r="AH168" i="6"/>
  <c r="AF168" i="6"/>
  <c r="AD168" i="6"/>
  <c r="Z168" i="6"/>
  <c r="V168" i="6"/>
  <c r="T168" i="6"/>
  <c r="P168" i="6"/>
  <c r="AK168" i="6" s="1"/>
  <c r="M168" i="6"/>
  <c r="AL168" i="6" s="1"/>
  <c r="I168" i="6"/>
  <c r="AJ168" i="6" s="1"/>
  <c r="AM168" i="6" s="1"/>
  <c r="D168" i="6"/>
  <c r="AH167" i="6"/>
  <c r="AF167" i="6"/>
  <c r="AD167" i="6"/>
  <c r="Z167" i="6"/>
  <c r="V167" i="6"/>
  <c r="T167" i="6"/>
  <c r="P167" i="6"/>
  <c r="AK167" i="6" s="1"/>
  <c r="M167" i="6"/>
  <c r="AL167" i="6" s="1"/>
  <c r="I167" i="6"/>
  <c r="AJ167" i="6" s="1"/>
  <c r="AM167" i="6" s="1"/>
  <c r="D167" i="6"/>
  <c r="AH166" i="6"/>
  <c r="AF166" i="6"/>
  <c r="AD166" i="6"/>
  <c r="Z166" i="6"/>
  <c r="V166" i="6"/>
  <c r="T166" i="6"/>
  <c r="P166" i="6"/>
  <c r="AK166" i="6" s="1"/>
  <c r="M166" i="6"/>
  <c r="AL166" i="6" s="1"/>
  <c r="I166" i="6"/>
  <c r="AJ166" i="6" s="1"/>
  <c r="AM166" i="6" s="1"/>
  <c r="D166" i="6"/>
  <c r="AH165" i="6"/>
  <c r="AF165" i="6"/>
  <c r="AD165" i="6"/>
  <c r="Z165" i="6"/>
  <c r="V165" i="6"/>
  <c r="T165" i="6"/>
  <c r="P165" i="6"/>
  <c r="AK165" i="6" s="1"/>
  <c r="M165" i="6"/>
  <c r="AL165" i="6" s="1"/>
  <c r="I165" i="6"/>
  <c r="AJ165" i="6" s="1"/>
  <c r="AM165" i="6" s="1"/>
  <c r="D165" i="6"/>
  <c r="AH164" i="6"/>
  <c r="AF164" i="6"/>
  <c r="AD164" i="6"/>
  <c r="Z164" i="6"/>
  <c r="V164" i="6"/>
  <c r="T164" i="6"/>
  <c r="P164" i="6"/>
  <c r="AK164" i="6" s="1"/>
  <c r="M164" i="6"/>
  <c r="AL164" i="6" s="1"/>
  <c r="I164" i="6"/>
  <c r="AJ164" i="6" s="1"/>
  <c r="AM164" i="6" s="1"/>
  <c r="D164" i="6"/>
  <c r="AH163" i="6"/>
  <c r="AF163" i="6"/>
  <c r="AD163" i="6"/>
  <c r="Z163" i="6"/>
  <c r="V163" i="6"/>
  <c r="T163" i="6"/>
  <c r="P163" i="6"/>
  <c r="AK163" i="6" s="1"/>
  <c r="M163" i="6"/>
  <c r="AL163" i="6" s="1"/>
  <c r="I163" i="6"/>
  <c r="AJ163" i="6" s="1"/>
  <c r="AM163" i="6" s="1"/>
  <c r="D163" i="6"/>
  <c r="AH162" i="6"/>
  <c r="AF162" i="6"/>
  <c r="AD162" i="6"/>
  <c r="Z162" i="6"/>
  <c r="V162" i="6"/>
  <c r="T162" i="6"/>
  <c r="P162" i="6"/>
  <c r="AK162" i="6" s="1"/>
  <c r="M162" i="6"/>
  <c r="AL162" i="6" s="1"/>
  <c r="I162" i="6"/>
  <c r="AJ162" i="6" s="1"/>
  <c r="AM162" i="6" s="1"/>
  <c r="D162" i="6"/>
  <c r="AH161" i="6"/>
  <c r="AF161" i="6"/>
  <c r="AD161" i="6"/>
  <c r="Z161" i="6"/>
  <c r="V161" i="6"/>
  <c r="T161" i="6"/>
  <c r="P161" i="6"/>
  <c r="AK161" i="6" s="1"/>
  <c r="M161" i="6"/>
  <c r="AL161" i="6" s="1"/>
  <c r="I161" i="6"/>
  <c r="AJ161" i="6" s="1"/>
  <c r="AM161" i="6" s="1"/>
  <c r="D161" i="6"/>
  <c r="AH160" i="6"/>
  <c r="AF160" i="6"/>
  <c r="AD160" i="6"/>
  <c r="Z160" i="6"/>
  <c r="V160" i="6"/>
  <c r="T160" i="6"/>
  <c r="P160" i="6"/>
  <c r="AK160" i="6" s="1"/>
  <c r="M160" i="6"/>
  <c r="AL160" i="6" s="1"/>
  <c r="I160" i="6"/>
  <c r="AJ160" i="6" s="1"/>
  <c r="AM160" i="6" s="1"/>
  <c r="D160" i="6"/>
  <c r="AH159" i="6"/>
  <c r="AF159" i="6"/>
  <c r="AD159" i="6"/>
  <c r="Z159" i="6"/>
  <c r="V159" i="6"/>
  <c r="T159" i="6"/>
  <c r="P159" i="6"/>
  <c r="AK159" i="6" s="1"/>
  <c r="M159" i="6"/>
  <c r="AL159" i="6" s="1"/>
  <c r="I159" i="6"/>
  <c r="AJ159" i="6" s="1"/>
  <c r="AM159" i="6" s="1"/>
  <c r="D159" i="6"/>
  <c r="AH158" i="6"/>
  <c r="AF158" i="6"/>
  <c r="AD158" i="6"/>
  <c r="Z158" i="6"/>
  <c r="V158" i="6"/>
  <c r="T158" i="6"/>
  <c r="P158" i="6"/>
  <c r="AK158" i="6" s="1"/>
  <c r="M158" i="6"/>
  <c r="AL158" i="6" s="1"/>
  <c r="I158" i="6"/>
  <c r="AJ158" i="6" s="1"/>
  <c r="AM158" i="6" s="1"/>
  <c r="D158" i="6"/>
  <c r="AH157" i="6"/>
  <c r="AF157" i="6"/>
  <c r="AD157" i="6"/>
  <c r="Z157" i="6"/>
  <c r="V157" i="6"/>
  <c r="T157" i="6"/>
  <c r="P157" i="6"/>
  <c r="AK157" i="6" s="1"/>
  <c r="M157" i="6"/>
  <c r="AL157" i="6" s="1"/>
  <c r="I157" i="6"/>
  <c r="AJ157" i="6" s="1"/>
  <c r="AM157" i="6" s="1"/>
  <c r="D157" i="6"/>
  <c r="AH156" i="6"/>
  <c r="AF156" i="6"/>
  <c r="AD156" i="6"/>
  <c r="Z156" i="6"/>
  <c r="V156" i="6"/>
  <c r="T156" i="6"/>
  <c r="P156" i="6"/>
  <c r="AK156" i="6" s="1"/>
  <c r="M156" i="6"/>
  <c r="AL156" i="6" s="1"/>
  <c r="I156" i="6"/>
  <c r="AJ156" i="6" s="1"/>
  <c r="AM156" i="6" s="1"/>
  <c r="D156" i="6"/>
  <c r="AH155" i="6"/>
  <c r="AF155" i="6"/>
  <c r="AD155" i="6"/>
  <c r="Z155" i="6"/>
  <c r="V155" i="6"/>
  <c r="T155" i="6"/>
  <c r="P155" i="6"/>
  <c r="AK155" i="6" s="1"/>
  <c r="M155" i="6"/>
  <c r="AL155" i="6" s="1"/>
  <c r="I155" i="6"/>
  <c r="AJ155" i="6" s="1"/>
  <c r="AM155" i="6" s="1"/>
  <c r="D155" i="6"/>
  <c r="AH154" i="6"/>
  <c r="AF154" i="6"/>
  <c r="AD154" i="6"/>
  <c r="Z154" i="6"/>
  <c r="V154" i="6"/>
  <c r="T154" i="6"/>
  <c r="P154" i="6"/>
  <c r="AK154" i="6" s="1"/>
  <c r="M154" i="6"/>
  <c r="AL154" i="6" s="1"/>
  <c r="I154" i="6"/>
  <c r="AJ154" i="6" s="1"/>
  <c r="AM154" i="6" s="1"/>
  <c r="D154" i="6"/>
  <c r="AH153" i="6"/>
  <c r="AF153" i="6"/>
  <c r="AD153" i="6"/>
  <c r="Z153" i="6"/>
  <c r="V153" i="6"/>
  <c r="T153" i="6"/>
  <c r="P153" i="6"/>
  <c r="AK153" i="6" s="1"/>
  <c r="M153" i="6"/>
  <c r="AL153" i="6" s="1"/>
  <c r="I153" i="6"/>
  <c r="AJ153" i="6" s="1"/>
  <c r="AM153" i="6" s="1"/>
  <c r="D153" i="6"/>
  <c r="AH152" i="6"/>
  <c r="AF152" i="6"/>
  <c r="AD152" i="6"/>
  <c r="Z152" i="6"/>
  <c r="V152" i="6"/>
  <c r="T152" i="6"/>
  <c r="P152" i="6"/>
  <c r="AK152" i="6" s="1"/>
  <c r="M152" i="6"/>
  <c r="AL152" i="6" s="1"/>
  <c r="I152" i="6"/>
  <c r="AJ152" i="6" s="1"/>
  <c r="AM152" i="6" s="1"/>
  <c r="D152" i="6"/>
  <c r="AH151" i="6"/>
  <c r="AF151" i="6"/>
  <c r="AD151" i="6"/>
  <c r="Z151" i="6"/>
  <c r="V151" i="6"/>
  <c r="T151" i="6"/>
  <c r="P151" i="6"/>
  <c r="AK151" i="6" s="1"/>
  <c r="M151" i="6"/>
  <c r="AL151" i="6" s="1"/>
  <c r="I151" i="6"/>
  <c r="AJ151" i="6" s="1"/>
  <c r="AM151" i="6" s="1"/>
  <c r="D151" i="6"/>
  <c r="AH150" i="6"/>
  <c r="AF150" i="6"/>
  <c r="AD150" i="6"/>
  <c r="Z150" i="6"/>
  <c r="V150" i="6"/>
  <c r="T150" i="6"/>
  <c r="P150" i="6"/>
  <c r="AK150" i="6" s="1"/>
  <c r="M150" i="6"/>
  <c r="AL150" i="6" s="1"/>
  <c r="I150" i="6"/>
  <c r="AJ150" i="6" s="1"/>
  <c r="AM150" i="6" s="1"/>
  <c r="D150" i="6"/>
  <c r="AH149" i="6"/>
  <c r="AF149" i="6"/>
  <c r="AD149" i="6"/>
  <c r="Z149" i="6"/>
  <c r="V149" i="6"/>
  <c r="T149" i="6"/>
  <c r="P149" i="6"/>
  <c r="AK149" i="6" s="1"/>
  <c r="M149" i="6"/>
  <c r="AL149" i="6" s="1"/>
  <c r="I149" i="6"/>
  <c r="AJ149" i="6" s="1"/>
  <c r="AM149" i="6" s="1"/>
  <c r="D149" i="6"/>
  <c r="AH148" i="6"/>
  <c r="AF148" i="6"/>
  <c r="AD148" i="6"/>
  <c r="Z148" i="6"/>
  <c r="AJ148" i="6" s="1"/>
  <c r="AM148" i="6" s="1"/>
  <c r="V148" i="6"/>
  <c r="T148" i="6"/>
  <c r="P148" i="6"/>
  <c r="AK148" i="6" s="1"/>
  <c r="M148" i="6"/>
  <c r="AL148" i="6" s="1"/>
  <c r="I148" i="6"/>
  <c r="D148" i="6"/>
  <c r="AH147" i="6"/>
  <c r="AF147" i="6"/>
  <c r="AD147" i="6"/>
  <c r="Z147" i="6"/>
  <c r="V147" i="6"/>
  <c r="T147" i="6"/>
  <c r="P147" i="6"/>
  <c r="AK147" i="6" s="1"/>
  <c r="M147" i="6"/>
  <c r="AL147" i="6" s="1"/>
  <c r="I147" i="6"/>
  <c r="AJ147" i="6" s="1"/>
  <c r="AM147" i="6" s="1"/>
  <c r="D147" i="6"/>
  <c r="AH146" i="6"/>
  <c r="AF146" i="6"/>
  <c r="AD146" i="6"/>
  <c r="Z146" i="6"/>
  <c r="V146" i="6"/>
  <c r="T146" i="6"/>
  <c r="P146" i="6"/>
  <c r="AK146" i="6" s="1"/>
  <c r="M146" i="6"/>
  <c r="AL146" i="6" s="1"/>
  <c r="I146" i="6"/>
  <c r="AJ146" i="6" s="1"/>
  <c r="AM146" i="6" s="1"/>
  <c r="D146" i="6"/>
  <c r="AH145" i="6"/>
  <c r="AF145" i="6"/>
  <c r="AD145" i="6"/>
  <c r="Z145" i="6"/>
  <c r="V145" i="6"/>
  <c r="T145" i="6"/>
  <c r="P145" i="6"/>
  <c r="AK145" i="6" s="1"/>
  <c r="M145" i="6"/>
  <c r="AL145" i="6" s="1"/>
  <c r="I145" i="6"/>
  <c r="AJ145" i="6" s="1"/>
  <c r="AM145" i="6" s="1"/>
  <c r="D145" i="6"/>
  <c r="AH144" i="6"/>
  <c r="AF144" i="6"/>
  <c r="AD144" i="6"/>
  <c r="Z144" i="6"/>
  <c r="V144" i="6"/>
  <c r="T144" i="6"/>
  <c r="P144" i="6"/>
  <c r="AK144" i="6" s="1"/>
  <c r="M144" i="6"/>
  <c r="AL144" i="6" s="1"/>
  <c r="I144" i="6"/>
  <c r="AJ144" i="6" s="1"/>
  <c r="AM144" i="6" s="1"/>
  <c r="D144" i="6"/>
  <c r="AH143" i="6"/>
  <c r="AF143" i="6"/>
  <c r="AD143" i="6"/>
  <c r="Z143" i="6"/>
  <c r="V143" i="6"/>
  <c r="T143" i="6"/>
  <c r="P143" i="6"/>
  <c r="AK143" i="6" s="1"/>
  <c r="M143" i="6"/>
  <c r="AL143" i="6" s="1"/>
  <c r="I143" i="6"/>
  <c r="AJ143" i="6" s="1"/>
  <c r="AM143" i="6" s="1"/>
  <c r="D143" i="6"/>
  <c r="AH142" i="6"/>
  <c r="AF142" i="6"/>
  <c r="AD142" i="6"/>
  <c r="Z142" i="6"/>
  <c r="V142" i="6"/>
  <c r="T142" i="6"/>
  <c r="P142" i="6"/>
  <c r="AK142" i="6" s="1"/>
  <c r="M142" i="6"/>
  <c r="AL142" i="6" s="1"/>
  <c r="I142" i="6"/>
  <c r="AJ142" i="6" s="1"/>
  <c r="AM142" i="6" s="1"/>
  <c r="D142" i="6"/>
  <c r="AH141" i="6"/>
  <c r="AF141" i="6"/>
  <c r="AD141" i="6"/>
  <c r="Z141" i="6"/>
  <c r="V141" i="6"/>
  <c r="T141" i="6"/>
  <c r="P141" i="6"/>
  <c r="AK141" i="6" s="1"/>
  <c r="M141" i="6"/>
  <c r="AL141" i="6" s="1"/>
  <c r="I141" i="6"/>
  <c r="AJ141" i="6" s="1"/>
  <c r="AM141" i="6" s="1"/>
  <c r="D141" i="6"/>
  <c r="AH140" i="6"/>
  <c r="AF140" i="6"/>
  <c r="AD140" i="6"/>
  <c r="Z140" i="6"/>
  <c r="V140" i="6"/>
  <c r="T140" i="6"/>
  <c r="P140" i="6"/>
  <c r="AK140" i="6" s="1"/>
  <c r="M140" i="6"/>
  <c r="AL140" i="6" s="1"/>
  <c r="I140" i="6"/>
  <c r="AJ140" i="6" s="1"/>
  <c r="AM140" i="6" s="1"/>
  <c r="D140" i="6"/>
  <c r="AH139" i="6"/>
  <c r="AF139" i="6"/>
  <c r="AD139" i="6"/>
  <c r="Z139" i="6"/>
  <c r="V139" i="6"/>
  <c r="T139" i="6"/>
  <c r="P139" i="6"/>
  <c r="AK139" i="6" s="1"/>
  <c r="M139" i="6"/>
  <c r="AL139" i="6" s="1"/>
  <c r="I139" i="6"/>
  <c r="AJ139" i="6" s="1"/>
  <c r="AM139" i="6" s="1"/>
  <c r="D139" i="6"/>
  <c r="AH138" i="6"/>
  <c r="AF138" i="6"/>
  <c r="AD138" i="6"/>
  <c r="Z138" i="6"/>
  <c r="V138" i="6"/>
  <c r="T138" i="6"/>
  <c r="P138" i="6"/>
  <c r="AK138" i="6" s="1"/>
  <c r="M138" i="6"/>
  <c r="AL138" i="6" s="1"/>
  <c r="I138" i="6"/>
  <c r="AJ138" i="6" s="1"/>
  <c r="AM138" i="6" s="1"/>
  <c r="D138" i="6"/>
  <c r="AH137" i="6"/>
  <c r="AF137" i="6"/>
  <c r="AD137" i="6"/>
  <c r="Z137" i="6"/>
  <c r="V137" i="6"/>
  <c r="T137" i="6"/>
  <c r="P137" i="6"/>
  <c r="AK137" i="6" s="1"/>
  <c r="M137" i="6"/>
  <c r="AL137" i="6" s="1"/>
  <c r="I137" i="6"/>
  <c r="AJ137" i="6" s="1"/>
  <c r="AM137" i="6" s="1"/>
  <c r="D137" i="6"/>
  <c r="AH136" i="6"/>
  <c r="AF136" i="6"/>
  <c r="AD136" i="6"/>
  <c r="Z136" i="6"/>
  <c r="V136" i="6"/>
  <c r="T136" i="6"/>
  <c r="P136" i="6"/>
  <c r="AK136" i="6" s="1"/>
  <c r="M136" i="6"/>
  <c r="AL136" i="6" s="1"/>
  <c r="I136" i="6"/>
  <c r="AJ136" i="6" s="1"/>
  <c r="AM136" i="6" s="1"/>
  <c r="D136" i="6"/>
  <c r="AH135" i="6"/>
  <c r="AF135" i="6"/>
  <c r="AD135" i="6"/>
  <c r="Z135" i="6"/>
  <c r="V135" i="6"/>
  <c r="T135" i="6"/>
  <c r="P135" i="6"/>
  <c r="AK135" i="6" s="1"/>
  <c r="M135" i="6"/>
  <c r="AL135" i="6" s="1"/>
  <c r="I135" i="6"/>
  <c r="AJ135" i="6" s="1"/>
  <c r="AM135" i="6" s="1"/>
  <c r="D135" i="6"/>
  <c r="AH134" i="6"/>
  <c r="AF134" i="6"/>
  <c r="AD134" i="6"/>
  <c r="Z134" i="6"/>
  <c r="V134" i="6"/>
  <c r="T134" i="6"/>
  <c r="P134" i="6"/>
  <c r="AK134" i="6" s="1"/>
  <c r="M134" i="6"/>
  <c r="AL134" i="6" s="1"/>
  <c r="I134" i="6"/>
  <c r="AJ134" i="6" s="1"/>
  <c r="AM134" i="6" s="1"/>
  <c r="D134" i="6"/>
  <c r="AH133" i="6"/>
  <c r="AF133" i="6"/>
  <c r="AD133" i="6"/>
  <c r="Z133" i="6"/>
  <c r="V133" i="6"/>
  <c r="T133" i="6"/>
  <c r="P133" i="6"/>
  <c r="AK133" i="6" s="1"/>
  <c r="M133" i="6"/>
  <c r="AL133" i="6" s="1"/>
  <c r="I133" i="6"/>
  <c r="AJ133" i="6" s="1"/>
  <c r="AM133" i="6" s="1"/>
  <c r="D133" i="6"/>
  <c r="AH132" i="6"/>
  <c r="AF132" i="6"/>
  <c r="AD132" i="6"/>
  <c r="Z132" i="6"/>
  <c r="V132" i="6"/>
  <c r="T132" i="6"/>
  <c r="P132" i="6"/>
  <c r="AK132" i="6" s="1"/>
  <c r="M132" i="6"/>
  <c r="AL132" i="6" s="1"/>
  <c r="I132" i="6"/>
  <c r="AJ132" i="6" s="1"/>
  <c r="AM132" i="6" s="1"/>
  <c r="D132" i="6"/>
  <c r="AH131" i="6"/>
  <c r="AF131" i="6"/>
  <c r="AD131" i="6"/>
  <c r="Z131" i="6"/>
  <c r="V131" i="6"/>
  <c r="T131" i="6"/>
  <c r="P131" i="6"/>
  <c r="AK131" i="6" s="1"/>
  <c r="M131" i="6"/>
  <c r="AL131" i="6" s="1"/>
  <c r="I131" i="6"/>
  <c r="AJ131" i="6" s="1"/>
  <c r="AM131" i="6" s="1"/>
  <c r="D131" i="6"/>
  <c r="AH130" i="6"/>
  <c r="AF130" i="6"/>
  <c r="AD130" i="6"/>
  <c r="Z130" i="6"/>
  <c r="V130" i="6"/>
  <c r="T130" i="6"/>
  <c r="P130" i="6"/>
  <c r="AK130" i="6" s="1"/>
  <c r="M130" i="6"/>
  <c r="AL130" i="6" s="1"/>
  <c r="I130" i="6"/>
  <c r="AJ130" i="6" s="1"/>
  <c r="AM130" i="6" s="1"/>
  <c r="D130" i="6"/>
  <c r="AH129" i="6"/>
  <c r="AF129" i="6"/>
  <c r="AD129" i="6"/>
  <c r="Z129" i="6"/>
  <c r="V129" i="6"/>
  <c r="T129" i="6"/>
  <c r="P129" i="6"/>
  <c r="AK129" i="6" s="1"/>
  <c r="M129" i="6"/>
  <c r="AL129" i="6" s="1"/>
  <c r="I129" i="6"/>
  <c r="AJ129" i="6" s="1"/>
  <c r="AM129" i="6" s="1"/>
  <c r="D129" i="6"/>
  <c r="AH128" i="6"/>
  <c r="AF128" i="6"/>
  <c r="AD128" i="6"/>
  <c r="Z128" i="6"/>
  <c r="V128" i="6"/>
  <c r="T128" i="6"/>
  <c r="P128" i="6"/>
  <c r="AK128" i="6" s="1"/>
  <c r="M128" i="6"/>
  <c r="AL128" i="6" s="1"/>
  <c r="I128" i="6"/>
  <c r="AJ128" i="6" s="1"/>
  <c r="AM128" i="6" s="1"/>
  <c r="D128" i="6"/>
  <c r="AH127" i="6"/>
  <c r="AF127" i="6"/>
  <c r="AD127" i="6"/>
  <c r="Z127" i="6"/>
  <c r="V127" i="6"/>
  <c r="T127" i="6"/>
  <c r="P127" i="6"/>
  <c r="AK127" i="6" s="1"/>
  <c r="M127" i="6"/>
  <c r="AL127" i="6" s="1"/>
  <c r="I127" i="6"/>
  <c r="AJ127" i="6" s="1"/>
  <c r="AM127" i="6" s="1"/>
  <c r="D127" i="6"/>
  <c r="AH126" i="6"/>
  <c r="AF126" i="6"/>
  <c r="AD126" i="6"/>
  <c r="Z126" i="6"/>
  <c r="V126" i="6"/>
  <c r="T126" i="6"/>
  <c r="P126" i="6"/>
  <c r="AK126" i="6" s="1"/>
  <c r="M126" i="6"/>
  <c r="AL126" i="6" s="1"/>
  <c r="I126" i="6"/>
  <c r="AJ126" i="6" s="1"/>
  <c r="AM126" i="6" s="1"/>
  <c r="D126" i="6"/>
  <c r="AH125" i="6"/>
  <c r="AF125" i="6"/>
  <c r="AD125" i="6"/>
  <c r="Z125" i="6"/>
  <c r="V125" i="6"/>
  <c r="T125" i="6"/>
  <c r="P125" i="6"/>
  <c r="AK125" i="6" s="1"/>
  <c r="M125" i="6"/>
  <c r="AL125" i="6" s="1"/>
  <c r="I125" i="6"/>
  <c r="AJ125" i="6" s="1"/>
  <c r="AM125" i="6" s="1"/>
  <c r="D125" i="6"/>
  <c r="AH124" i="6"/>
  <c r="AF124" i="6"/>
  <c r="AD124" i="6"/>
  <c r="Z124" i="6"/>
  <c r="V124" i="6"/>
  <c r="T124" i="6"/>
  <c r="P124" i="6"/>
  <c r="AK124" i="6" s="1"/>
  <c r="M124" i="6"/>
  <c r="AL124" i="6" s="1"/>
  <c r="I124" i="6"/>
  <c r="AJ124" i="6" s="1"/>
  <c r="AM124" i="6" s="1"/>
  <c r="D124" i="6"/>
  <c r="AH123" i="6"/>
  <c r="AF123" i="6"/>
  <c r="AD123" i="6"/>
  <c r="Z123" i="6"/>
  <c r="V123" i="6"/>
  <c r="T123" i="6"/>
  <c r="P123" i="6"/>
  <c r="AK123" i="6" s="1"/>
  <c r="M123" i="6"/>
  <c r="AL123" i="6" s="1"/>
  <c r="I123" i="6"/>
  <c r="AJ123" i="6" s="1"/>
  <c r="AM123" i="6" s="1"/>
  <c r="D123" i="6"/>
  <c r="AH122" i="6"/>
  <c r="AF122" i="6"/>
  <c r="AD122" i="6"/>
  <c r="Z122" i="6"/>
  <c r="V122" i="6"/>
  <c r="T122" i="6"/>
  <c r="P122" i="6"/>
  <c r="AK122" i="6" s="1"/>
  <c r="M122" i="6"/>
  <c r="AL122" i="6" s="1"/>
  <c r="I122" i="6"/>
  <c r="AJ122" i="6" s="1"/>
  <c r="AM122" i="6" s="1"/>
  <c r="D122" i="6"/>
  <c r="AH121" i="6"/>
  <c r="AF121" i="6"/>
  <c r="AD121" i="6"/>
  <c r="Z121" i="6"/>
  <c r="V121" i="6"/>
  <c r="T121" i="6"/>
  <c r="P121" i="6"/>
  <c r="AK121" i="6" s="1"/>
  <c r="M121" i="6"/>
  <c r="AL121" i="6" s="1"/>
  <c r="I121" i="6"/>
  <c r="AJ121" i="6" s="1"/>
  <c r="AM121" i="6" s="1"/>
  <c r="D121" i="6"/>
  <c r="AH120" i="6"/>
  <c r="AF120" i="6"/>
  <c r="AD120" i="6"/>
  <c r="Z120" i="6"/>
  <c r="V120" i="6"/>
  <c r="T120" i="6"/>
  <c r="P120" i="6"/>
  <c r="AK120" i="6" s="1"/>
  <c r="M120" i="6"/>
  <c r="AL120" i="6" s="1"/>
  <c r="I120" i="6"/>
  <c r="AJ120" i="6" s="1"/>
  <c r="AM120" i="6" s="1"/>
  <c r="D120" i="6"/>
  <c r="AH119" i="6"/>
  <c r="AF119" i="6"/>
  <c r="AD119" i="6"/>
  <c r="Z119" i="6"/>
  <c r="V119" i="6"/>
  <c r="T119" i="6"/>
  <c r="P119" i="6"/>
  <c r="AK119" i="6" s="1"/>
  <c r="M119" i="6"/>
  <c r="AL119" i="6" s="1"/>
  <c r="I119" i="6"/>
  <c r="AJ119" i="6" s="1"/>
  <c r="AM119" i="6" s="1"/>
  <c r="D119" i="6"/>
  <c r="AH118" i="6"/>
  <c r="AF118" i="6"/>
  <c r="AD118" i="6"/>
  <c r="Z118" i="6"/>
  <c r="V118" i="6"/>
  <c r="T118" i="6"/>
  <c r="P118" i="6"/>
  <c r="AK118" i="6" s="1"/>
  <c r="M118" i="6"/>
  <c r="AL118" i="6" s="1"/>
  <c r="I118" i="6"/>
  <c r="AJ118" i="6" s="1"/>
  <c r="AM118" i="6" s="1"/>
  <c r="D118" i="6"/>
  <c r="AH117" i="6"/>
  <c r="AF117" i="6"/>
  <c r="AD117" i="6"/>
  <c r="Z117" i="6"/>
  <c r="V117" i="6"/>
  <c r="T117" i="6"/>
  <c r="P117" i="6"/>
  <c r="AK117" i="6" s="1"/>
  <c r="M117" i="6"/>
  <c r="AL117" i="6" s="1"/>
  <c r="I117" i="6"/>
  <c r="AJ117" i="6" s="1"/>
  <c r="AM117" i="6" s="1"/>
  <c r="D117" i="6"/>
  <c r="AH116" i="6"/>
  <c r="AF116" i="6"/>
  <c r="AD116" i="6"/>
  <c r="Z116" i="6"/>
  <c r="V116" i="6"/>
  <c r="T116" i="6"/>
  <c r="P116" i="6"/>
  <c r="AK116" i="6" s="1"/>
  <c r="M116" i="6"/>
  <c r="AL116" i="6" s="1"/>
  <c r="I116" i="6"/>
  <c r="AJ116" i="6" s="1"/>
  <c r="AM116" i="6" s="1"/>
  <c r="D116" i="6"/>
  <c r="AH115" i="6"/>
  <c r="AF115" i="6"/>
  <c r="AD115" i="6"/>
  <c r="Z115" i="6"/>
  <c r="V115" i="6"/>
  <c r="T115" i="6"/>
  <c r="P115" i="6"/>
  <c r="AK115" i="6" s="1"/>
  <c r="M115" i="6"/>
  <c r="AL115" i="6" s="1"/>
  <c r="I115" i="6"/>
  <c r="AJ115" i="6" s="1"/>
  <c r="AM115" i="6" s="1"/>
  <c r="D115" i="6"/>
  <c r="AH114" i="6"/>
  <c r="AF114" i="6"/>
  <c r="AD114" i="6"/>
  <c r="Z114" i="6"/>
  <c r="V114" i="6"/>
  <c r="T114" i="6"/>
  <c r="P114" i="6"/>
  <c r="AK114" i="6" s="1"/>
  <c r="M114" i="6"/>
  <c r="AL114" i="6" s="1"/>
  <c r="I114" i="6"/>
  <c r="AJ114" i="6" s="1"/>
  <c r="AM114" i="6" s="1"/>
  <c r="D114" i="6"/>
  <c r="AH113" i="6"/>
  <c r="AF113" i="6"/>
  <c r="AD113" i="6"/>
  <c r="Z113" i="6"/>
  <c r="V113" i="6"/>
  <c r="T113" i="6"/>
  <c r="P113" i="6"/>
  <c r="AK113" i="6" s="1"/>
  <c r="M113" i="6"/>
  <c r="AL113" i="6" s="1"/>
  <c r="I113" i="6"/>
  <c r="AJ113" i="6" s="1"/>
  <c r="AM113" i="6" s="1"/>
  <c r="D113" i="6"/>
  <c r="AH112" i="6"/>
  <c r="AF112" i="6"/>
  <c r="AD112" i="6"/>
  <c r="Z112" i="6"/>
  <c r="V112" i="6"/>
  <c r="T112" i="6"/>
  <c r="P112" i="6"/>
  <c r="AK112" i="6" s="1"/>
  <c r="M112" i="6"/>
  <c r="AL112" i="6" s="1"/>
  <c r="I112" i="6"/>
  <c r="AJ112" i="6" s="1"/>
  <c r="AM112" i="6" s="1"/>
  <c r="D112" i="6"/>
  <c r="AH111" i="6"/>
  <c r="AF111" i="6"/>
  <c r="AD111" i="6"/>
  <c r="Z111" i="6"/>
  <c r="V111" i="6"/>
  <c r="T111" i="6"/>
  <c r="P111" i="6"/>
  <c r="AK111" i="6" s="1"/>
  <c r="M111" i="6"/>
  <c r="AL111" i="6" s="1"/>
  <c r="I111" i="6"/>
  <c r="AJ111" i="6" s="1"/>
  <c r="AM111" i="6" s="1"/>
  <c r="D111" i="6"/>
  <c r="AH110" i="6"/>
  <c r="AF110" i="6"/>
  <c r="AD110" i="6"/>
  <c r="Z110" i="6"/>
  <c r="V110" i="6"/>
  <c r="T110" i="6"/>
  <c r="P110" i="6"/>
  <c r="AK110" i="6" s="1"/>
  <c r="M110" i="6"/>
  <c r="AL110" i="6" s="1"/>
  <c r="I110" i="6"/>
  <c r="AJ110" i="6" s="1"/>
  <c r="AM110" i="6" s="1"/>
  <c r="D110" i="6"/>
  <c r="AH109" i="6"/>
  <c r="AF109" i="6"/>
  <c r="AD109" i="6"/>
  <c r="Z109" i="6"/>
  <c r="V109" i="6"/>
  <c r="T109" i="6"/>
  <c r="P109" i="6"/>
  <c r="AK109" i="6" s="1"/>
  <c r="M109" i="6"/>
  <c r="AL109" i="6" s="1"/>
  <c r="I109" i="6"/>
  <c r="AJ109" i="6" s="1"/>
  <c r="AM109" i="6" s="1"/>
  <c r="D109" i="6"/>
  <c r="AH108" i="6"/>
  <c r="AF108" i="6"/>
  <c r="AD108" i="6"/>
  <c r="Z108" i="6"/>
  <c r="V108" i="6"/>
  <c r="T108" i="6"/>
  <c r="P108" i="6"/>
  <c r="AK108" i="6" s="1"/>
  <c r="M108" i="6"/>
  <c r="AL108" i="6" s="1"/>
  <c r="I108" i="6"/>
  <c r="AJ108" i="6" s="1"/>
  <c r="AM108" i="6" s="1"/>
  <c r="D108" i="6"/>
  <c r="AH107" i="6"/>
  <c r="AF107" i="6"/>
  <c r="AD107" i="6"/>
  <c r="Z107" i="6"/>
  <c r="V107" i="6"/>
  <c r="T107" i="6"/>
  <c r="P107" i="6"/>
  <c r="AK107" i="6" s="1"/>
  <c r="M107" i="6"/>
  <c r="AL107" i="6" s="1"/>
  <c r="I107" i="6"/>
  <c r="AJ107" i="6" s="1"/>
  <c r="AM107" i="6" s="1"/>
  <c r="D107" i="6"/>
  <c r="AH106" i="6"/>
  <c r="AF106" i="6"/>
  <c r="AD106" i="6"/>
  <c r="Z106" i="6"/>
  <c r="V106" i="6"/>
  <c r="T106" i="6"/>
  <c r="P106" i="6"/>
  <c r="AK106" i="6" s="1"/>
  <c r="M106" i="6"/>
  <c r="AL106" i="6" s="1"/>
  <c r="I106" i="6"/>
  <c r="AJ106" i="6" s="1"/>
  <c r="AM106" i="6" s="1"/>
  <c r="D106" i="6"/>
  <c r="AH105" i="6"/>
  <c r="AF105" i="6"/>
  <c r="AD105" i="6"/>
  <c r="Z105" i="6"/>
  <c r="V105" i="6"/>
  <c r="T105" i="6"/>
  <c r="P105" i="6"/>
  <c r="AK105" i="6" s="1"/>
  <c r="M105" i="6"/>
  <c r="AL105" i="6" s="1"/>
  <c r="I105" i="6"/>
  <c r="AJ105" i="6" s="1"/>
  <c r="AM105" i="6" s="1"/>
  <c r="D105" i="6"/>
  <c r="AH104" i="6"/>
  <c r="AF104" i="6"/>
  <c r="AD104" i="6"/>
  <c r="Z104" i="6"/>
  <c r="V104" i="6"/>
  <c r="T104" i="6"/>
  <c r="P104" i="6"/>
  <c r="AK104" i="6" s="1"/>
  <c r="M104" i="6"/>
  <c r="AL104" i="6" s="1"/>
  <c r="I104" i="6"/>
  <c r="AJ104" i="6" s="1"/>
  <c r="AM104" i="6" s="1"/>
  <c r="D104" i="6"/>
  <c r="AH103" i="6"/>
  <c r="AF103" i="6"/>
  <c r="AD103" i="6"/>
  <c r="Z103" i="6"/>
  <c r="V103" i="6"/>
  <c r="T103" i="6"/>
  <c r="P103" i="6"/>
  <c r="AK103" i="6" s="1"/>
  <c r="M103" i="6"/>
  <c r="AL103" i="6" s="1"/>
  <c r="I103" i="6"/>
  <c r="AJ103" i="6" s="1"/>
  <c r="AM103" i="6" s="1"/>
  <c r="D103" i="6"/>
  <c r="AH102" i="6"/>
  <c r="AF102" i="6"/>
  <c r="AD102" i="6"/>
  <c r="Z102" i="6"/>
  <c r="V102" i="6"/>
  <c r="T102" i="6"/>
  <c r="P102" i="6"/>
  <c r="AK102" i="6" s="1"/>
  <c r="M102" i="6"/>
  <c r="AL102" i="6" s="1"/>
  <c r="I102" i="6"/>
  <c r="AJ102" i="6" s="1"/>
  <c r="AM102" i="6" s="1"/>
  <c r="D102" i="6"/>
  <c r="AH101" i="6"/>
  <c r="AF101" i="6"/>
  <c r="AD101" i="6"/>
  <c r="Z101" i="6"/>
  <c r="V101" i="6"/>
  <c r="T101" i="6"/>
  <c r="P101" i="6"/>
  <c r="AK101" i="6" s="1"/>
  <c r="M101" i="6"/>
  <c r="AL101" i="6" s="1"/>
  <c r="I101" i="6"/>
  <c r="AJ101" i="6" s="1"/>
  <c r="AM101" i="6" s="1"/>
  <c r="D101" i="6"/>
  <c r="AH100" i="6"/>
  <c r="AF100" i="6"/>
  <c r="AD100" i="6"/>
  <c r="Z100" i="6"/>
  <c r="V100" i="6"/>
  <c r="T100" i="6"/>
  <c r="P100" i="6"/>
  <c r="AK100" i="6" s="1"/>
  <c r="M100" i="6"/>
  <c r="AL100" i="6" s="1"/>
  <c r="I100" i="6"/>
  <c r="AJ100" i="6" s="1"/>
  <c r="AM100" i="6" s="1"/>
  <c r="D100" i="6"/>
  <c r="AH99" i="6"/>
  <c r="AF99" i="6"/>
  <c r="AD99" i="6"/>
  <c r="Z99" i="6"/>
  <c r="V99" i="6"/>
  <c r="T99" i="6"/>
  <c r="P99" i="6"/>
  <c r="AK99" i="6" s="1"/>
  <c r="M99" i="6"/>
  <c r="AL99" i="6" s="1"/>
  <c r="I99" i="6"/>
  <c r="AJ99" i="6" s="1"/>
  <c r="AM99" i="6" s="1"/>
  <c r="D99" i="6"/>
  <c r="AH98" i="6"/>
  <c r="AF98" i="6"/>
  <c r="AD98" i="6"/>
  <c r="Z98" i="6"/>
  <c r="V98" i="6"/>
  <c r="T98" i="6"/>
  <c r="P98" i="6"/>
  <c r="AK98" i="6" s="1"/>
  <c r="M98" i="6"/>
  <c r="AL98" i="6" s="1"/>
  <c r="I98" i="6"/>
  <c r="AJ98" i="6" s="1"/>
  <c r="AM98" i="6" s="1"/>
  <c r="D98" i="6"/>
  <c r="AH97" i="6"/>
  <c r="AF97" i="6"/>
  <c r="AD97" i="6"/>
  <c r="Z97" i="6"/>
  <c r="V97" i="6"/>
  <c r="T97" i="6"/>
  <c r="P97" i="6"/>
  <c r="AK97" i="6" s="1"/>
  <c r="M97" i="6"/>
  <c r="AL97" i="6" s="1"/>
  <c r="I97" i="6"/>
  <c r="AJ97" i="6" s="1"/>
  <c r="AM97" i="6" s="1"/>
  <c r="D97" i="6"/>
  <c r="AH96" i="6"/>
  <c r="AF96" i="6"/>
  <c r="AD96" i="6"/>
  <c r="Z96" i="6"/>
  <c r="V96" i="6"/>
  <c r="T96" i="6"/>
  <c r="P96" i="6"/>
  <c r="AK96" i="6" s="1"/>
  <c r="M96" i="6"/>
  <c r="AL96" i="6" s="1"/>
  <c r="I96" i="6"/>
  <c r="AJ96" i="6" s="1"/>
  <c r="AM96" i="6" s="1"/>
  <c r="D96" i="6"/>
  <c r="AH95" i="6"/>
  <c r="AF95" i="6"/>
  <c r="AD95" i="6"/>
  <c r="Z95" i="6"/>
  <c r="V95" i="6"/>
  <c r="T95" i="6"/>
  <c r="P95" i="6"/>
  <c r="AK95" i="6" s="1"/>
  <c r="M95" i="6"/>
  <c r="AL95" i="6" s="1"/>
  <c r="I95" i="6"/>
  <c r="AJ95" i="6" s="1"/>
  <c r="AM95" i="6" s="1"/>
  <c r="D95" i="6"/>
  <c r="AH94" i="6"/>
  <c r="AF94" i="6"/>
  <c r="AD94" i="6"/>
  <c r="Z94" i="6"/>
  <c r="V94" i="6"/>
  <c r="T94" i="6"/>
  <c r="P94" i="6"/>
  <c r="AK94" i="6" s="1"/>
  <c r="M94" i="6"/>
  <c r="AL94" i="6" s="1"/>
  <c r="I94" i="6"/>
  <c r="AJ94" i="6" s="1"/>
  <c r="AM94" i="6" s="1"/>
  <c r="D94" i="6"/>
  <c r="AH93" i="6"/>
  <c r="AF93" i="6"/>
  <c r="AD93" i="6"/>
  <c r="Z93" i="6"/>
  <c r="V93" i="6"/>
  <c r="T93" i="6"/>
  <c r="P93" i="6"/>
  <c r="AK93" i="6" s="1"/>
  <c r="M93" i="6"/>
  <c r="AL93" i="6" s="1"/>
  <c r="I93" i="6"/>
  <c r="AJ93" i="6" s="1"/>
  <c r="AM93" i="6" s="1"/>
  <c r="D93" i="6"/>
  <c r="AH92" i="6"/>
  <c r="AF92" i="6"/>
  <c r="AD92" i="6"/>
  <c r="Z92" i="6"/>
  <c r="V92" i="6"/>
  <c r="T92" i="6"/>
  <c r="P92" i="6"/>
  <c r="AK92" i="6" s="1"/>
  <c r="M92" i="6"/>
  <c r="AL92" i="6" s="1"/>
  <c r="I92" i="6"/>
  <c r="AJ92" i="6" s="1"/>
  <c r="AM92" i="6" s="1"/>
  <c r="D92" i="6"/>
  <c r="AH91" i="6"/>
  <c r="AF91" i="6"/>
  <c r="AD91" i="6"/>
  <c r="Z91" i="6"/>
  <c r="V91" i="6"/>
  <c r="T91" i="6"/>
  <c r="P91" i="6"/>
  <c r="AK91" i="6" s="1"/>
  <c r="M91" i="6"/>
  <c r="AL91" i="6" s="1"/>
  <c r="I91" i="6"/>
  <c r="AJ91" i="6" s="1"/>
  <c r="AM91" i="6" s="1"/>
  <c r="D91" i="6"/>
  <c r="AH90" i="6"/>
  <c r="AF90" i="6"/>
  <c r="AD90" i="6"/>
  <c r="Z90" i="6"/>
  <c r="V90" i="6"/>
  <c r="T90" i="6"/>
  <c r="P90" i="6"/>
  <c r="AK90" i="6" s="1"/>
  <c r="M90" i="6"/>
  <c r="AL90" i="6" s="1"/>
  <c r="I90" i="6"/>
  <c r="AJ90" i="6" s="1"/>
  <c r="AM90" i="6" s="1"/>
  <c r="D90" i="6"/>
  <c r="AH89" i="6"/>
  <c r="AF89" i="6"/>
  <c r="AD89" i="6"/>
  <c r="Z89" i="6"/>
  <c r="V89" i="6"/>
  <c r="T89" i="6"/>
  <c r="P89" i="6"/>
  <c r="AK89" i="6" s="1"/>
  <c r="M89" i="6"/>
  <c r="AL89" i="6" s="1"/>
  <c r="I89" i="6"/>
  <c r="AJ89" i="6" s="1"/>
  <c r="AM89" i="6" s="1"/>
  <c r="D89" i="6"/>
  <c r="AH88" i="6"/>
  <c r="AF88" i="6"/>
  <c r="AD88" i="6"/>
  <c r="Z88" i="6"/>
  <c r="V88" i="6"/>
  <c r="T88" i="6"/>
  <c r="P88" i="6"/>
  <c r="AK88" i="6" s="1"/>
  <c r="M88" i="6"/>
  <c r="AL88" i="6" s="1"/>
  <c r="I88" i="6"/>
  <c r="AJ88" i="6" s="1"/>
  <c r="AM88" i="6" s="1"/>
  <c r="D88" i="6"/>
  <c r="AH87" i="6"/>
  <c r="AF87" i="6"/>
  <c r="AD87" i="6"/>
  <c r="Z87" i="6"/>
  <c r="V87" i="6"/>
  <c r="T87" i="6"/>
  <c r="P87" i="6"/>
  <c r="AK87" i="6" s="1"/>
  <c r="M87" i="6"/>
  <c r="AL87" i="6" s="1"/>
  <c r="I87" i="6"/>
  <c r="AJ87" i="6" s="1"/>
  <c r="AM87" i="6" s="1"/>
  <c r="D87" i="6"/>
  <c r="AH86" i="6"/>
  <c r="AF86" i="6"/>
  <c r="AD86" i="6"/>
  <c r="Z86" i="6"/>
  <c r="V86" i="6"/>
  <c r="T86" i="6"/>
  <c r="P86" i="6"/>
  <c r="AK86" i="6" s="1"/>
  <c r="M86" i="6"/>
  <c r="AL86" i="6" s="1"/>
  <c r="I86" i="6"/>
  <c r="AJ86" i="6" s="1"/>
  <c r="AM86" i="6" s="1"/>
  <c r="D86" i="6"/>
  <c r="AH85" i="6"/>
  <c r="AF85" i="6"/>
  <c r="AD85" i="6"/>
  <c r="Z85" i="6"/>
  <c r="V85" i="6"/>
  <c r="T85" i="6"/>
  <c r="P85" i="6"/>
  <c r="AK85" i="6" s="1"/>
  <c r="M85" i="6"/>
  <c r="AL85" i="6" s="1"/>
  <c r="I85" i="6"/>
  <c r="AJ85" i="6" s="1"/>
  <c r="AM85" i="6" s="1"/>
  <c r="D85" i="6"/>
  <c r="AH84" i="6"/>
  <c r="AF84" i="6"/>
  <c r="AD84" i="6"/>
  <c r="Z84" i="6"/>
  <c r="V84" i="6"/>
  <c r="T84" i="6"/>
  <c r="P84" i="6"/>
  <c r="AK84" i="6" s="1"/>
  <c r="M84" i="6"/>
  <c r="AL84" i="6" s="1"/>
  <c r="I84" i="6"/>
  <c r="AJ84" i="6" s="1"/>
  <c r="AM84" i="6" s="1"/>
  <c r="D84" i="6"/>
  <c r="AH83" i="6"/>
  <c r="AF83" i="6"/>
  <c r="AD83" i="6"/>
  <c r="Z83" i="6"/>
  <c r="V83" i="6"/>
  <c r="T83" i="6"/>
  <c r="P83" i="6"/>
  <c r="AK83" i="6" s="1"/>
  <c r="M83" i="6"/>
  <c r="AL83" i="6" s="1"/>
  <c r="I83" i="6"/>
  <c r="AJ83" i="6" s="1"/>
  <c r="AM83" i="6" s="1"/>
  <c r="D83" i="6"/>
  <c r="AH82" i="6"/>
  <c r="AF82" i="6"/>
  <c r="AD82" i="6"/>
  <c r="Z82" i="6"/>
  <c r="V82" i="6"/>
  <c r="T82" i="6"/>
  <c r="P82" i="6"/>
  <c r="AK82" i="6" s="1"/>
  <c r="M82" i="6"/>
  <c r="AL82" i="6" s="1"/>
  <c r="I82" i="6"/>
  <c r="AJ82" i="6" s="1"/>
  <c r="AM82" i="6" s="1"/>
  <c r="D82" i="6"/>
  <c r="AH81" i="6"/>
  <c r="AF81" i="6"/>
  <c r="AD81" i="6"/>
  <c r="Z81" i="6"/>
  <c r="V81" i="6"/>
  <c r="T81" i="6"/>
  <c r="P81" i="6"/>
  <c r="AK81" i="6" s="1"/>
  <c r="M81" i="6"/>
  <c r="AL81" i="6" s="1"/>
  <c r="I81" i="6"/>
  <c r="AJ81" i="6" s="1"/>
  <c r="AM81" i="6" s="1"/>
  <c r="D81" i="6"/>
  <c r="AH80" i="6"/>
  <c r="AF80" i="6"/>
  <c r="AD80" i="6"/>
  <c r="Z80" i="6"/>
  <c r="V80" i="6"/>
  <c r="T80" i="6"/>
  <c r="P80" i="6"/>
  <c r="AK80" i="6" s="1"/>
  <c r="M80" i="6"/>
  <c r="AL80" i="6" s="1"/>
  <c r="I80" i="6"/>
  <c r="AJ80" i="6" s="1"/>
  <c r="AM80" i="6" s="1"/>
  <c r="D80" i="6"/>
  <c r="AH79" i="6"/>
  <c r="AF79" i="6"/>
  <c r="AD79" i="6"/>
  <c r="Z79" i="6"/>
  <c r="V79" i="6"/>
  <c r="T79" i="6"/>
  <c r="P79" i="6"/>
  <c r="AK79" i="6" s="1"/>
  <c r="M79" i="6"/>
  <c r="AL79" i="6" s="1"/>
  <c r="I79" i="6"/>
  <c r="AJ79" i="6" s="1"/>
  <c r="D79" i="6"/>
  <c r="AH78" i="6"/>
  <c r="AF78" i="6"/>
  <c r="AD78" i="6"/>
  <c r="Z78" i="6"/>
  <c r="V78" i="6"/>
  <c r="T78" i="6"/>
  <c r="P78" i="6"/>
  <c r="AK78" i="6" s="1"/>
  <c r="M78" i="6"/>
  <c r="AL78" i="6" s="1"/>
  <c r="I78" i="6"/>
  <c r="AJ78" i="6" s="1"/>
  <c r="AM78" i="6" s="1"/>
  <c r="D78" i="6"/>
  <c r="AH77" i="6"/>
  <c r="AF77" i="6"/>
  <c r="AD77" i="6"/>
  <c r="Z77" i="6"/>
  <c r="V77" i="6"/>
  <c r="T77" i="6"/>
  <c r="P77" i="6"/>
  <c r="AK77" i="6" s="1"/>
  <c r="M77" i="6"/>
  <c r="AL77" i="6" s="1"/>
  <c r="I77" i="6"/>
  <c r="AJ77" i="6" s="1"/>
  <c r="AM77" i="6" s="1"/>
  <c r="D77" i="6"/>
  <c r="AH76" i="6"/>
  <c r="AF76" i="6"/>
  <c r="AD76" i="6"/>
  <c r="Z76" i="6"/>
  <c r="V76" i="6"/>
  <c r="T76" i="6"/>
  <c r="P76" i="6"/>
  <c r="AK76" i="6" s="1"/>
  <c r="M76" i="6"/>
  <c r="AL76" i="6" s="1"/>
  <c r="I76" i="6"/>
  <c r="AJ76" i="6" s="1"/>
  <c r="AM76" i="6" s="1"/>
  <c r="D76" i="6"/>
  <c r="AH75" i="6"/>
  <c r="AF75" i="6"/>
  <c r="AD75" i="6"/>
  <c r="Z75" i="6"/>
  <c r="V75" i="6"/>
  <c r="T75" i="6"/>
  <c r="P75" i="6"/>
  <c r="AK75" i="6" s="1"/>
  <c r="M75" i="6"/>
  <c r="AL75" i="6" s="1"/>
  <c r="I75" i="6"/>
  <c r="AJ75" i="6" s="1"/>
  <c r="AM75" i="6" s="1"/>
  <c r="D75" i="6"/>
  <c r="AH74" i="6"/>
  <c r="AF74" i="6"/>
  <c r="AD74" i="6"/>
  <c r="Z74" i="6"/>
  <c r="V74" i="6"/>
  <c r="T74" i="6"/>
  <c r="P74" i="6"/>
  <c r="AK74" i="6" s="1"/>
  <c r="M74" i="6"/>
  <c r="AL74" i="6" s="1"/>
  <c r="I74" i="6"/>
  <c r="AJ74" i="6" s="1"/>
  <c r="AM74" i="6" s="1"/>
  <c r="D74" i="6"/>
  <c r="AH73" i="6"/>
  <c r="AF73" i="6"/>
  <c r="AD73" i="6"/>
  <c r="Z73" i="6"/>
  <c r="V73" i="6"/>
  <c r="T73" i="6"/>
  <c r="P73" i="6"/>
  <c r="AK73" i="6" s="1"/>
  <c r="M73" i="6"/>
  <c r="AL73" i="6" s="1"/>
  <c r="I73" i="6"/>
  <c r="AJ73" i="6" s="1"/>
  <c r="AM73" i="6" s="1"/>
  <c r="D73" i="6"/>
  <c r="AH72" i="6"/>
  <c r="AF72" i="6"/>
  <c r="AD72" i="6"/>
  <c r="Z72" i="6"/>
  <c r="V72" i="6"/>
  <c r="T72" i="6"/>
  <c r="P72" i="6"/>
  <c r="AK72" i="6" s="1"/>
  <c r="M72" i="6"/>
  <c r="AL72" i="6" s="1"/>
  <c r="I72" i="6"/>
  <c r="AJ72" i="6" s="1"/>
  <c r="AM72" i="6" s="1"/>
  <c r="D72" i="6"/>
  <c r="AH71" i="6"/>
  <c r="AF71" i="6"/>
  <c r="AD71" i="6"/>
  <c r="Z71" i="6"/>
  <c r="V71" i="6"/>
  <c r="T71" i="6"/>
  <c r="P71" i="6"/>
  <c r="AK71" i="6" s="1"/>
  <c r="M71" i="6"/>
  <c r="AL71" i="6" s="1"/>
  <c r="I71" i="6"/>
  <c r="AJ71" i="6" s="1"/>
  <c r="AM71" i="6" s="1"/>
  <c r="D71" i="6"/>
  <c r="AH70" i="6"/>
  <c r="AF70" i="6"/>
  <c r="AD70" i="6"/>
  <c r="Z70" i="6"/>
  <c r="V70" i="6"/>
  <c r="T70" i="6"/>
  <c r="P70" i="6"/>
  <c r="AK70" i="6" s="1"/>
  <c r="M70" i="6"/>
  <c r="AL70" i="6" s="1"/>
  <c r="I70" i="6"/>
  <c r="AJ70" i="6" s="1"/>
  <c r="AM70" i="6" s="1"/>
  <c r="D70" i="6"/>
  <c r="AH69" i="6"/>
  <c r="AF69" i="6"/>
  <c r="AD69" i="6"/>
  <c r="Z69" i="6"/>
  <c r="V69" i="6"/>
  <c r="T69" i="6"/>
  <c r="P69" i="6"/>
  <c r="AK69" i="6" s="1"/>
  <c r="M69" i="6"/>
  <c r="AL69" i="6" s="1"/>
  <c r="I69" i="6"/>
  <c r="AJ69" i="6" s="1"/>
  <c r="AM69" i="6" s="1"/>
  <c r="D69" i="6"/>
  <c r="AH68" i="6"/>
  <c r="AF68" i="6"/>
  <c r="AD68" i="6"/>
  <c r="Z68" i="6"/>
  <c r="V68" i="6"/>
  <c r="T68" i="6"/>
  <c r="P68" i="6"/>
  <c r="AK68" i="6" s="1"/>
  <c r="M68" i="6"/>
  <c r="AL68" i="6" s="1"/>
  <c r="I68" i="6"/>
  <c r="AJ68" i="6" s="1"/>
  <c r="AM68" i="6" s="1"/>
  <c r="D68" i="6"/>
  <c r="AH67" i="6"/>
  <c r="AF67" i="6"/>
  <c r="AD67" i="6"/>
  <c r="Z67" i="6"/>
  <c r="V67" i="6"/>
  <c r="T67" i="6"/>
  <c r="P67" i="6"/>
  <c r="AK67" i="6" s="1"/>
  <c r="M67" i="6"/>
  <c r="AL67" i="6" s="1"/>
  <c r="I67" i="6"/>
  <c r="AJ67" i="6" s="1"/>
  <c r="AM67" i="6" s="1"/>
  <c r="D67" i="6"/>
  <c r="AH66" i="6"/>
  <c r="AF66" i="6"/>
  <c r="AD66" i="6"/>
  <c r="Z66" i="6"/>
  <c r="V66" i="6"/>
  <c r="T66" i="6"/>
  <c r="P66" i="6"/>
  <c r="AK66" i="6" s="1"/>
  <c r="M66" i="6"/>
  <c r="AL66" i="6" s="1"/>
  <c r="I66" i="6"/>
  <c r="AJ66" i="6" s="1"/>
  <c r="AM66" i="6" s="1"/>
  <c r="D66" i="6"/>
  <c r="AH65" i="6"/>
  <c r="AF65" i="6"/>
  <c r="AD65" i="6"/>
  <c r="Z65" i="6"/>
  <c r="V65" i="6"/>
  <c r="T65" i="6"/>
  <c r="P65" i="6"/>
  <c r="AK65" i="6" s="1"/>
  <c r="M65" i="6"/>
  <c r="AL65" i="6" s="1"/>
  <c r="I65" i="6"/>
  <c r="AJ65" i="6" s="1"/>
  <c r="AM65" i="6" s="1"/>
  <c r="D65" i="6"/>
  <c r="AH64" i="6"/>
  <c r="AF64" i="6"/>
  <c r="AD64" i="6"/>
  <c r="Z64" i="6"/>
  <c r="V64" i="6"/>
  <c r="T64" i="6"/>
  <c r="P64" i="6"/>
  <c r="AK64" i="6" s="1"/>
  <c r="M64" i="6"/>
  <c r="AL64" i="6" s="1"/>
  <c r="I64" i="6"/>
  <c r="AJ64" i="6" s="1"/>
  <c r="AM64" i="6" s="1"/>
  <c r="D64" i="6"/>
  <c r="AL63" i="6"/>
  <c r="AK63" i="6"/>
  <c r="AJ63" i="6"/>
  <c r="AM63" i="6" s="1"/>
  <c r="AH63" i="6"/>
  <c r="AF63" i="6"/>
  <c r="AD63" i="6"/>
  <c r="Z63" i="6"/>
  <c r="V63" i="6"/>
  <c r="T63" i="6"/>
  <c r="P63" i="6"/>
  <c r="M63" i="6"/>
  <c r="I63" i="6"/>
  <c r="D63" i="6"/>
  <c r="AH62" i="6"/>
  <c r="AF62" i="6"/>
  <c r="AD62" i="6"/>
  <c r="Z62" i="6"/>
  <c r="V62" i="6"/>
  <c r="T62" i="6"/>
  <c r="P62" i="6"/>
  <c r="AK62" i="6" s="1"/>
  <c r="M62" i="6"/>
  <c r="AL62" i="6" s="1"/>
  <c r="I62" i="6"/>
  <c r="AJ62" i="6" s="1"/>
  <c r="AM62" i="6" s="1"/>
  <c r="D62" i="6"/>
  <c r="AH61" i="6"/>
  <c r="AF61" i="6"/>
  <c r="AD61" i="6"/>
  <c r="Z61" i="6"/>
  <c r="V61" i="6"/>
  <c r="T61" i="6"/>
  <c r="P61" i="6"/>
  <c r="AK61" i="6" s="1"/>
  <c r="M61" i="6"/>
  <c r="AL61" i="6" s="1"/>
  <c r="I61" i="6"/>
  <c r="AJ61" i="6" s="1"/>
  <c r="AM61" i="6" s="1"/>
  <c r="D61" i="6"/>
  <c r="AH60" i="6"/>
  <c r="AF60" i="6"/>
  <c r="AD60" i="6"/>
  <c r="Z60" i="6"/>
  <c r="V60" i="6"/>
  <c r="T60" i="6"/>
  <c r="P60" i="6"/>
  <c r="AK60" i="6" s="1"/>
  <c r="M60" i="6"/>
  <c r="AL60" i="6" s="1"/>
  <c r="I60" i="6"/>
  <c r="AJ60" i="6" s="1"/>
  <c r="AM60" i="6" s="1"/>
  <c r="D60" i="6"/>
  <c r="AH59" i="6"/>
  <c r="AF59" i="6"/>
  <c r="AD59" i="6"/>
  <c r="Z59" i="6"/>
  <c r="V59" i="6"/>
  <c r="T59" i="6"/>
  <c r="P59" i="6"/>
  <c r="AK59" i="6" s="1"/>
  <c r="M59" i="6"/>
  <c r="AL59" i="6" s="1"/>
  <c r="I59" i="6"/>
  <c r="AJ59" i="6" s="1"/>
  <c r="AM59" i="6" s="1"/>
  <c r="D59" i="6"/>
  <c r="AH58" i="6"/>
  <c r="AF58" i="6"/>
  <c r="AD58" i="6"/>
  <c r="Z58" i="6"/>
  <c r="V58" i="6"/>
  <c r="T58" i="6"/>
  <c r="P58" i="6"/>
  <c r="AK58" i="6" s="1"/>
  <c r="M58" i="6"/>
  <c r="AL58" i="6" s="1"/>
  <c r="I58" i="6"/>
  <c r="AJ58" i="6" s="1"/>
  <c r="AM58" i="6" s="1"/>
  <c r="D58" i="6"/>
  <c r="AH57" i="6"/>
  <c r="AF57" i="6"/>
  <c r="AD57" i="6"/>
  <c r="Z57" i="6"/>
  <c r="V57" i="6"/>
  <c r="T57" i="6"/>
  <c r="P57" i="6"/>
  <c r="AK57" i="6" s="1"/>
  <c r="M57" i="6"/>
  <c r="AL57" i="6" s="1"/>
  <c r="I57" i="6"/>
  <c r="AJ57" i="6" s="1"/>
  <c r="AM57" i="6" s="1"/>
  <c r="D57" i="6"/>
  <c r="AH56" i="6"/>
  <c r="AF56" i="6"/>
  <c r="AD56" i="6"/>
  <c r="Z56" i="6"/>
  <c r="V56" i="6"/>
  <c r="T56" i="6"/>
  <c r="P56" i="6"/>
  <c r="AK56" i="6" s="1"/>
  <c r="M56" i="6"/>
  <c r="AL56" i="6" s="1"/>
  <c r="I56" i="6"/>
  <c r="AJ56" i="6" s="1"/>
  <c r="AM56" i="6" s="1"/>
  <c r="D56" i="6"/>
  <c r="AH55" i="6"/>
  <c r="AF55" i="6"/>
  <c r="AD55" i="6"/>
  <c r="Z55" i="6"/>
  <c r="V55" i="6"/>
  <c r="T55" i="6"/>
  <c r="P55" i="6"/>
  <c r="AK55" i="6" s="1"/>
  <c r="M55" i="6"/>
  <c r="AL55" i="6" s="1"/>
  <c r="I55" i="6"/>
  <c r="AJ55" i="6" s="1"/>
  <c r="AM55" i="6" s="1"/>
  <c r="D55" i="6"/>
  <c r="AH54" i="6"/>
  <c r="AF54" i="6"/>
  <c r="AD54" i="6"/>
  <c r="Z54" i="6"/>
  <c r="V54" i="6"/>
  <c r="T54" i="6"/>
  <c r="P54" i="6"/>
  <c r="AK54" i="6" s="1"/>
  <c r="M54" i="6"/>
  <c r="AL54" i="6" s="1"/>
  <c r="I54" i="6"/>
  <c r="AJ54" i="6" s="1"/>
  <c r="AM54" i="6" s="1"/>
  <c r="D54" i="6"/>
  <c r="AH53" i="6"/>
  <c r="AF53" i="6"/>
  <c r="AD53" i="6"/>
  <c r="Z53" i="6"/>
  <c r="V53" i="6"/>
  <c r="T53" i="6"/>
  <c r="P53" i="6"/>
  <c r="AK53" i="6" s="1"/>
  <c r="M53" i="6"/>
  <c r="AL53" i="6" s="1"/>
  <c r="I53" i="6"/>
  <c r="AJ53" i="6" s="1"/>
  <c r="AM53" i="6" s="1"/>
  <c r="D53" i="6"/>
  <c r="AH52" i="6"/>
  <c r="AF52" i="6"/>
  <c r="AD52" i="6"/>
  <c r="Z52" i="6"/>
  <c r="V52" i="6"/>
  <c r="T52" i="6"/>
  <c r="P52" i="6"/>
  <c r="AK52" i="6" s="1"/>
  <c r="M52" i="6"/>
  <c r="AL52" i="6" s="1"/>
  <c r="I52" i="6"/>
  <c r="AJ52" i="6" s="1"/>
  <c r="AM52" i="6" s="1"/>
  <c r="D52" i="6"/>
  <c r="AH51" i="6"/>
  <c r="AF51" i="6"/>
  <c r="AD51" i="6"/>
  <c r="Z51" i="6"/>
  <c r="V51" i="6"/>
  <c r="T51" i="6"/>
  <c r="P51" i="6"/>
  <c r="AK51" i="6" s="1"/>
  <c r="M51" i="6"/>
  <c r="AL51" i="6" s="1"/>
  <c r="I51" i="6"/>
  <c r="AJ51" i="6" s="1"/>
  <c r="AM51" i="6" s="1"/>
  <c r="D51" i="6"/>
  <c r="AH50" i="6"/>
  <c r="AF50" i="6"/>
  <c r="AD50" i="6"/>
  <c r="Z50" i="6"/>
  <c r="V50" i="6"/>
  <c r="T50" i="6"/>
  <c r="P50" i="6"/>
  <c r="AK50" i="6" s="1"/>
  <c r="M50" i="6"/>
  <c r="AL50" i="6" s="1"/>
  <c r="I50" i="6"/>
  <c r="AJ50" i="6" s="1"/>
  <c r="AM50" i="6" s="1"/>
  <c r="D50" i="6"/>
  <c r="AH49" i="6"/>
  <c r="AF49" i="6"/>
  <c r="AD49" i="6"/>
  <c r="Z49" i="6"/>
  <c r="V49" i="6"/>
  <c r="T49" i="6"/>
  <c r="P49" i="6"/>
  <c r="AK49" i="6" s="1"/>
  <c r="M49" i="6"/>
  <c r="AL49" i="6" s="1"/>
  <c r="I49" i="6"/>
  <c r="AJ49" i="6" s="1"/>
  <c r="AM49" i="6" s="1"/>
  <c r="D49" i="6"/>
  <c r="AH48" i="6"/>
  <c r="AF48" i="6"/>
  <c r="AD48" i="6"/>
  <c r="Z48" i="6"/>
  <c r="V48" i="6"/>
  <c r="T48" i="6"/>
  <c r="P48" i="6"/>
  <c r="AK48" i="6" s="1"/>
  <c r="M48" i="6"/>
  <c r="AL48" i="6" s="1"/>
  <c r="I48" i="6"/>
  <c r="AJ48" i="6" s="1"/>
  <c r="AM48" i="6" s="1"/>
  <c r="D48" i="6"/>
  <c r="AH47" i="6"/>
  <c r="AF47" i="6"/>
  <c r="AD47" i="6"/>
  <c r="Z47" i="6"/>
  <c r="V47" i="6"/>
  <c r="T47" i="6"/>
  <c r="P47" i="6"/>
  <c r="AK47" i="6" s="1"/>
  <c r="M47" i="6"/>
  <c r="AL47" i="6" s="1"/>
  <c r="I47" i="6"/>
  <c r="AJ47" i="6" s="1"/>
  <c r="AM47" i="6" s="1"/>
  <c r="D47" i="6"/>
  <c r="AH46" i="6"/>
  <c r="AF46" i="6"/>
  <c r="AD46" i="6"/>
  <c r="Z46" i="6"/>
  <c r="V46" i="6"/>
  <c r="T46" i="6"/>
  <c r="P46" i="6"/>
  <c r="AK46" i="6" s="1"/>
  <c r="M46" i="6"/>
  <c r="AL46" i="6" s="1"/>
  <c r="I46" i="6"/>
  <c r="AJ46" i="6" s="1"/>
  <c r="AM46" i="6" s="1"/>
  <c r="D46" i="6"/>
  <c r="AH45" i="6"/>
  <c r="AF45" i="6"/>
  <c r="AD45" i="6"/>
  <c r="Z45" i="6"/>
  <c r="V45" i="6"/>
  <c r="T45" i="6"/>
  <c r="P45" i="6"/>
  <c r="AK45" i="6" s="1"/>
  <c r="M45" i="6"/>
  <c r="AL45" i="6" s="1"/>
  <c r="I45" i="6"/>
  <c r="AJ45" i="6" s="1"/>
  <c r="AM45" i="6" s="1"/>
  <c r="D45" i="6"/>
  <c r="AH44" i="6"/>
  <c r="AF44" i="6"/>
  <c r="AD44" i="6"/>
  <c r="Z44" i="6"/>
  <c r="V44" i="6"/>
  <c r="T44" i="6"/>
  <c r="P44" i="6"/>
  <c r="AK44" i="6" s="1"/>
  <c r="M44" i="6"/>
  <c r="AL44" i="6" s="1"/>
  <c r="I44" i="6"/>
  <c r="AJ44" i="6" s="1"/>
  <c r="AM44" i="6" s="1"/>
  <c r="D44" i="6"/>
  <c r="AH43" i="6"/>
  <c r="AF43" i="6"/>
  <c r="AD43" i="6"/>
  <c r="Z43" i="6"/>
  <c r="V43" i="6"/>
  <c r="T43" i="6"/>
  <c r="P43" i="6"/>
  <c r="AK43" i="6" s="1"/>
  <c r="M43" i="6"/>
  <c r="AL43" i="6" s="1"/>
  <c r="I43" i="6"/>
  <c r="AJ43" i="6" s="1"/>
  <c r="AM43" i="6" s="1"/>
  <c r="D43" i="6"/>
  <c r="AH42" i="6"/>
  <c r="AF42" i="6"/>
  <c r="AD42" i="6"/>
  <c r="Z42" i="6"/>
  <c r="V42" i="6"/>
  <c r="T42" i="6"/>
  <c r="P42" i="6"/>
  <c r="AK42" i="6" s="1"/>
  <c r="M42" i="6"/>
  <c r="AL42" i="6" s="1"/>
  <c r="I42" i="6"/>
  <c r="AJ42" i="6" s="1"/>
  <c r="AM42" i="6" s="1"/>
  <c r="D42" i="6"/>
  <c r="AH41" i="6"/>
  <c r="AF41" i="6"/>
  <c r="AD41" i="6"/>
  <c r="Z41" i="6"/>
  <c r="V41" i="6"/>
  <c r="T41" i="6"/>
  <c r="P41" i="6"/>
  <c r="AK41" i="6" s="1"/>
  <c r="M41" i="6"/>
  <c r="AL41" i="6" s="1"/>
  <c r="I41" i="6"/>
  <c r="AJ41" i="6" s="1"/>
  <c r="AM41" i="6" s="1"/>
  <c r="D41" i="6"/>
  <c r="AH40" i="6"/>
  <c r="AF40" i="6"/>
  <c r="AD40" i="6"/>
  <c r="Z40" i="6"/>
  <c r="V40" i="6"/>
  <c r="T40" i="6"/>
  <c r="P40" i="6"/>
  <c r="AK40" i="6" s="1"/>
  <c r="M40" i="6"/>
  <c r="AL40" i="6" s="1"/>
  <c r="I40" i="6"/>
  <c r="AJ40" i="6" s="1"/>
  <c r="AM40" i="6" s="1"/>
  <c r="D40" i="6"/>
  <c r="AH39" i="6"/>
  <c r="AF39" i="6"/>
  <c r="AD39" i="6"/>
  <c r="Z39" i="6"/>
  <c r="V39" i="6"/>
  <c r="T39" i="6"/>
  <c r="P39" i="6"/>
  <c r="AK39" i="6" s="1"/>
  <c r="M39" i="6"/>
  <c r="AL39" i="6" s="1"/>
  <c r="I39" i="6"/>
  <c r="AJ39" i="6" s="1"/>
  <c r="AM39" i="6" s="1"/>
  <c r="D39" i="6"/>
  <c r="AH38" i="6"/>
  <c r="AF38" i="6"/>
  <c r="AD38" i="6"/>
  <c r="Z38" i="6"/>
  <c r="V38" i="6"/>
  <c r="T38" i="6"/>
  <c r="P38" i="6"/>
  <c r="AK38" i="6" s="1"/>
  <c r="M38" i="6"/>
  <c r="AL38" i="6" s="1"/>
  <c r="I38" i="6"/>
  <c r="AJ38" i="6" s="1"/>
  <c r="AM38" i="6" s="1"/>
  <c r="D38" i="6"/>
  <c r="AH37" i="6"/>
  <c r="AF37" i="6"/>
  <c r="AD37" i="6"/>
  <c r="Z37" i="6"/>
  <c r="V37" i="6"/>
  <c r="T37" i="6"/>
  <c r="P37" i="6"/>
  <c r="AK37" i="6" s="1"/>
  <c r="M37" i="6"/>
  <c r="AL37" i="6" s="1"/>
  <c r="I37" i="6"/>
  <c r="AJ37" i="6" s="1"/>
  <c r="AM37" i="6" s="1"/>
  <c r="D37" i="6"/>
  <c r="AH36" i="6"/>
  <c r="AF36" i="6"/>
  <c r="AD36" i="6"/>
  <c r="Z36" i="6"/>
  <c r="V36" i="6"/>
  <c r="T36" i="6"/>
  <c r="P36" i="6"/>
  <c r="AK36" i="6" s="1"/>
  <c r="M36" i="6"/>
  <c r="AL36" i="6" s="1"/>
  <c r="I36" i="6"/>
  <c r="AJ36" i="6" s="1"/>
  <c r="AM36" i="6" s="1"/>
  <c r="D36" i="6"/>
  <c r="AH35" i="6"/>
  <c r="AF35" i="6"/>
  <c r="AD35" i="6"/>
  <c r="Z35" i="6"/>
  <c r="V35" i="6"/>
  <c r="T35" i="6"/>
  <c r="P35" i="6"/>
  <c r="AK35" i="6" s="1"/>
  <c r="M35" i="6"/>
  <c r="AL35" i="6" s="1"/>
  <c r="I35" i="6"/>
  <c r="AJ35" i="6" s="1"/>
  <c r="AM35" i="6" s="1"/>
  <c r="D35" i="6"/>
  <c r="AH34" i="6"/>
  <c r="AF34" i="6"/>
  <c r="AD34" i="6"/>
  <c r="Z34" i="6"/>
  <c r="V34" i="6"/>
  <c r="T34" i="6"/>
  <c r="P34" i="6"/>
  <c r="AK34" i="6" s="1"/>
  <c r="M34" i="6"/>
  <c r="AL34" i="6" s="1"/>
  <c r="I34" i="6"/>
  <c r="AJ34" i="6" s="1"/>
  <c r="AM34" i="6" s="1"/>
  <c r="D34" i="6"/>
  <c r="AH33" i="6"/>
  <c r="AF33" i="6"/>
  <c r="AD33" i="6"/>
  <c r="Z33" i="6"/>
  <c r="V33" i="6"/>
  <c r="T33" i="6"/>
  <c r="P33" i="6"/>
  <c r="AK33" i="6" s="1"/>
  <c r="M33" i="6"/>
  <c r="AL33" i="6" s="1"/>
  <c r="I33" i="6"/>
  <c r="AJ33" i="6" s="1"/>
  <c r="AM33" i="6" s="1"/>
  <c r="D33" i="6"/>
  <c r="AH32" i="6"/>
  <c r="AF32" i="6"/>
  <c r="AD32" i="6"/>
  <c r="Z32" i="6"/>
  <c r="V32" i="6"/>
  <c r="T32" i="6"/>
  <c r="P32" i="6"/>
  <c r="AK32" i="6" s="1"/>
  <c r="M32" i="6"/>
  <c r="AL32" i="6" s="1"/>
  <c r="I32" i="6"/>
  <c r="AJ32" i="6" s="1"/>
  <c r="AM32" i="6" s="1"/>
  <c r="D32" i="6"/>
  <c r="AH31" i="6"/>
  <c r="AF31" i="6"/>
  <c r="AD31" i="6"/>
  <c r="Z31" i="6"/>
  <c r="V31" i="6"/>
  <c r="T31" i="6"/>
  <c r="P31" i="6"/>
  <c r="AK31" i="6" s="1"/>
  <c r="M31" i="6"/>
  <c r="AL31" i="6" s="1"/>
  <c r="I31" i="6"/>
  <c r="AJ31" i="6" s="1"/>
  <c r="AM31" i="6" s="1"/>
  <c r="D31" i="6"/>
  <c r="AH30" i="6"/>
  <c r="AF30" i="6"/>
  <c r="AD30" i="6"/>
  <c r="Z30" i="6"/>
  <c r="V30" i="6"/>
  <c r="T30" i="6"/>
  <c r="P30" i="6"/>
  <c r="AK30" i="6" s="1"/>
  <c r="M30" i="6"/>
  <c r="AL30" i="6" s="1"/>
  <c r="I30" i="6"/>
  <c r="AJ30" i="6" s="1"/>
  <c r="AM30" i="6" s="1"/>
  <c r="D30" i="6"/>
  <c r="AH29" i="6"/>
  <c r="AF29" i="6"/>
  <c r="AD29" i="6"/>
  <c r="Z29" i="6"/>
  <c r="V29" i="6"/>
  <c r="T29" i="6"/>
  <c r="P29" i="6"/>
  <c r="AK29" i="6" s="1"/>
  <c r="M29" i="6"/>
  <c r="AL29" i="6" s="1"/>
  <c r="I29" i="6"/>
  <c r="AJ29" i="6" s="1"/>
  <c r="AM29" i="6" s="1"/>
  <c r="D29" i="6"/>
  <c r="AH28" i="6"/>
  <c r="AF28" i="6"/>
  <c r="AD28" i="6"/>
  <c r="Z28" i="6"/>
  <c r="V28" i="6"/>
  <c r="T28" i="6"/>
  <c r="P28" i="6"/>
  <c r="AK28" i="6" s="1"/>
  <c r="M28" i="6"/>
  <c r="AL28" i="6" s="1"/>
  <c r="I28" i="6"/>
  <c r="AJ28" i="6" s="1"/>
  <c r="AM28" i="6" s="1"/>
  <c r="D28" i="6"/>
  <c r="AH27" i="6"/>
  <c r="AF27" i="6"/>
  <c r="AD27" i="6"/>
  <c r="Z27" i="6"/>
  <c r="V27" i="6"/>
  <c r="T27" i="6"/>
  <c r="P27" i="6"/>
  <c r="AK27" i="6" s="1"/>
  <c r="M27" i="6"/>
  <c r="AL27" i="6" s="1"/>
  <c r="I27" i="6"/>
  <c r="AJ27" i="6" s="1"/>
  <c r="AM27" i="6" s="1"/>
  <c r="D27" i="6"/>
  <c r="AH26" i="6"/>
  <c r="AF26" i="6"/>
  <c r="AD26" i="6"/>
  <c r="Z26" i="6"/>
  <c r="V26" i="6"/>
  <c r="T26" i="6"/>
  <c r="P26" i="6"/>
  <c r="AK26" i="6" s="1"/>
  <c r="M26" i="6"/>
  <c r="AL26" i="6" s="1"/>
  <c r="I26" i="6"/>
  <c r="AJ26" i="6" s="1"/>
  <c r="AM26" i="6" s="1"/>
  <c r="D26" i="6"/>
  <c r="AH25" i="6"/>
  <c r="AF25" i="6"/>
  <c r="AD25" i="6"/>
  <c r="Z25" i="6"/>
  <c r="V25" i="6"/>
  <c r="T25" i="6"/>
  <c r="P25" i="6"/>
  <c r="AK25" i="6" s="1"/>
  <c r="M25" i="6"/>
  <c r="AL25" i="6" s="1"/>
  <c r="I25" i="6"/>
  <c r="AJ25" i="6" s="1"/>
  <c r="AM25" i="6" s="1"/>
  <c r="D25" i="6"/>
  <c r="AH24" i="6"/>
  <c r="AF24" i="6"/>
  <c r="AD24" i="6"/>
  <c r="Z24" i="6"/>
  <c r="V24" i="6"/>
  <c r="T24" i="6"/>
  <c r="P24" i="6"/>
  <c r="AK24" i="6" s="1"/>
  <c r="M24" i="6"/>
  <c r="AL24" i="6" s="1"/>
  <c r="I24" i="6"/>
  <c r="AJ24" i="6" s="1"/>
  <c r="AM24" i="6" s="1"/>
  <c r="D24" i="6"/>
  <c r="AH23" i="6"/>
  <c r="AF23" i="6"/>
  <c r="AD23" i="6"/>
  <c r="Z23" i="6"/>
  <c r="V23" i="6"/>
  <c r="T23" i="6"/>
  <c r="P23" i="6"/>
  <c r="AK23" i="6" s="1"/>
  <c r="M23" i="6"/>
  <c r="AL23" i="6" s="1"/>
  <c r="I23" i="6"/>
  <c r="AJ23" i="6" s="1"/>
  <c r="AM23" i="6" s="1"/>
  <c r="D23" i="6"/>
  <c r="AH22" i="6"/>
  <c r="AF22" i="6"/>
  <c r="AD22" i="6"/>
  <c r="Z22" i="6"/>
  <c r="V22" i="6"/>
  <c r="T22" i="6"/>
  <c r="P22" i="6"/>
  <c r="AK22" i="6" s="1"/>
  <c r="M22" i="6"/>
  <c r="AL22" i="6" s="1"/>
  <c r="I22" i="6"/>
  <c r="AJ22" i="6" s="1"/>
  <c r="AM22" i="6" s="1"/>
  <c r="D22" i="6"/>
  <c r="AL21" i="6"/>
  <c r="AJ21" i="6"/>
  <c r="AH21" i="6"/>
  <c r="AF21" i="6"/>
  <c r="AD21" i="6"/>
  <c r="AK21" i="6" s="1"/>
  <c r="Z21" i="6"/>
  <c r="V21" i="6"/>
  <c r="T21" i="6"/>
  <c r="P21" i="6"/>
  <c r="M21" i="6"/>
  <c r="I21" i="6"/>
  <c r="D21" i="6"/>
  <c r="AH20" i="6"/>
  <c r="AF20" i="6"/>
  <c r="AD20" i="6"/>
  <c r="Z20" i="6"/>
  <c r="V20" i="6"/>
  <c r="T20" i="6"/>
  <c r="P20" i="6"/>
  <c r="AK20" i="6" s="1"/>
  <c r="M20" i="6"/>
  <c r="AL20" i="6" s="1"/>
  <c r="I20" i="6"/>
  <c r="AJ20" i="6" s="1"/>
  <c r="AM20" i="6" s="1"/>
  <c r="D20" i="6"/>
  <c r="AH19" i="6"/>
  <c r="AF19" i="6"/>
  <c r="AD19" i="6"/>
  <c r="Z19" i="6"/>
  <c r="V19" i="6"/>
  <c r="T19" i="6"/>
  <c r="P19" i="6"/>
  <c r="AK19" i="6" s="1"/>
  <c r="M19" i="6"/>
  <c r="AL19" i="6" s="1"/>
  <c r="I19" i="6"/>
  <c r="AJ19" i="6" s="1"/>
  <c r="AM19" i="6" s="1"/>
  <c r="D19" i="6"/>
  <c r="AH18" i="6"/>
  <c r="AF18" i="6"/>
  <c r="AD18" i="6"/>
  <c r="Z18" i="6"/>
  <c r="V18" i="6"/>
  <c r="T18" i="6"/>
  <c r="P18" i="6"/>
  <c r="AK18" i="6" s="1"/>
  <c r="M18" i="6"/>
  <c r="AL18" i="6" s="1"/>
  <c r="I18" i="6"/>
  <c r="AJ18" i="6" s="1"/>
  <c r="AM18" i="6" s="1"/>
  <c r="D18" i="6"/>
  <c r="AH17" i="6"/>
  <c r="AF17" i="6"/>
  <c r="AD17" i="6"/>
  <c r="Z17" i="6"/>
  <c r="V17" i="6"/>
  <c r="T17" i="6"/>
  <c r="P17" i="6"/>
  <c r="AK17" i="6" s="1"/>
  <c r="M17" i="6"/>
  <c r="AL17" i="6" s="1"/>
  <c r="I17" i="6"/>
  <c r="AJ17" i="6" s="1"/>
  <c r="AM17" i="6" s="1"/>
  <c r="D17" i="6"/>
  <c r="AH16" i="6"/>
  <c r="AF16" i="6"/>
  <c r="AD16" i="6"/>
  <c r="Z16" i="6"/>
  <c r="V16" i="6"/>
  <c r="T16" i="6"/>
  <c r="P16" i="6"/>
  <c r="AK16" i="6" s="1"/>
  <c r="M16" i="6"/>
  <c r="AL16" i="6" s="1"/>
  <c r="I16" i="6"/>
  <c r="AJ16" i="6" s="1"/>
  <c r="AM16" i="6" s="1"/>
  <c r="D16" i="6"/>
  <c r="AH15" i="6"/>
  <c r="AF15" i="6"/>
  <c r="AD15" i="6"/>
  <c r="Z15" i="6"/>
  <c r="V15" i="6"/>
  <c r="T15" i="6"/>
  <c r="P15" i="6"/>
  <c r="AK15" i="6" s="1"/>
  <c r="M15" i="6"/>
  <c r="AL15" i="6" s="1"/>
  <c r="I15" i="6"/>
  <c r="AJ15" i="6" s="1"/>
  <c r="AM15" i="6" s="1"/>
  <c r="D15" i="6"/>
  <c r="AH14" i="6"/>
  <c r="AF14" i="6"/>
  <c r="AD14" i="6"/>
  <c r="Z14" i="6"/>
  <c r="V14" i="6"/>
  <c r="T14" i="6"/>
  <c r="P14" i="6"/>
  <c r="AK14" i="6" s="1"/>
  <c r="M14" i="6"/>
  <c r="AL14" i="6" s="1"/>
  <c r="I14" i="6"/>
  <c r="AJ14" i="6" s="1"/>
  <c r="AM14" i="6" s="1"/>
  <c r="D14" i="6"/>
  <c r="AH13" i="6"/>
  <c r="AF13" i="6"/>
  <c r="AD13" i="6"/>
  <c r="Z13" i="6"/>
  <c r="V13" i="6"/>
  <c r="T13" i="6"/>
  <c r="P13" i="6"/>
  <c r="AK13" i="6" s="1"/>
  <c r="M13" i="6"/>
  <c r="AL13" i="6" s="1"/>
  <c r="I13" i="6"/>
  <c r="AJ13" i="6" s="1"/>
  <c r="AM13" i="6" s="1"/>
  <c r="D13" i="6"/>
  <c r="AH12" i="6"/>
  <c r="AF12" i="6"/>
  <c r="AD12" i="6"/>
  <c r="Z12" i="6"/>
  <c r="V12" i="6"/>
  <c r="T12" i="6"/>
  <c r="P12" i="6"/>
  <c r="AK12" i="6" s="1"/>
  <c r="M12" i="6"/>
  <c r="AL12" i="6" s="1"/>
  <c r="I12" i="6"/>
  <c r="AJ12" i="6" s="1"/>
  <c r="AM12" i="6" s="1"/>
  <c r="D12" i="6"/>
  <c r="AH11" i="6"/>
  <c r="AF11" i="6"/>
  <c r="AD11" i="6"/>
  <c r="Z11" i="6"/>
  <c r="V11" i="6"/>
  <c r="T11" i="6"/>
  <c r="P11" i="6"/>
  <c r="AK11" i="6" s="1"/>
  <c r="M11" i="6"/>
  <c r="AL11" i="6" s="1"/>
  <c r="I11" i="6"/>
  <c r="AJ11" i="6" s="1"/>
  <c r="AM11" i="6" s="1"/>
  <c r="D11" i="6"/>
  <c r="AH10" i="6"/>
  <c r="AF10" i="6"/>
  <c r="AD10" i="6"/>
  <c r="Z10" i="6"/>
  <c r="V10" i="6"/>
  <c r="T10" i="6"/>
  <c r="P10" i="6"/>
  <c r="AK10" i="6" s="1"/>
  <c r="M10" i="6"/>
  <c r="AL10" i="6" s="1"/>
  <c r="I10" i="6"/>
  <c r="AJ10" i="6" s="1"/>
  <c r="AM10" i="6" s="1"/>
  <c r="D10" i="6"/>
  <c r="AH9" i="6"/>
  <c r="AF9" i="6"/>
  <c r="AD9" i="6"/>
  <c r="Z9" i="6"/>
  <c r="V9" i="6"/>
  <c r="T9" i="6"/>
  <c r="P9" i="6"/>
  <c r="AK9" i="6" s="1"/>
  <c r="M9" i="6"/>
  <c r="AL9" i="6" s="1"/>
  <c r="I9" i="6"/>
  <c r="AJ9" i="6" s="1"/>
  <c r="AM9" i="6" s="1"/>
  <c r="D9" i="6"/>
  <c r="AH8" i="6"/>
  <c r="AF8" i="6"/>
  <c r="AD8" i="6"/>
  <c r="Z8" i="6"/>
  <c r="V8" i="6"/>
  <c r="T8" i="6"/>
  <c r="P8" i="6"/>
  <c r="AK8" i="6" s="1"/>
  <c r="M8" i="6"/>
  <c r="AL8" i="6" s="1"/>
  <c r="I8" i="6"/>
  <c r="AJ8" i="6" s="1"/>
  <c r="AM8" i="6" s="1"/>
  <c r="D8" i="6"/>
  <c r="AH7" i="6"/>
  <c r="AF7" i="6"/>
  <c r="AD7" i="6"/>
  <c r="Z7" i="6"/>
  <c r="V7" i="6"/>
  <c r="T7" i="6"/>
  <c r="P7" i="6"/>
  <c r="AK7" i="6" s="1"/>
  <c r="M7" i="6"/>
  <c r="AL7" i="6" s="1"/>
  <c r="I7" i="6"/>
  <c r="AJ7" i="6" s="1"/>
  <c r="AM7" i="6" s="1"/>
  <c r="D7" i="6"/>
  <c r="AH6" i="6"/>
  <c r="AF6" i="6"/>
  <c r="AD6" i="6"/>
  <c r="Z6" i="6"/>
  <c r="V6" i="6"/>
  <c r="T6" i="6"/>
  <c r="P6" i="6"/>
  <c r="AK6" i="6" s="1"/>
  <c r="M6" i="6"/>
  <c r="AL6" i="6" s="1"/>
  <c r="I6" i="6"/>
  <c r="AJ6" i="6" s="1"/>
  <c r="AM6" i="6" s="1"/>
  <c r="D6" i="6"/>
  <c r="AH5" i="6"/>
  <c r="AF5" i="6"/>
  <c r="AD5" i="6"/>
  <c r="Z5" i="6"/>
  <c r="V5" i="6"/>
  <c r="T5" i="6"/>
  <c r="P5" i="6"/>
  <c r="AK5" i="6" s="1"/>
  <c r="M5" i="6"/>
  <c r="AL5" i="6" s="1"/>
  <c r="I5" i="6"/>
  <c r="AJ5" i="6" s="1"/>
  <c r="AM5" i="6" s="1"/>
  <c r="D5" i="6"/>
  <c r="AH4" i="6"/>
  <c r="AF4" i="6"/>
  <c r="AD4" i="6"/>
  <c r="Z4" i="6"/>
  <c r="V4" i="6"/>
  <c r="T4" i="6"/>
  <c r="P4" i="6"/>
  <c r="AK4" i="6" s="1"/>
  <c r="M4" i="6"/>
  <c r="AL4" i="6" s="1"/>
  <c r="I4" i="6"/>
  <c r="AJ4" i="6" s="1"/>
  <c r="AM4" i="6" s="1"/>
  <c r="D4" i="6"/>
  <c r="AH3" i="6"/>
  <c r="AF3" i="6"/>
  <c r="AD3" i="6"/>
  <c r="Z3" i="6"/>
  <c r="V3" i="6"/>
  <c r="T3" i="6"/>
  <c r="P3" i="6"/>
  <c r="AK3" i="6" s="1"/>
  <c r="M3" i="6"/>
  <c r="AL3" i="6" s="1"/>
  <c r="I3" i="6"/>
  <c r="AJ3" i="6" s="1"/>
  <c r="AM3" i="6" s="1"/>
  <c r="D3" i="6"/>
  <c r="AH2" i="6"/>
  <c r="AF2" i="6"/>
  <c r="AD2" i="6"/>
  <c r="Z2" i="6"/>
  <c r="V2" i="6"/>
  <c r="T2" i="6"/>
  <c r="P2" i="6"/>
  <c r="AK2" i="6" s="1"/>
  <c r="M2" i="6"/>
  <c r="AL2" i="6" s="1"/>
  <c r="I2" i="6"/>
  <c r="AJ2" i="6" s="1"/>
  <c r="AM2" i="6" s="1"/>
  <c r="D2" i="6"/>
  <c r="AM232" i="6" l="1"/>
  <c r="AM190" i="6"/>
  <c r="AM79" i="6"/>
  <c r="AM21" i="6"/>
</calcChain>
</file>

<file path=xl/sharedStrings.xml><?xml version="1.0" encoding="utf-8"?>
<sst xmlns="http://schemas.openxmlformats.org/spreadsheetml/2006/main" count="1152" uniqueCount="389">
  <si>
    <t>Test:</t>
  </si>
  <si>
    <t>Název:</t>
  </si>
  <si>
    <t>Škála schopnosti nenechat se rozptylovat telefonem</t>
  </si>
  <si>
    <t>Autoři:</t>
  </si>
  <si>
    <t>Gabriela Hanusová, Renáta Patkaňová, Bára Prchalová, Pavla Růžičková</t>
  </si>
  <si>
    <t>Náhled:</t>
  </si>
  <si>
    <t>www.pmlab.vyzkum-psychologie.cz/vitejte.php?nahled=344</t>
  </si>
  <si>
    <t>Stupně a položky:</t>
  </si>
  <si>
    <t>rozhodně nesouhlasím</t>
  </si>
  <si>
    <t>spíše nesouhlasím</t>
  </si>
  <si>
    <t>nevím</t>
  </si>
  <si>
    <t>spíše souhlasím</t>
  </si>
  <si>
    <t>rozhodně souhlasím</t>
  </si>
  <si>
    <t>Když pracuji nebo studuji, mám nutkání často kontrolovat telefon, i když vím, že bych neměl.</t>
  </si>
  <si>
    <t>Když pracuji nebo studuji, mám nutkání často kontrolovat telefon, i když vím, že bych neměla.</t>
  </si>
  <si>
    <t>Dokážu si určit čas, kdy telefon odložím, a tento plán dodržím.</t>
  </si>
  <si>
    <t>Když slyším nebo vidím notifikaci, musím se podívat, o co jde, i když právě něco důležitého dělám.</t>
  </si>
  <si>
    <t>Používání telefonu mi často narušuje soustředění na jednu činnost.</t>
  </si>
  <si>
    <t>Používám aplikace nebo nastavení, která mi pomáhají omezit čas na telefonu.</t>
  </si>
  <si>
    <t>Mám potřebu kontrolovat sociální sítě nebo zprávy, i když jsem právě uprostřed nějaké činnosti.</t>
  </si>
  <si>
    <t>Dokážu být plně přítomný v rozhovoru, aniž bych kontroloval telefon.</t>
  </si>
  <si>
    <t>Dokážu být plně přítomná v rozhovoru, aniž bych kontrolovala telefon.</t>
  </si>
  <si>
    <t>Ztrácím pojem o čase, když používám telefon.</t>
  </si>
  <si>
    <t>Sahám po telefonu jen ze zvyku, i když k tomu nemám konkrétní důvod.</t>
  </si>
  <si>
    <t>Umím večer odložit telefon a nevšímat si ho před spaním.</t>
  </si>
  <si>
    <t>Dokážu se plně soustředit na úkol, aniž by mě rozptyloval telefon.</t>
  </si>
  <si>
    <t>I když nemám telefon u sebe, často na něj myslím nebo přemýšlím, co se tam děje.</t>
  </si>
  <si>
    <t>Často odemykám telefon, aniž bych měl konkrétní důvod nebo záměr.</t>
  </si>
  <si>
    <t>Často odemykám telefon, aniž bych měla konkrétní důvod nebo záměr.</t>
  </si>
  <si>
    <t>Dokážu si rozvrhnout používání telefonu tak, aby mi nezasahovalo do práce nebo studia.</t>
  </si>
  <si>
    <t>Když se nudím, automaticky vezmu do ruky telefon, abych se zabavil.</t>
  </si>
  <si>
    <t>Když se nudím, automaticky vezmu do ruky telefon, abych se zabavila.</t>
  </si>
  <si>
    <t>Bez telefonu stihnu za stejnou dobu víc práce.</t>
  </si>
  <si>
    <t>Snadno poznám, kdy mi telefon pomáhá a kdy mě jen rozptyluje.</t>
  </si>
  <si>
    <t>Dokážu se soustředit i v prostředí, kde ostatní aktivně používají telefony.</t>
  </si>
  <si>
    <t>Pokud mi někdo píše, počkám s odpovědí, až dodělám, co mám.</t>
  </si>
  <si>
    <t>Když používám telefon k jedné konkrétní věci, snadno sklouznu k jiné aplikaci nebo činnosti, aniž bych to plánoval.</t>
  </si>
  <si>
    <t>Když používám telefon k jedné konkrétní věci, snadno sklouznu k jiné aplikaci nebo činnosti, aniž bych to plánovala.</t>
  </si>
  <si>
    <t>respondent</t>
  </si>
  <si>
    <t>pohlavi</t>
  </si>
  <si>
    <t>rocnik</t>
  </si>
  <si>
    <t>timestamp</t>
  </si>
  <si>
    <t>text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</si>
  <si>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</si>
  <si>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</si>
  <si>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</si>
  <si>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</si>
  <si>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</si>
  <si>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</si>
  <si>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</si>
  <si>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</si>
  <si>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</si>
  <si>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</si>
  <si>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</si>
  <si>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</si>
  <si>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</si>
  <si>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</si>
  <si>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</si>
  <si>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</si>
  <si>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</si>
  <si>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</si>
  <si>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</si>
  <si>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</si>
  <si>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</si>
  <si>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</si>
  <si>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</si>
  <si>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</si>
  <si>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</si>
  <si>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</si>
  <si>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</si>
  <si>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</si>
  <si>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</si>
  <si>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</si>
  <si>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</si>
  <si>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</si>
  <si>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</si>
  <si>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</si>
  <si>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</si>
  <si>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</si>
  <si>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</si>
  <si>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</si>
  <si>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</si>
  <si>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</si>
  <si>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</si>
  <si>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</si>
  <si>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</si>
  <si>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</si>
  <si>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</si>
  <si>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</si>
  <si>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</si>
  <si>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</si>
  <si>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</si>
  <si>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</si>
  <si>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</si>
  <si>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</si>
  <si>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</si>
  <si>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</si>
  <si>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</si>
  <si>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</si>
  <si>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</si>
  <si>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</si>
  <si>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</si>
  <si>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n20</t>
  </si>
  <si>
    <t>nekompatibilita</t>
  </si>
  <si>
    <t xml:space="preserve"> 0,5 až 0,8 hod výjimečně 1</t>
  </si>
  <si>
    <t xml:space="preserve"> </t>
  </si>
  <si>
    <t xml:space="preserve"> 5 hodin</t>
  </si>
  <si>
    <t xml:space="preserve"> 1-4 hodiny, záleží na situaci atd </t>
  </si>
  <si>
    <t xml:space="preserve"> 2 hodiny</t>
  </si>
  <si>
    <t xml:space="preserve"> 6 Cítím se zle, ale ve výzkumu se nemá lhát. Ono to naskáče při hraní Block blast! o přednášky </t>
  </si>
  <si>
    <t xml:space="preserve"> 3-4</t>
  </si>
  <si>
    <t xml:space="preserve"> 3? nedokážu odhadnout přesně, musel bych se podívat na nějaké statistiky na telefonu</t>
  </si>
  <si>
    <t xml:space="preserve"> 2 hod 30 min Hodně omezuji</t>
  </si>
  <si>
    <t xml:space="preserve"> 7 hodin </t>
  </si>
  <si>
    <t xml:space="preserve"> 3h</t>
  </si>
  <si>
    <t xml:space="preserve"> 4h</t>
  </si>
  <si>
    <t xml:space="preserve"> 1 hodina</t>
  </si>
  <si>
    <t xml:space="preserve"> 5-6</t>
  </si>
  <si>
    <t xml:space="preserve"> 6 hodin 15 minut</t>
  </si>
  <si>
    <t xml:space="preserve"> 6 hodin</t>
  </si>
  <si>
    <t xml:space="preserve"> 1-2 hodiny </t>
  </si>
  <si>
    <t xml:space="preserve"> 3-4 h</t>
  </si>
  <si>
    <t xml:space="preserve"> 2-3</t>
  </si>
  <si>
    <t xml:space="preserve"> 3-4 hodiny</t>
  </si>
  <si>
    <t xml:space="preserve"> 8-10h</t>
  </si>
  <si>
    <t xml:space="preserve"> Cca 4h</t>
  </si>
  <si>
    <t xml:space="preserve"> 6hodin23minut</t>
  </si>
  <si>
    <t xml:space="preserve"> Na telefonu trávím cca max 2 hodiny, ale někdy ani ne více jak 30 minut</t>
  </si>
  <si>
    <t xml:space="preserve"> 6.5</t>
  </si>
  <si>
    <t xml:space="preserve"> 4?</t>
  </si>
  <si>
    <t xml:space="preserve"> 3 hodiny </t>
  </si>
  <si>
    <t xml:space="preserve"> Celý den podle potřeby</t>
  </si>
  <si>
    <t xml:space="preserve"> 2h30min</t>
  </si>
  <si>
    <t xml:space="preserve"> 1hod</t>
  </si>
  <si>
    <t xml:space="preserve"> 1h 46min</t>
  </si>
  <si>
    <t xml:space="preserve"> 6hodin</t>
  </si>
  <si>
    <t xml:space="preserve"> 4 hodiny </t>
  </si>
  <si>
    <t xml:space="preserve"> 3 hod</t>
  </si>
  <si>
    <t xml:space="preserve"> 2-3hodiny </t>
  </si>
  <si>
    <t xml:space="preserve"> 4 hodiny</t>
  </si>
  <si>
    <t xml:space="preserve"> 7-9 hodin za den</t>
  </si>
  <si>
    <t xml:space="preserve"> 2h.</t>
  </si>
  <si>
    <t xml:space="preserve"> 1hodinu</t>
  </si>
  <si>
    <t xml:space="preserve"> 7 hodin- používám ho i jako doplňek k učení= hudba.</t>
  </si>
  <si>
    <t xml:space="preserve"> 2-3 hodiny denně </t>
  </si>
  <si>
    <t xml:space="preserve"> 6-8</t>
  </si>
  <si>
    <t xml:space="preserve"> 1,5h - 2h</t>
  </si>
  <si>
    <t xml:space="preserve"> 3 h</t>
  </si>
  <si>
    <t xml:space="preserve"> 7 hodin</t>
  </si>
  <si>
    <t xml:space="preserve"> 1,5 hodiny</t>
  </si>
  <si>
    <t xml:space="preserve"> 5 h</t>
  </si>
  <si>
    <t xml:space="preserve"> 5,5 hodiny</t>
  </si>
  <si>
    <t xml:space="preserve"> 2h, 4m v průměru za uplynulý týden</t>
  </si>
  <si>
    <t xml:space="preserve"> Sociální sítě a zprávy tak 2 hodiny denně + čtení knihy nebo poslouchání podcasů na Youtube cca další 2-3 hodiny</t>
  </si>
  <si>
    <t xml:space="preserve"> 9 hodin. Pracuji na něm jako marketingový specialista.</t>
  </si>
  <si>
    <t xml:space="preserve"> 2 h</t>
  </si>
  <si>
    <t xml:space="preserve"> Cca tři hodiny? Záleží, co se ten den děje (pokud mám hodně práce, telefon beru do ruky jen, když mi někdo zavolá, když si chatuji s kamarádem, dokáži na něm být celé odpoledne, apod).</t>
  </si>
  <si>
    <t xml:space="preserve"> 5h</t>
  </si>
  <si>
    <t xml:space="preserve"> 2h</t>
  </si>
  <si>
    <t xml:space="preserve"> 2.5</t>
  </si>
  <si>
    <t xml:space="preserve"> 4-5</t>
  </si>
  <si>
    <t xml:space="preserve"> v průměru cca 3 hodiny denně</t>
  </si>
  <si>
    <t xml:space="preserve"> 4-4,5 hodiny</t>
  </si>
  <si>
    <t xml:space="preserve"> 5 hodin </t>
  </si>
  <si>
    <t xml:space="preserve"> 6-7</t>
  </si>
  <si>
    <t xml:space="preserve"> 3h 14minut, ale co se týče používání technologií, poslední dobou jsem spíše u počítače než na telefonu (v tom prokrastinujícím, závislém slova smyslu)</t>
  </si>
  <si>
    <t xml:space="preserve"> 7-8 hodin </t>
  </si>
  <si>
    <t xml:space="preserve"> 5-6 hodin</t>
  </si>
  <si>
    <t xml:space="preserve"> 2,5h - často na mobilu pracuji </t>
  </si>
  <si>
    <t xml:space="preserve"> 6-7 (je to mimo jiné moje práce)</t>
  </si>
  <si>
    <t xml:space="preserve"> 3h denně </t>
  </si>
  <si>
    <t xml:space="preserve"> 2,5 hod</t>
  </si>
  <si>
    <t xml:space="preserve"> 2,5 hodiny </t>
  </si>
  <si>
    <t xml:space="preserve"> mam 9 hodin na telefonu - dává mi to občas i více hodin kdyz pracuju v práci na socialních sítích </t>
  </si>
  <si>
    <t xml:space="preserve"> 1 az 2</t>
  </si>
  <si>
    <t xml:space="preserve"> 3 a půl hodiny </t>
  </si>
  <si>
    <t xml:space="preserve"> nevim 2h</t>
  </si>
  <si>
    <t xml:space="preserve"> 45 min.</t>
  </si>
  <si>
    <t xml:space="preserve"> cca 2 hodiny, ale to spíš, že si tam vybarvuju obrázky v rámci “relaxace“ od práce. Mám to tak nějak místo cigarety, kterou jsem dřív používal na oddělení pracovních úkolů. </t>
  </si>
  <si>
    <t xml:space="preserve"> 1-2 hodiny</t>
  </si>
  <si>
    <t xml:space="preserve"> 1.5h</t>
  </si>
  <si>
    <t xml:space="preserve"> 5 hod 30 min</t>
  </si>
  <si>
    <t xml:space="preserve"> Pro zábavu do 2 h, pro stuium/práci okolo 3h</t>
  </si>
  <si>
    <t xml:space="preserve"> 1h</t>
  </si>
  <si>
    <t xml:space="preserve"> 2 hodiny </t>
  </si>
  <si>
    <t xml:space="preserve"> 3-4 hodiny </t>
  </si>
  <si>
    <t xml:space="preserve"> 7h (minimálně hodina z toho je ranní hraní candy crush ups)</t>
  </si>
  <si>
    <t xml:space="preserve"> 3 hodiny</t>
  </si>
  <si>
    <t xml:space="preserve"> 2 - 3 hodiny </t>
  </si>
  <si>
    <t xml:space="preserve"> 4 hodiny denně </t>
  </si>
  <si>
    <t xml:space="preserve"> 2 hodiny.</t>
  </si>
  <si>
    <t xml:space="preserve"> Teď mám 9.5 h protože jsem nemocná, normálně je to tak 6 h</t>
  </si>
  <si>
    <t xml:space="preserve"> Netusim. Nekolik hodin</t>
  </si>
  <si>
    <t xml:space="preserve"> 1,5 hod</t>
  </si>
  <si>
    <t xml:space="preserve"> 5 hodin denně</t>
  </si>
  <si>
    <t xml:space="preserve"> 9h</t>
  </si>
  <si>
    <t xml:space="preserve"> 1-2</t>
  </si>
  <si>
    <t xml:space="preserve"> Průměrně 4h55m </t>
  </si>
  <si>
    <t xml:space="preserve"> 6h</t>
  </si>
  <si>
    <t>cas_1</t>
  </si>
  <si>
    <t>cas_2</t>
  </si>
  <si>
    <t>odpoved_1</t>
  </si>
  <si>
    <t>odpoved_2</t>
  </si>
  <si>
    <t>p1_1</t>
  </si>
  <si>
    <t>p2_1</t>
  </si>
  <si>
    <t>p3_1</t>
  </si>
  <si>
    <t>p4_1</t>
  </si>
  <si>
    <t>p5_1</t>
  </si>
  <si>
    <t>p6_1</t>
  </si>
  <si>
    <t>p7_1</t>
  </si>
  <si>
    <t>p8_1</t>
  </si>
  <si>
    <t>p9_1</t>
  </si>
  <si>
    <t>p10_1</t>
  </si>
  <si>
    <t>p11_1</t>
  </si>
  <si>
    <t>p12_1</t>
  </si>
  <si>
    <t>p13_1</t>
  </si>
  <si>
    <t>p14_1</t>
  </si>
  <si>
    <t>p15_1</t>
  </si>
  <si>
    <t>p16_1</t>
  </si>
  <si>
    <t>p17_1</t>
  </si>
  <si>
    <t>p18_1</t>
  </si>
  <si>
    <t>p19_1</t>
  </si>
  <si>
    <t>p20_1</t>
  </si>
  <si>
    <t>p1_2</t>
  </si>
  <si>
    <t>p2_2</t>
  </si>
  <si>
    <t>p3_2</t>
  </si>
  <si>
    <t>p4_2</t>
  </si>
  <si>
    <t>p5_2</t>
  </si>
  <si>
    <t>p6_2</t>
  </si>
  <si>
    <t>p7_2</t>
  </si>
  <si>
    <t>p8_2</t>
  </si>
  <si>
    <t>p9_2</t>
  </si>
  <si>
    <t>p10_2</t>
  </si>
  <si>
    <t>p11_2</t>
  </si>
  <si>
    <t>p12_2</t>
  </si>
  <si>
    <t>p13_2</t>
  </si>
  <si>
    <t>p14_2</t>
  </si>
  <si>
    <t>p15_2</t>
  </si>
  <si>
    <t>p16_2</t>
  </si>
  <si>
    <t>p17_2</t>
  </si>
  <si>
    <t>p18_2</t>
  </si>
  <si>
    <t>p19_2</t>
  </si>
  <si>
    <t>p20_2</t>
  </si>
  <si>
    <t xml:space="preserve"> 3h (průměr posledního týdne)</t>
  </si>
  <si>
    <t xml:space="preserve"> dle časo míry 1,5 hod, ale velká část z toho jsou povinnosti, nikoli prokrastinace</t>
  </si>
  <si>
    <t xml:space="preserve"> 3 ale kvůli práci </t>
  </si>
  <si>
    <t>polozka</t>
  </si>
  <si>
    <t>vzkaz</t>
  </si>
  <si>
    <t xml:space="preserve"> Jak kdy. Lepsim se, hlavne vecer. </t>
  </si>
  <si>
    <t xml:space="preserve"> Notifikace mam krom sms a wa vypnute. A ano , mam problem je ignorovat. </t>
  </si>
  <si>
    <t xml:space="preserve"> Nekdy ano. Kontrola neexistujicich zprav a novinek ns soc.sitich</t>
  </si>
  <si>
    <t xml:space="preserve"> Krom telefonu mne rozptyli i kde co jineho</t>
  </si>
  <si>
    <t xml:space="preserve"> Poznám, ale nic s tím moc nedělám </t>
  </si>
  <si>
    <t xml:space="preserve"> Telefonovani cizich najlas mne rusi vzdy. Kdyz jsou potichu tak mi to neva</t>
  </si>
  <si>
    <t xml:space="preserve"> Jak u koho. Někomu odpovídám prostě hned, u někoho mi nevadí to odložit </t>
  </si>
  <si>
    <t>F1</t>
  </si>
  <si>
    <t>F2</t>
  </si>
  <si>
    <t>F3</t>
  </si>
  <si>
    <t>Expl.Var</t>
  </si>
  <si>
    <t>Prp.Totl</t>
  </si>
  <si>
    <t>Když pracuji nebo studuji, mám nutkání často kontrolovat telefon, i když vím, že bych neměl/a.</t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</si>
  <si>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Aptos"/>
        <family val="2"/>
      </rPr>
      <t>Když slyším/vidím notifikaci, musím se podívat, o co jde, i když právě něco důležitého dělám.</t>
    </r>
  </si>
  <si>
    <t>Dokážu být plně přítomný/á v rozhovoru, aniž bych kontroloval/a telefon.</t>
  </si>
  <si>
    <t>Často odemykám telefon, aniž bych měl/a konkrétní důvod nebo záměr.</t>
  </si>
  <si>
    <t>Když se nudím, automaticky vezmu do ruky telefon, abych se zabavil/a.</t>
  </si>
  <si>
    <t xml:space="preserve">Snadno poznám, kdy mi telefon pomáhá a kdy mě jen rozptyluje. </t>
  </si>
  <si>
    <t xml:space="preserve">Dokážu se soustředit i v prostředí, kde ostatní aktivně používají telefony. </t>
  </si>
  <si>
    <t xml:space="preserve">Pokud mi někdo píše, počkám s odpovědí, až dodělám, co mám. </t>
  </si>
  <si>
    <t xml:space="preserve">Když používám telefon k jedné konkrétní věci, snadno sklouznu k jiné aplikaci nebo činnosti, aniž bych to plánoval/a. </t>
  </si>
  <si>
    <t xml:space="preserve">FAKTOR 1 </t>
  </si>
  <si>
    <t>FAKTOR 2</t>
  </si>
  <si>
    <t>FAKTOR 3</t>
  </si>
  <si>
    <t>Komunalita</t>
  </si>
  <si>
    <t>Subškála</t>
  </si>
  <si>
    <t>Položky</t>
  </si>
  <si>
    <t xml:space="preserve">Zkrácené znění </t>
  </si>
  <si>
    <t>Nutkání reagovat na notifikace</t>
  </si>
  <si>
    <t>Telefon ruší soustředění</t>
  </si>
  <si>
    <t>Používá aplikace na omezení času</t>
  </si>
  <si>
    <t>Kontrola sítí během činnosti</t>
  </si>
  <si>
    <t>Nekontroluje mobil při rozhovoru</t>
  </si>
  <si>
    <t>Ztrácí pojem o čase na mobilu</t>
  </si>
  <si>
    <t>Sahá po mobilu ze zvyku</t>
  </si>
  <si>
    <t>Umí večer odložit telefon</t>
  </si>
  <si>
    <t>Bezdůvodné odemykání telefonu</t>
  </si>
  <si>
    <t>Při nudě automaticky bere mobil</t>
  </si>
  <si>
    <t>Bez mobilu stihne víc práce</t>
  </si>
  <si>
    <t>Rozlišuje užitek a rozptýlení</t>
  </si>
  <si>
    <t>Neodepisuje hned při práci</t>
  </si>
  <si>
    <t>Neplánovaně sklouzne k jiné aplikaci</t>
  </si>
  <si>
    <t>Nutkání kontrolovat mobil při práci</t>
  </si>
  <si>
    <t>Dodrží plán odložení mobilu</t>
  </si>
  <si>
    <t>Soustředění bez rozptylování mobilem</t>
  </si>
  <si>
    <t>Myslí na mobil, i když ho nemá u sebe</t>
  </si>
  <si>
    <t>Umí si rozvrhnout používání mobilu</t>
  </si>
  <si>
    <t xml:space="preserve">Soustředí se i v prostředí lidí na mobilu </t>
  </si>
  <si>
    <t>pohlaví</t>
  </si>
  <si>
    <t>věk</t>
  </si>
  <si>
    <t>p2_R</t>
  </si>
  <si>
    <t>p5_R</t>
  </si>
  <si>
    <t>p7_R</t>
  </si>
  <si>
    <t>p10_R</t>
  </si>
  <si>
    <t>p11_R</t>
  </si>
  <si>
    <t>p14_R</t>
  </si>
  <si>
    <t>p17_R</t>
  </si>
  <si>
    <t>p18_R</t>
  </si>
  <si>
    <t>p19_R</t>
  </si>
  <si>
    <t>F1 (Ztráta kontroly)</t>
  </si>
  <si>
    <t>F2 (Vědomá kontrola)</t>
  </si>
  <si>
    <t>F3 (Pracovní efektivita)</t>
  </si>
  <si>
    <t>Hrubé skóre dohromady</t>
  </si>
  <si>
    <t>průměr</t>
  </si>
  <si>
    <t>sm. odchylka</t>
  </si>
  <si>
    <t>minimum</t>
  </si>
  <si>
    <t>dolní kvartil</t>
  </si>
  <si>
    <t>medián</t>
  </si>
  <si>
    <t>horní kvartil</t>
  </si>
  <si>
    <t>maximum</t>
  </si>
  <si>
    <t>hrubé skóre</t>
  </si>
  <si>
    <t xml:space="preserve">pohlaví </t>
  </si>
  <si>
    <t>počet</t>
  </si>
  <si>
    <t>průměr HS</t>
  </si>
  <si>
    <t>směrodatná odch. HS</t>
  </si>
  <si>
    <t>muži a ženy</t>
  </si>
  <si>
    <t>staniny</t>
  </si>
  <si>
    <t>HS celkem</t>
  </si>
  <si>
    <t>procentuální zastoupení</t>
  </si>
  <si>
    <t>26 – 35</t>
  </si>
  <si>
    <t>36 – 44</t>
  </si>
  <si>
    <t>45 – 50</t>
  </si>
  <si>
    <t>51 – 56</t>
  </si>
  <si>
    <t>57 – 62</t>
  </si>
  <si>
    <t>63 – 68</t>
  </si>
  <si>
    <t>69 – 72</t>
  </si>
  <si>
    <t>73 – 79</t>
  </si>
  <si>
    <t>80 – 89</t>
  </si>
  <si>
    <t>p2_1_R</t>
  </si>
  <si>
    <t>p5_1_R</t>
  </si>
  <si>
    <t>p7_1_R</t>
  </si>
  <si>
    <t>p10_1_R</t>
  </si>
  <si>
    <t>p11_1_R</t>
  </si>
  <si>
    <t>p14_1_R</t>
  </si>
  <si>
    <t>p17_1_R</t>
  </si>
  <si>
    <t>p18_1_R</t>
  </si>
  <si>
    <t>p2_2_R</t>
  </si>
  <si>
    <t>p5_2_R</t>
  </si>
  <si>
    <t>p7_2_R</t>
  </si>
  <si>
    <t>p10_2_R</t>
  </si>
  <si>
    <t>p11_2_R</t>
  </si>
  <si>
    <t>p14_2_R</t>
  </si>
  <si>
    <t>p17_2_R</t>
  </si>
  <si>
    <t>p18_2_R</t>
  </si>
  <si>
    <t>ID</t>
  </si>
  <si>
    <t>cas_na_telefonu</t>
  </si>
  <si>
    <t>p2_rev</t>
  </si>
  <si>
    <t>p5_rev</t>
  </si>
  <si>
    <t>p7_rev</t>
  </si>
  <si>
    <t>p10_rev</t>
  </si>
  <si>
    <t>p11_rev</t>
  </si>
  <si>
    <t>p14_rev</t>
  </si>
  <si>
    <t>p17_rev</t>
  </si>
  <si>
    <t>p18_rev</t>
  </si>
  <si>
    <t>p19_rev</t>
  </si>
  <si>
    <t>celkovy_skor</t>
  </si>
  <si>
    <t>8 – 13</t>
  </si>
  <si>
    <t>6 – 7</t>
  </si>
  <si>
    <t>8 – 11</t>
  </si>
  <si>
    <t>14 – 18</t>
  </si>
  <si>
    <t>8 – 9</t>
  </si>
  <si>
    <t>12 – 13</t>
  </si>
  <si>
    <t>19 – 22</t>
  </si>
  <si>
    <t>10 – 11</t>
  </si>
  <si>
    <t>14 – 16</t>
  </si>
  <si>
    <t>23 – 25</t>
  </si>
  <si>
    <t>26 – 29</t>
  </si>
  <si>
    <t>14 – 15</t>
  </si>
  <si>
    <t>18 – 19</t>
  </si>
  <si>
    <t>30 – 32</t>
  </si>
  <si>
    <t>16 – 17</t>
  </si>
  <si>
    <t>20 – 21</t>
  </si>
  <si>
    <t>33 – 35</t>
  </si>
  <si>
    <t>36 – 37</t>
  </si>
  <si>
    <t>20 – 23</t>
  </si>
  <si>
    <t>23 – 24</t>
  </si>
  <si>
    <t>38 – 40</t>
  </si>
  <si>
    <t>24 – 26</t>
  </si>
  <si>
    <t>F1: Ztráta kontroly</t>
  </si>
  <si>
    <t xml:space="preserve">F2: Vědomá kontrola </t>
  </si>
  <si>
    <t xml:space="preserve">F3: Pracovní efektivita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</si>
</sst>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"/>
  </numFmts>
  <fonts count="3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0"/>
      <name val="Arial"/>
      <charset val="238"/>
    </font>
    <font>
      <sz val="10"/>
      <color indexed="10"/>
      <name val="Arial"/>
      <charset val="238"/>
    </font>
    <font>
      <sz val="10"/>
      <color indexed="8"/>
      <name val="Arial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Aptos"/>
      <family val="2"/>
    </font>
    <font>
      <sz val="7"/>
      <color theme="1"/>
      <name val="Times New Roman"/>
      <family val="1"/>
      <charset val="238"/>
    </font>
    <font>
      <sz val="12"/>
      <color theme="1"/>
      <name val="Aptos"/>
      <family val="1"/>
      <charset val="238"/>
    </font>
    <font>
      <sz val="11.5"/>
      <color theme="1"/>
      <name val="Aptos"/>
      <family val="2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2" tint="-0.499984740745262"/>
      <name val="Calibri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medium">
        <color indexed="8"/>
      </left>
      <right style="medium">
        <color auto="1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ashed">
        <color indexed="8"/>
      </left>
      <right style="dashed">
        <color indexed="8"/>
      </right>
      <top style="thick">
        <color indexed="8"/>
      </top>
      <bottom style="thick">
        <color indexed="8"/>
      </bottom>
      <diagonal/>
    </border>
    <border>
      <left style="dashed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dashed">
        <color indexed="8"/>
      </right>
      <top style="thin">
        <color indexed="8"/>
      </top>
      <bottom style="thick">
        <color indexed="8"/>
      </bottom>
      <diagonal/>
    </border>
    <border>
      <left style="dashed">
        <color indexed="8"/>
      </left>
      <right style="dashed">
        <color indexed="8"/>
      </right>
      <top/>
      <bottom style="thin">
        <color indexed="8"/>
      </bottom>
      <diagonal/>
    </border>
    <border>
      <left style="dashed">
        <color auto="1"/>
      </left>
      <right style="dashed">
        <color auto="1"/>
      </right>
      <top style="thick">
        <color auto="1"/>
      </top>
      <bottom style="thick">
        <color auto="1"/>
      </bottom>
      <diagonal/>
    </border>
    <border>
      <left style="dashed">
        <color auto="1"/>
      </left>
      <right style="dashed">
        <color auto="1"/>
      </right>
      <top style="thick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ck">
        <color auto="1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1" fillId="0" borderId="0"/>
  </cellStyleXfs>
  <cellXfs count="93">
    <xf numFmtId="0" fontId="0" fillId="0" borderId="0" xfId="0"/>
    <xf numFmtId="22" fontId="0" fillId="0" borderId="0" xfId="0" applyNumberFormat="1"/>
    <xf numFmtId="14" fontId="0" fillId="0" borderId="0" xfId="0" applyNumberFormat="1"/>
    <xf numFmtId="164" fontId="19" fillId="0" borderId="10" xfId="42" applyNumberFormat="1" applyFont="1" applyBorder="1" applyAlignment="1">
      <alignment horizontal="right" vertical="center"/>
    </xf>
    <xf numFmtId="164" fontId="20" fillId="0" borderId="10" xfId="42" applyNumberFormat="1" applyFont="1" applyBorder="1" applyAlignment="1">
      <alignment horizontal="right" vertical="center"/>
    </xf>
    <xf numFmtId="164" fontId="19" fillId="0" borderId="12" xfId="42" applyNumberFormat="1" applyFont="1" applyBorder="1" applyAlignment="1">
      <alignment horizontal="right" vertical="center"/>
    </xf>
    <xf numFmtId="164" fontId="20" fillId="0" borderId="12" xfId="42" applyNumberFormat="1" applyFont="1" applyBorder="1" applyAlignment="1">
      <alignment horizontal="right" vertical="center"/>
    </xf>
    <xf numFmtId="164" fontId="20" fillId="0" borderId="11" xfId="42" applyNumberFormat="1" applyFont="1" applyBorder="1" applyAlignment="1">
      <alignment horizontal="right" vertical="center"/>
    </xf>
    <xf numFmtId="164" fontId="19" fillId="0" borderId="14" xfId="42" applyNumberFormat="1" applyFont="1" applyBorder="1" applyAlignment="1">
      <alignment horizontal="right" vertical="center"/>
    </xf>
    <xf numFmtId="164" fontId="20" fillId="0" borderId="14" xfId="42" applyNumberFormat="1" applyFont="1" applyBorder="1" applyAlignment="1">
      <alignment horizontal="right" vertical="center"/>
    </xf>
    <xf numFmtId="0" fontId="0" fillId="0" borderId="13" xfId="0" applyBorder="1" applyAlignment="1">
      <alignment horizontal="center"/>
    </xf>
    <xf numFmtId="164" fontId="20" fillId="0" borderId="16" xfId="42" applyNumberFormat="1" applyFont="1" applyBorder="1" applyAlignment="1">
      <alignment horizontal="right" vertical="center"/>
    </xf>
    <xf numFmtId="164" fontId="20" fillId="0" borderId="17" xfId="42" applyNumberFormat="1" applyFont="1" applyBorder="1" applyAlignment="1">
      <alignment horizontal="right" vertical="center"/>
    </xf>
    <xf numFmtId="0" fontId="22" fillId="0" borderId="15" xfId="43" applyFont="1" applyBorder="1" applyAlignment="1">
      <alignment horizontal="left" vertical="center"/>
    </xf>
    <xf numFmtId="0" fontId="22" fillId="0" borderId="18" xfId="43" applyFont="1" applyBorder="1" applyAlignment="1">
      <alignment horizontal="left" vertical="center"/>
    </xf>
    <xf numFmtId="0" fontId="22" fillId="0" borderId="20" xfId="43" applyFont="1" applyBorder="1" applyAlignment="1">
      <alignment horizontal="left" vertical="center"/>
    </xf>
    <xf numFmtId="0" fontId="22" fillId="0" borderId="19" xfId="43" applyFont="1" applyBorder="1" applyAlignment="1">
      <alignment horizontal="left" vertical="center"/>
    </xf>
    <xf numFmtId="0" fontId="23" fillId="0" borderId="0" xfId="0" applyFont="1" applyAlignment="1">
      <alignment horizontal="left" vertical="center" indent="3"/>
    </xf>
    <xf numFmtId="0" fontId="25" fillId="0" borderId="0" xfId="0" applyFont="1" applyAlignment="1">
      <alignment horizontal="left" vertical="center" indent="3"/>
    </xf>
    <xf numFmtId="0" fontId="26" fillId="0" borderId="0" xfId="0" applyFont="1" applyAlignment="1">
      <alignment horizontal="left" vertical="center" indent="3"/>
    </xf>
    <xf numFmtId="0" fontId="22" fillId="0" borderId="21" xfId="43" applyFont="1" applyBorder="1" applyAlignment="1">
      <alignment horizontal="left" vertical="center"/>
    </xf>
    <xf numFmtId="0" fontId="22" fillId="0" borderId="24" xfId="43" applyFont="1" applyBorder="1" applyAlignment="1">
      <alignment horizontal="left" vertical="center"/>
    </xf>
    <xf numFmtId="164" fontId="20" fillId="0" borderId="24" xfId="42" applyNumberFormat="1" applyFont="1" applyBorder="1" applyAlignment="1">
      <alignment horizontal="right" vertical="center"/>
    </xf>
    <xf numFmtId="2" fontId="20" fillId="0" borderId="25" xfId="42" applyNumberFormat="1" applyFont="1" applyBorder="1" applyAlignment="1">
      <alignment horizontal="center" vertical="center"/>
    </xf>
    <xf numFmtId="2" fontId="19" fillId="0" borderId="10" xfId="42" applyNumberFormat="1" applyFont="1" applyBorder="1" applyAlignment="1">
      <alignment horizontal="center" vertical="center"/>
    </xf>
    <xf numFmtId="2" fontId="20" fillId="0" borderId="10" xfId="42" applyNumberFormat="1" applyFont="1" applyBorder="1" applyAlignment="1">
      <alignment horizontal="center" vertical="center"/>
    </xf>
    <xf numFmtId="2" fontId="20" fillId="0" borderId="26" xfId="42" applyNumberFormat="1" applyFont="1" applyBorder="1" applyAlignment="1">
      <alignment horizontal="center" vertical="center"/>
    </xf>
    <xf numFmtId="0" fontId="22" fillId="0" borderId="30" xfId="43" applyFont="1" applyBorder="1" applyAlignment="1">
      <alignment horizontal="left" vertical="center"/>
    </xf>
    <xf numFmtId="0" fontId="22" fillId="0" borderId="31" xfId="43" applyFont="1" applyBorder="1" applyAlignment="1">
      <alignment horizontal="left" vertical="center"/>
    </xf>
    <xf numFmtId="2" fontId="20" fillId="0" borderId="32" xfId="42" applyNumberFormat="1" applyFont="1" applyBorder="1" applyAlignment="1">
      <alignment horizontal="center" vertical="center"/>
    </xf>
    <xf numFmtId="2" fontId="20" fillId="0" borderId="33" xfId="42" applyNumberFormat="1" applyFont="1" applyBorder="1" applyAlignment="1">
      <alignment horizontal="center" vertical="center"/>
    </xf>
    <xf numFmtId="2" fontId="20" fillId="0" borderId="34" xfId="42" applyNumberFormat="1" applyFont="1" applyBorder="1" applyAlignment="1">
      <alignment horizontal="center" vertical="center"/>
    </xf>
    <xf numFmtId="2" fontId="19" fillId="0" borderId="35" xfId="42" applyNumberFormat="1" applyFont="1" applyBorder="1" applyAlignment="1">
      <alignment horizontal="center" vertical="center"/>
    </xf>
    <xf numFmtId="2" fontId="20" fillId="0" borderId="36" xfId="42" applyNumberFormat="1" applyFont="1" applyBorder="1" applyAlignment="1">
      <alignment horizontal="center" vertical="center"/>
    </xf>
    <xf numFmtId="2" fontId="19" fillId="0" borderId="37" xfId="42" applyNumberFormat="1" applyFont="1" applyBorder="1" applyAlignment="1">
      <alignment horizontal="center" vertical="center"/>
    </xf>
    <xf numFmtId="2" fontId="20" fillId="0" borderId="37" xfId="42" applyNumberFormat="1" applyFont="1" applyBorder="1" applyAlignment="1">
      <alignment horizontal="center" vertical="center"/>
    </xf>
    <xf numFmtId="2" fontId="19" fillId="0" borderId="26" xfId="42" applyNumberFormat="1" applyFont="1" applyBorder="1" applyAlignment="1">
      <alignment horizontal="center" vertical="center"/>
    </xf>
    <xf numFmtId="2" fontId="19" fillId="0" borderId="38" xfId="42" applyNumberFormat="1" applyFont="1" applyBorder="1" applyAlignment="1">
      <alignment horizontal="center" vertical="center"/>
    </xf>
    <xf numFmtId="2" fontId="20" fillId="0" borderId="39" xfId="42" applyNumberFormat="1" applyFont="1" applyBorder="1" applyAlignment="1">
      <alignment horizontal="center" vertical="center"/>
    </xf>
    <xf numFmtId="2" fontId="19" fillId="0" borderId="40" xfId="42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42" xfId="43" applyFont="1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/>
    </xf>
    <xf numFmtId="0" fontId="29" fillId="0" borderId="46" xfId="43" applyFont="1" applyBorder="1" applyAlignment="1">
      <alignment horizontal="center" vertical="center"/>
    </xf>
    <xf numFmtId="2" fontId="30" fillId="0" borderId="46" xfId="42" applyNumberFormat="1" applyFont="1" applyBorder="1" applyAlignment="1">
      <alignment horizontal="center" vertical="center"/>
    </xf>
    <xf numFmtId="2" fontId="31" fillId="0" borderId="46" xfId="42" applyNumberFormat="1" applyFont="1" applyBorder="1" applyAlignment="1">
      <alignment horizontal="center" vertical="center"/>
    </xf>
    <xf numFmtId="2" fontId="29" fillId="0" borderId="46" xfId="42" applyNumberFormat="1" applyFont="1" applyBorder="1" applyAlignment="1">
      <alignment horizontal="center" vertical="center"/>
    </xf>
    <xf numFmtId="0" fontId="30" fillId="0" borderId="46" xfId="0" applyFont="1" applyBorder="1" applyAlignment="1">
      <alignment horizontal="center" vertical="center"/>
    </xf>
    <xf numFmtId="0" fontId="30" fillId="0" borderId="46" xfId="0" applyFont="1" applyBorder="1"/>
    <xf numFmtId="0" fontId="29" fillId="0" borderId="44" xfId="43" applyFont="1" applyBorder="1" applyAlignment="1">
      <alignment horizontal="center" vertical="center"/>
    </xf>
    <xf numFmtId="2" fontId="30" fillId="0" borderId="44" xfId="42" applyNumberFormat="1" applyFont="1" applyBorder="1" applyAlignment="1">
      <alignment horizontal="center" vertical="center"/>
    </xf>
    <xf numFmtId="2" fontId="31" fillId="0" borderId="44" xfId="42" applyNumberFormat="1" applyFont="1" applyBorder="1" applyAlignment="1">
      <alignment horizontal="center" vertical="center"/>
    </xf>
    <xf numFmtId="2" fontId="29" fillId="0" borderId="44" xfId="42" applyNumberFormat="1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0" fillId="0" borderId="44" xfId="0" applyFont="1" applyBorder="1"/>
    <xf numFmtId="0" fontId="29" fillId="0" borderId="45" xfId="43" applyFont="1" applyBorder="1" applyAlignment="1">
      <alignment horizontal="center" vertical="center"/>
    </xf>
    <xf numFmtId="2" fontId="30" fillId="0" borderId="45" xfId="42" applyNumberFormat="1" applyFont="1" applyBorder="1" applyAlignment="1">
      <alignment horizontal="center" vertical="center"/>
    </xf>
    <xf numFmtId="2" fontId="31" fillId="0" borderId="45" xfId="42" applyNumberFormat="1" applyFont="1" applyBorder="1" applyAlignment="1">
      <alignment horizontal="center" vertical="center"/>
    </xf>
    <xf numFmtId="2" fontId="29" fillId="0" borderId="45" xfId="42" applyNumberFormat="1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vertical="center" wrapText="1"/>
    </xf>
    <xf numFmtId="0" fontId="16" fillId="0" borderId="47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2" fontId="0" fillId="0" borderId="47" xfId="0" applyNumberFormat="1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27" fillId="0" borderId="48" xfId="0" applyFont="1" applyBorder="1" applyAlignment="1">
      <alignment horizontal="center" vertical="center" wrapText="1"/>
    </xf>
    <xf numFmtId="9" fontId="27" fillId="0" borderId="48" xfId="0" applyNumberFormat="1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27" fillId="0" borderId="49" xfId="0" applyFont="1" applyBorder="1" applyAlignment="1">
      <alignment horizontal="center" vertical="center" wrapText="1"/>
    </xf>
    <xf numFmtId="9" fontId="27" fillId="0" borderId="49" xfId="0" applyNumberFormat="1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27" fillId="0" borderId="50" xfId="0" applyFont="1" applyBorder="1" applyAlignment="1">
      <alignment horizontal="center" vertical="center" wrapText="1"/>
    </xf>
    <xf numFmtId="9" fontId="27" fillId="0" borderId="50" xfId="0" applyNumberFormat="1" applyFont="1" applyBorder="1" applyAlignment="1">
      <alignment horizontal="center" vertical="center" wrapText="1"/>
    </xf>
    <xf numFmtId="0" fontId="23" fillId="33" borderId="0" xfId="0" applyFont="1" applyFill="1" applyAlignment="1">
      <alignment horizontal="left" vertical="center" indent="3"/>
    </xf>
    <xf numFmtId="0" fontId="26" fillId="33" borderId="0" xfId="0" applyFont="1" applyFill="1" applyAlignment="1">
      <alignment horizontal="left" vertical="center" indent="3"/>
    </xf>
    <xf numFmtId="0" fontId="0" fillId="0" borderId="0" xfId="0" applyAlignment="1">
      <alignment horizontal="left"/>
    </xf>
    <xf numFmtId="0" fontId="0" fillId="34" borderId="0" xfId="0" applyFill="1" applyAlignment="1">
      <alignment horizontal="left"/>
    </xf>
    <xf numFmtId="0" fontId="0" fillId="0" borderId="0" xfId="0" applyAlignment="1">
      <alignment horizontal="right"/>
    </xf>
    <xf numFmtId="22" fontId="0" fillId="0" borderId="0" xfId="0" applyNumberFormat="1" applyAlignment="1">
      <alignment horizontal="right"/>
    </xf>
    <xf numFmtId="165" fontId="1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27" fillId="0" borderId="51" xfId="0" applyFont="1" applyBorder="1" applyAlignment="1">
      <alignment horizontal="center" vertical="center" wrapText="1"/>
    </xf>
    <xf numFmtId="9" fontId="27" fillId="0" borderId="51" xfId="0" applyNumberFormat="1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</cellXfs>
  <cellStyles count="44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_List2" xfId="42" xr:uid="{CAD4A237-270F-42CC-A6EC-029728A55430}"/>
    <cellStyle name="Normální_List2_1" xfId="43" xr:uid="{7F46217A-3D19-480B-B594-E940709EA26B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10E55-29C8-409B-92DE-35BD1ED7F930}">
  <dimension ref="A1:BN376"/>
  <sheetViews>
    <sheetView zoomScale="83" workbookViewId="0">
      <selection activeCell="F380" sqref="F380"/>
    </sheetView>
  </sheetViews>
  <sheetFormatPr defaultRowHeight="14.4" x14ac:dyDescent="0.3"/>
  <cols>
    <col min="4" max="4" width="16.88671875" customWidth="1"/>
    <col min="5" max="5" width="23.5546875" customWidth="1"/>
  </cols>
  <sheetData>
    <row r="1" spans="1:3" x14ac:dyDescent="0.3">
      <c r="A1" t="s">
        <v>0</v>
      </c>
      <c r="B1">
        <v>344</v>
      </c>
    </row>
    <row r="2" spans="1:3" x14ac:dyDescent="0.3">
      <c r="A2" t="s">
        <v>1</v>
      </c>
      <c r="B2" t="s">
        <v>2</v>
      </c>
    </row>
    <row r="3" spans="1:3" x14ac:dyDescent="0.3">
      <c r="A3" t="s">
        <v>3</v>
      </c>
      <c r="B3" t="s">
        <v>4</v>
      </c>
    </row>
    <row r="4" spans="1:3" x14ac:dyDescent="0.3">
      <c r="A4" t="s">
        <v>5</v>
      </c>
      <c r="B4" t="s">
        <v>6</v>
      </c>
    </row>
    <row r="5" spans="1:3" x14ac:dyDescent="0.3">
      <c r="A5" t="s">
        <v>7</v>
      </c>
    </row>
    <row r="7" spans="1:3" x14ac:dyDescent="0.3">
      <c r="A7">
        <v>1</v>
      </c>
      <c r="B7" t="s">
        <v>8</v>
      </c>
    </row>
    <row r="8" spans="1:3" x14ac:dyDescent="0.3">
      <c r="A8">
        <v>2</v>
      </c>
      <c r="B8" t="s">
        <v>9</v>
      </c>
    </row>
    <row r="9" spans="1:3" x14ac:dyDescent="0.3">
      <c r="A9">
        <v>3</v>
      </c>
      <c r="B9" t="s">
        <v>10</v>
      </c>
    </row>
    <row r="10" spans="1:3" x14ac:dyDescent="0.3">
      <c r="A10">
        <v>4</v>
      </c>
      <c r="B10" t="s">
        <v>11</v>
      </c>
    </row>
    <row r="11" spans="1:3" x14ac:dyDescent="0.3">
      <c r="A11">
        <v>5</v>
      </c>
      <c r="B11" t="s">
        <v>12</v>
      </c>
    </row>
    <row r="13" spans="1:3" x14ac:dyDescent="0.3">
      <c r="A13">
        <v>1</v>
      </c>
      <c r="B13" t="s">
        <v>13</v>
      </c>
      <c r="C13" t="s">
        <v>14</v>
      </c>
    </row>
    <row r="14" spans="1:3" x14ac:dyDescent="0.3">
      <c r="A14">
        <v>2</v>
      </c>
      <c r="B14" t="s">
        <v>15</v>
      </c>
      <c r="C14" t="s">
        <v>15</v>
      </c>
    </row>
    <row r="15" spans="1:3" x14ac:dyDescent="0.3">
      <c r="A15">
        <v>3</v>
      </c>
      <c r="B15" t="s">
        <v>16</v>
      </c>
      <c r="C15" t="s">
        <v>16</v>
      </c>
    </row>
    <row r="16" spans="1:3" x14ac:dyDescent="0.3">
      <c r="A16">
        <v>4</v>
      </c>
      <c r="B16" t="s">
        <v>17</v>
      </c>
      <c r="C16" t="s">
        <v>17</v>
      </c>
    </row>
    <row r="17" spans="1:3" x14ac:dyDescent="0.3">
      <c r="A17">
        <v>5</v>
      </c>
      <c r="B17" t="s">
        <v>18</v>
      </c>
      <c r="C17" t="s">
        <v>18</v>
      </c>
    </row>
    <row r="18" spans="1:3" x14ac:dyDescent="0.3">
      <c r="A18">
        <v>6</v>
      </c>
      <c r="B18" t="s">
        <v>19</v>
      </c>
      <c r="C18" t="s">
        <v>19</v>
      </c>
    </row>
    <row r="19" spans="1:3" x14ac:dyDescent="0.3">
      <c r="A19">
        <v>7</v>
      </c>
      <c r="B19" t="s">
        <v>20</v>
      </c>
      <c r="C19" t="s">
        <v>21</v>
      </c>
    </row>
    <row r="20" spans="1:3" x14ac:dyDescent="0.3">
      <c r="A20">
        <v>8</v>
      </c>
      <c r="B20" t="s">
        <v>22</v>
      </c>
      <c r="C20" t="s">
        <v>22</v>
      </c>
    </row>
    <row r="21" spans="1:3" x14ac:dyDescent="0.3">
      <c r="A21">
        <v>9</v>
      </c>
      <c r="B21" t="s">
        <v>23</v>
      </c>
      <c r="C21" t="s">
        <v>23</v>
      </c>
    </row>
    <row r="22" spans="1:3" x14ac:dyDescent="0.3">
      <c r="A22">
        <v>10</v>
      </c>
      <c r="B22" t="s">
        <v>24</v>
      </c>
      <c r="C22" t="s">
        <v>24</v>
      </c>
    </row>
    <row r="23" spans="1:3" x14ac:dyDescent="0.3">
      <c r="A23">
        <v>11</v>
      </c>
      <c r="B23" t="s">
        <v>25</v>
      </c>
      <c r="C23" t="s">
        <v>25</v>
      </c>
    </row>
    <row r="24" spans="1:3" x14ac:dyDescent="0.3">
      <c r="A24">
        <v>12</v>
      </c>
      <c r="B24" t="s">
        <v>26</v>
      </c>
      <c r="C24" t="s">
        <v>26</v>
      </c>
    </row>
    <row r="25" spans="1:3" x14ac:dyDescent="0.3">
      <c r="A25">
        <v>13</v>
      </c>
      <c r="B25" t="s">
        <v>27</v>
      </c>
      <c r="C25" t="s">
        <v>28</v>
      </c>
    </row>
    <row r="26" spans="1:3" x14ac:dyDescent="0.3">
      <c r="A26">
        <v>14</v>
      </c>
      <c r="B26" t="s">
        <v>29</v>
      </c>
      <c r="C26" t="s">
        <v>29</v>
      </c>
    </row>
    <row r="27" spans="1:3" x14ac:dyDescent="0.3">
      <c r="A27">
        <v>15</v>
      </c>
      <c r="B27" t="s">
        <v>30</v>
      </c>
      <c r="C27" t="s">
        <v>31</v>
      </c>
    </row>
    <row r="28" spans="1:3" x14ac:dyDescent="0.3">
      <c r="A28">
        <v>16</v>
      </c>
      <c r="B28" t="s">
        <v>32</v>
      </c>
      <c r="C28" t="s">
        <v>32</v>
      </c>
    </row>
    <row r="29" spans="1:3" x14ac:dyDescent="0.3">
      <c r="A29">
        <v>17</v>
      </c>
      <c r="B29" t="s">
        <v>33</v>
      </c>
      <c r="C29" t="s">
        <v>33</v>
      </c>
    </row>
    <row r="30" spans="1:3" x14ac:dyDescent="0.3">
      <c r="A30">
        <v>18</v>
      </c>
      <c r="B30" t="s">
        <v>34</v>
      </c>
      <c r="C30" t="s">
        <v>34</v>
      </c>
    </row>
    <row r="31" spans="1:3" x14ac:dyDescent="0.3">
      <c r="A31">
        <v>19</v>
      </c>
      <c r="B31" t="s">
        <v>35</v>
      </c>
      <c r="C31" t="s">
        <v>35</v>
      </c>
    </row>
    <row r="32" spans="1:3" x14ac:dyDescent="0.3">
      <c r="A32">
        <v>20</v>
      </c>
      <c r="B32" t="s">
        <v>36</v>
      </c>
      <c r="C32" t="s">
        <v>37</v>
      </c>
    </row>
    <row r="34" spans="1:66" x14ac:dyDescent="0.3">
      <c r="A34" t="s">
        <v>38</v>
      </c>
      <c r="B34" t="s">
        <v>39</v>
      </c>
      <c r="C34" t="s">
        <v>40</v>
      </c>
      <c r="D34" t="s">
        <v>41</v>
      </c>
      <c r="E34" t="s">
        <v>42</v>
      </c>
      <c r="F34" t="s">
        <v>43</v>
      </c>
      <c r="G34" t="s">
        <v>44</v>
      </c>
      <c r="H34" t="s">
        <v>45</v>
      </c>
      <c r="I34" t="s">
        <v>46</v>
      </c>
      <c r="J34" t="s">
        <v>47</v>
      </c>
      <c r="K34" t="s">
        <v>48</v>
      </c>
      <c r="L34" t="s">
        <v>49</v>
      </c>
      <c r="M34" t="s">
        <v>50</v>
      </c>
      <c r="N34" t="s">
        <v>51</v>
      </c>
      <c r="O34" t="s">
        <v>52</v>
      </c>
      <c r="P34" t="s">
        <v>53</v>
      </c>
      <c r="Q34" t="s">
        <v>54</v>
      </c>
      <c r="R34" t="s">
        <v>55</v>
      </c>
      <c r="S34" t="s">
        <v>56</v>
      </c>
      <c r="T34" t="s">
        <v>57</v>
      </c>
      <c r="U34" t="s">
        <v>58</v>
      </c>
      <c r="V34" t="s">
        <v>59</v>
      </c>
      <c r="W34" t="s">
        <v>60</v>
      </c>
      <c r="X34" t="s">
        <v>61</v>
      </c>
      <c r="Y34" t="s">
        <v>62</v>
      </c>
      <c r="Z34" t="s">
        <v>63</v>
      </c>
      <c r="AA34" t="s">
        <v>64</v>
      </c>
      <c r="AB34" t="s">
        <v>65</v>
      </c>
      <c r="AC34" t="s">
        <v>66</v>
      </c>
      <c r="AD34" t="s">
        <v>67</v>
      </c>
      <c r="AE34" t="s">
        <v>68</v>
      </c>
      <c r="AF34" t="s">
        <v>69</v>
      </c>
      <c r="AG34" t="s">
        <v>70</v>
      </c>
      <c r="AH34" t="s">
        <v>71</v>
      </c>
      <c r="AI34" t="s">
        <v>72</v>
      </c>
      <c r="AJ34" t="s">
        <v>73</v>
      </c>
      <c r="AK34" t="s">
        <v>74</v>
      </c>
      <c r="AL34" t="s">
        <v>75</v>
      </c>
      <c r="AM34" t="s">
        <v>76</v>
      </c>
      <c r="AN34" t="s">
        <v>77</v>
      </c>
      <c r="AO34" t="s">
        <v>78</v>
      </c>
      <c r="AP34" t="s">
        <v>79</v>
      </c>
      <c r="AQ34" t="s">
        <v>80</v>
      </c>
      <c r="AR34" t="s">
        <v>81</v>
      </c>
      <c r="AS34" t="s">
        <v>82</v>
      </c>
      <c r="AT34" t="s">
        <v>83</v>
      </c>
      <c r="AU34" t="s">
        <v>84</v>
      </c>
      <c r="AV34" t="s">
        <v>85</v>
      </c>
      <c r="AW34" t="s">
        <v>86</v>
      </c>
      <c r="AX34" t="s">
        <v>87</v>
      </c>
      <c r="AY34" t="s">
        <v>88</v>
      </c>
      <c r="AZ34" t="s">
        <v>89</v>
      </c>
      <c r="BA34" t="s">
        <v>90</v>
      </c>
      <c r="BB34" t="s">
        <v>91</v>
      </c>
      <c r="BC34" t="s">
        <v>92</v>
      </c>
      <c r="BD34" t="s">
        <v>93</v>
      </c>
      <c r="BE34" t="s">
        <v>94</v>
      </c>
      <c r="BF34" t="s">
        <v>95</v>
      </c>
      <c r="BG34" t="s">
        <v>96</v>
      </c>
      <c r="BH34" t="s">
        <v>97</v>
      </c>
      <c r="BI34" t="s">
        <v>98</v>
      </c>
      <c r="BJ34" t="s">
        <v>99</v>
      </c>
      <c r="BK34" t="s">
        <v>100</v>
      </c>
      <c r="BL34" t="s">
        <v>101</v>
      </c>
      <c r="BM34" t="s">
        <v>102</v>
      </c>
      <c r="BN34" t="s">
        <v>103</v>
      </c>
    </row>
    <row r="35" spans="1:66" x14ac:dyDescent="0.3">
      <c r="A35">
        <v>40689</v>
      </c>
      <c r="B35">
        <v>1</v>
      </c>
      <c r="C35">
        <v>2003</v>
      </c>
      <c r="D35" s="2">
        <v>45958.356064814812</v>
      </c>
      <c r="E35" t="s">
        <v>104</v>
      </c>
      <c r="F35">
        <v>2</v>
      </c>
      <c r="G35">
        <v>4</v>
      </c>
      <c r="H35">
        <v>1</v>
      </c>
      <c r="I35">
        <v>4</v>
      </c>
      <c r="J35">
        <v>3</v>
      </c>
      <c r="K35">
        <v>2</v>
      </c>
      <c r="L35">
        <v>4</v>
      </c>
      <c r="M35">
        <v>3</v>
      </c>
      <c r="N35">
        <v>1</v>
      </c>
      <c r="O35">
        <v>5</v>
      </c>
      <c r="P35">
        <v>4</v>
      </c>
      <c r="Q35">
        <v>2</v>
      </c>
      <c r="R35">
        <v>1</v>
      </c>
      <c r="S35">
        <v>2</v>
      </c>
      <c r="T35">
        <v>1</v>
      </c>
      <c r="U35">
        <v>5</v>
      </c>
      <c r="V35">
        <v>4</v>
      </c>
      <c r="W35">
        <v>5</v>
      </c>
      <c r="X35">
        <v>4</v>
      </c>
      <c r="Y35">
        <v>2</v>
      </c>
      <c r="Z35">
        <v>6</v>
      </c>
      <c r="AA35">
        <v>9</v>
      </c>
      <c r="AB35">
        <v>15</v>
      </c>
      <c r="AC35">
        <v>5</v>
      </c>
      <c r="AD35">
        <v>9</v>
      </c>
      <c r="AE35">
        <v>6</v>
      </c>
      <c r="AF35">
        <v>6</v>
      </c>
      <c r="AG35">
        <v>4</v>
      </c>
      <c r="AH35">
        <v>7</v>
      </c>
      <c r="AI35">
        <v>5</v>
      </c>
      <c r="AJ35">
        <v>5</v>
      </c>
      <c r="AK35">
        <v>7</v>
      </c>
      <c r="AL35">
        <v>8</v>
      </c>
      <c r="AM35">
        <v>7</v>
      </c>
      <c r="AN35">
        <v>4</v>
      </c>
      <c r="AO35">
        <v>9</v>
      </c>
      <c r="AP35">
        <v>6</v>
      </c>
      <c r="AQ35">
        <v>7</v>
      </c>
      <c r="AR35">
        <v>7</v>
      </c>
      <c r="AS35">
        <v>8</v>
      </c>
      <c r="AT35">
        <v>17</v>
      </c>
      <c r="AU35">
        <v>11</v>
      </c>
      <c r="AV35">
        <v>19</v>
      </c>
      <c r="AW35">
        <v>2</v>
      </c>
      <c r="AX35">
        <v>10</v>
      </c>
      <c r="AY35">
        <v>8</v>
      </c>
      <c r="AZ35">
        <v>5</v>
      </c>
      <c r="BA35">
        <v>13</v>
      </c>
      <c r="BB35">
        <v>3</v>
      </c>
      <c r="BC35">
        <v>6</v>
      </c>
      <c r="BD35">
        <v>4</v>
      </c>
      <c r="BE35">
        <v>14</v>
      </c>
      <c r="BF35">
        <v>7</v>
      </c>
      <c r="BG35">
        <v>9</v>
      </c>
      <c r="BH35">
        <v>16</v>
      </c>
      <c r="BI35">
        <v>1</v>
      </c>
      <c r="BJ35">
        <v>12</v>
      </c>
      <c r="BK35">
        <v>20</v>
      </c>
      <c r="BL35">
        <v>18</v>
      </c>
      <c r="BM35">
        <v>15</v>
      </c>
      <c r="BN35">
        <v>48</v>
      </c>
    </row>
    <row r="36" spans="1:66" x14ac:dyDescent="0.3">
      <c r="A36">
        <v>40693</v>
      </c>
      <c r="B36">
        <v>0</v>
      </c>
      <c r="C36">
        <v>2003</v>
      </c>
      <c r="D36" s="1">
        <v>45958.36986111111</v>
      </c>
      <c r="E36">
        <v>6</v>
      </c>
      <c r="F36">
        <v>2</v>
      </c>
      <c r="G36">
        <v>3</v>
      </c>
      <c r="H36">
        <v>1</v>
      </c>
      <c r="I36">
        <v>1</v>
      </c>
      <c r="J36">
        <v>1</v>
      </c>
      <c r="K36">
        <v>1</v>
      </c>
      <c r="L36">
        <v>5</v>
      </c>
      <c r="M36">
        <v>1</v>
      </c>
      <c r="N36">
        <v>2</v>
      </c>
      <c r="O36">
        <v>2</v>
      </c>
      <c r="P36">
        <v>5</v>
      </c>
      <c r="Q36">
        <v>1</v>
      </c>
      <c r="R36">
        <v>3</v>
      </c>
      <c r="S36">
        <v>1</v>
      </c>
      <c r="T36">
        <v>4</v>
      </c>
      <c r="U36">
        <v>1</v>
      </c>
      <c r="V36">
        <v>4</v>
      </c>
      <c r="W36">
        <v>4</v>
      </c>
      <c r="X36">
        <v>2</v>
      </c>
      <c r="Y36">
        <v>2</v>
      </c>
      <c r="Z36">
        <v>9</v>
      </c>
      <c r="AA36">
        <v>7</v>
      </c>
      <c r="AB36">
        <v>5</v>
      </c>
      <c r="AC36">
        <v>13</v>
      </c>
      <c r="AD36">
        <v>4</v>
      </c>
      <c r="AE36">
        <v>11</v>
      </c>
      <c r="AF36">
        <v>6</v>
      </c>
      <c r="AG36">
        <v>11</v>
      </c>
      <c r="AH36">
        <v>7</v>
      </c>
      <c r="AI36">
        <v>14</v>
      </c>
      <c r="AJ36">
        <v>4</v>
      </c>
      <c r="AK36">
        <v>4</v>
      </c>
      <c r="AL36">
        <v>11</v>
      </c>
      <c r="AM36">
        <v>12</v>
      </c>
      <c r="AN36">
        <v>5</v>
      </c>
      <c r="AO36">
        <v>14</v>
      </c>
      <c r="AP36">
        <v>19</v>
      </c>
      <c r="AQ36">
        <v>12</v>
      </c>
      <c r="AR36">
        <v>8</v>
      </c>
      <c r="AS36">
        <v>9</v>
      </c>
      <c r="AT36">
        <v>6</v>
      </c>
      <c r="AU36">
        <v>7</v>
      </c>
      <c r="AV36">
        <v>14</v>
      </c>
      <c r="AW36">
        <v>20</v>
      </c>
      <c r="AX36">
        <v>4</v>
      </c>
      <c r="AY36">
        <v>8</v>
      </c>
      <c r="AZ36">
        <v>1</v>
      </c>
      <c r="BA36">
        <v>11</v>
      </c>
      <c r="BB36">
        <v>18</v>
      </c>
      <c r="BC36">
        <v>5</v>
      </c>
      <c r="BD36">
        <v>3</v>
      </c>
      <c r="BE36">
        <v>17</v>
      </c>
      <c r="BF36">
        <v>12</v>
      </c>
      <c r="BG36">
        <v>13</v>
      </c>
      <c r="BH36">
        <v>16</v>
      </c>
      <c r="BI36">
        <v>15</v>
      </c>
      <c r="BJ36">
        <v>10</v>
      </c>
      <c r="BK36">
        <v>9</v>
      </c>
      <c r="BL36">
        <v>2</v>
      </c>
      <c r="BM36">
        <v>19</v>
      </c>
      <c r="BN36">
        <v>43</v>
      </c>
    </row>
    <row r="37" spans="1:66" x14ac:dyDescent="0.3">
      <c r="A37">
        <v>40726</v>
      </c>
      <c r="B37">
        <v>0</v>
      </c>
      <c r="C37">
        <v>2003</v>
      </c>
      <c r="D37" s="1">
        <v>45958.416562500002</v>
      </c>
      <c r="E37">
        <v>4</v>
      </c>
      <c r="F37">
        <v>5</v>
      </c>
      <c r="G37">
        <v>2</v>
      </c>
      <c r="H37">
        <v>4</v>
      </c>
      <c r="I37">
        <v>4</v>
      </c>
      <c r="J37">
        <v>1</v>
      </c>
      <c r="K37">
        <v>3</v>
      </c>
      <c r="L37">
        <v>5</v>
      </c>
      <c r="M37">
        <v>5</v>
      </c>
      <c r="N37">
        <v>4</v>
      </c>
      <c r="O37">
        <v>1</v>
      </c>
      <c r="P37">
        <v>4</v>
      </c>
      <c r="Q37">
        <v>2</v>
      </c>
      <c r="R37">
        <v>4</v>
      </c>
      <c r="S37">
        <v>2</v>
      </c>
      <c r="T37">
        <v>4</v>
      </c>
      <c r="U37">
        <v>5</v>
      </c>
      <c r="V37">
        <v>4</v>
      </c>
      <c r="W37">
        <v>4</v>
      </c>
      <c r="X37">
        <v>4</v>
      </c>
      <c r="Y37">
        <v>5</v>
      </c>
      <c r="Z37">
        <v>4</v>
      </c>
      <c r="AA37">
        <v>3</v>
      </c>
      <c r="AB37">
        <v>3</v>
      </c>
      <c r="AC37">
        <v>4</v>
      </c>
      <c r="AD37">
        <v>4</v>
      </c>
      <c r="AE37">
        <v>5</v>
      </c>
      <c r="AF37">
        <v>3</v>
      </c>
      <c r="AG37">
        <v>3</v>
      </c>
      <c r="AH37">
        <v>2</v>
      </c>
      <c r="AI37">
        <v>3</v>
      </c>
      <c r="AJ37">
        <v>4</v>
      </c>
      <c r="AK37">
        <v>3</v>
      </c>
      <c r="AL37">
        <v>3</v>
      </c>
      <c r="AM37">
        <v>3</v>
      </c>
      <c r="AN37">
        <v>3</v>
      </c>
      <c r="AO37">
        <v>4</v>
      </c>
      <c r="AP37">
        <v>4</v>
      </c>
      <c r="AQ37">
        <v>4</v>
      </c>
      <c r="AR37">
        <v>5</v>
      </c>
      <c r="AS37">
        <v>4</v>
      </c>
      <c r="AT37">
        <v>8</v>
      </c>
      <c r="AU37">
        <v>13</v>
      </c>
      <c r="AV37">
        <v>20</v>
      </c>
      <c r="AW37">
        <v>6</v>
      </c>
      <c r="AX37">
        <v>5</v>
      </c>
      <c r="AY37">
        <v>11</v>
      </c>
      <c r="AZ37">
        <v>10</v>
      </c>
      <c r="BA37">
        <v>15</v>
      </c>
      <c r="BB37">
        <v>12</v>
      </c>
      <c r="BC37">
        <v>3</v>
      </c>
      <c r="BD37">
        <v>7</v>
      </c>
      <c r="BE37">
        <v>16</v>
      </c>
      <c r="BF37">
        <v>1</v>
      </c>
      <c r="BG37">
        <v>19</v>
      </c>
      <c r="BH37">
        <v>9</v>
      </c>
      <c r="BI37">
        <v>4</v>
      </c>
      <c r="BJ37">
        <v>18</v>
      </c>
      <c r="BK37">
        <v>14</v>
      </c>
      <c r="BL37">
        <v>17</v>
      </c>
      <c r="BM37">
        <v>2</v>
      </c>
      <c r="BN37">
        <v>55</v>
      </c>
    </row>
    <row r="38" spans="1:66" x14ac:dyDescent="0.3">
      <c r="A38">
        <v>40733</v>
      </c>
      <c r="B38">
        <v>0</v>
      </c>
      <c r="C38">
        <v>1974</v>
      </c>
      <c r="D38" s="1">
        <v>45958.429513888892</v>
      </c>
      <c r="E38">
        <v>1</v>
      </c>
      <c r="F38">
        <v>2</v>
      </c>
      <c r="G38">
        <v>5</v>
      </c>
      <c r="H38">
        <v>2</v>
      </c>
      <c r="I38">
        <v>2</v>
      </c>
      <c r="J38">
        <v>1</v>
      </c>
      <c r="K38">
        <v>3</v>
      </c>
      <c r="L38">
        <v>5</v>
      </c>
      <c r="M38">
        <v>2</v>
      </c>
      <c r="N38">
        <v>2</v>
      </c>
      <c r="O38">
        <v>4</v>
      </c>
      <c r="P38">
        <v>4</v>
      </c>
      <c r="Q38">
        <v>2</v>
      </c>
      <c r="R38">
        <v>2</v>
      </c>
      <c r="S38">
        <v>4</v>
      </c>
      <c r="T38">
        <v>4</v>
      </c>
      <c r="U38">
        <v>4</v>
      </c>
      <c r="V38">
        <v>4</v>
      </c>
      <c r="W38">
        <v>4</v>
      </c>
      <c r="X38">
        <v>4</v>
      </c>
      <c r="Y38">
        <v>2</v>
      </c>
      <c r="Z38">
        <v>7</v>
      </c>
      <c r="AA38">
        <v>4</v>
      </c>
      <c r="AB38">
        <v>6</v>
      </c>
      <c r="AC38">
        <v>6</v>
      </c>
      <c r="AD38">
        <v>6</v>
      </c>
      <c r="AE38">
        <v>10</v>
      </c>
      <c r="AF38">
        <v>5</v>
      </c>
      <c r="AG38">
        <v>9</v>
      </c>
      <c r="AH38">
        <v>5</v>
      </c>
      <c r="AI38">
        <v>6</v>
      </c>
      <c r="AJ38">
        <v>3</v>
      </c>
      <c r="AK38">
        <v>3</v>
      </c>
      <c r="AL38">
        <v>7</v>
      </c>
      <c r="AM38">
        <v>3</v>
      </c>
      <c r="AN38">
        <v>3</v>
      </c>
      <c r="AO38">
        <v>4</v>
      </c>
      <c r="AP38">
        <v>4</v>
      </c>
      <c r="AQ38">
        <v>5</v>
      </c>
      <c r="AR38">
        <v>5</v>
      </c>
      <c r="AS38">
        <v>4</v>
      </c>
      <c r="AT38">
        <v>10</v>
      </c>
      <c r="AU38">
        <v>16</v>
      </c>
      <c r="AV38">
        <v>19</v>
      </c>
      <c r="AW38">
        <v>13</v>
      </c>
      <c r="AX38">
        <v>5</v>
      </c>
      <c r="AY38">
        <v>7</v>
      </c>
      <c r="AZ38">
        <v>18</v>
      </c>
      <c r="BA38">
        <v>17</v>
      </c>
      <c r="BB38">
        <v>3</v>
      </c>
      <c r="BC38">
        <v>4</v>
      </c>
      <c r="BD38">
        <v>14</v>
      </c>
      <c r="BE38">
        <v>12</v>
      </c>
      <c r="BF38">
        <v>1</v>
      </c>
      <c r="BG38">
        <v>8</v>
      </c>
      <c r="BH38">
        <v>15</v>
      </c>
      <c r="BI38">
        <v>6</v>
      </c>
      <c r="BJ38">
        <v>11</v>
      </c>
      <c r="BK38">
        <v>20</v>
      </c>
      <c r="BL38">
        <v>2</v>
      </c>
      <c r="BM38">
        <v>9</v>
      </c>
      <c r="BN38">
        <v>17</v>
      </c>
    </row>
    <row r="39" spans="1:66" x14ac:dyDescent="0.3">
      <c r="A39">
        <v>40751</v>
      </c>
      <c r="B39">
        <v>0</v>
      </c>
      <c r="C39">
        <v>2005</v>
      </c>
      <c r="D39" s="1">
        <v>45958.43482638889</v>
      </c>
      <c r="E39" t="s">
        <v>105</v>
      </c>
      <c r="F39">
        <v>4</v>
      </c>
      <c r="G39">
        <v>4</v>
      </c>
      <c r="H39">
        <v>4</v>
      </c>
      <c r="I39">
        <v>5</v>
      </c>
      <c r="J39">
        <v>5</v>
      </c>
      <c r="K39">
        <v>2</v>
      </c>
      <c r="L39">
        <v>5</v>
      </c>
      <c r="M39">
        <v>4</v>
      </c>
      <c r="N39">
        <v>4</v>
      </c>
      <c r="O39">
        <v>5</v>
      </c>
      <c r="P39">
        <v>4</v>
      </c>
      <c r="Q39">
        <v>3</v>
      </c>
      <c r="R39">
        <v>4</v>
      </c>
      <c r="S39">
        <v>5</v>
      </c>
      <c r="T39">
        <v>4</v>
      </c>
      <c r="U39">
        <v>3</v>
      </c>
      <c r="V39">
        <v>4</v>
      </c>
      <c r="W39">
        <v>4</v>
      </c>
      <c r="X39">
        <v>2</v>
      </c>
      <c r="Y39">
        <v>5</v>
      </c>
      <c r="Z39">
        <v>11</v>
      </c>
      <c r="AA39">
        <v>5</v>
      </c>
      <c r="AB39">
        <v>8</v>
      </c>
      <c r="AC39">
        <v>4</v>
      </c>
      <c r="AD39">
        <v>9</v>
      </c>
      <c r="AE39">
        <v>7</v>
      </c>
      <c r="AF39">
        <v>8</v>
      </c>
      <c r="AG39">
        <v>8</v>
      </c>
      <c r="AH39">
        <v>4</v>
      </c>
      <c r="AI39">
        <v>4</v>
      </c>
      <c r="AJ39">
        <v>7</v>
      </c>
      <c r="AK39">
        <v>9</v>
      </c>
      <c r="AL39">
        <v>4</v>
      </c>
      <c r="AM39">
        <v>6</v>
      </c>
      <c r="AN39">
        <v>17</v>
      </c>
      <c r="AO39">
        <v>6</v>
      </c>
      <c r="AP39">
        <v>8</v>
      </c>
      <c r="AQ39">
        <v>16</v>
      </c>
      <c r="AR39">
        <v>8</v>
      </c>
      <c r="AS39">
        <v>12</v>
      </c>
      <c r="AT39">
        <v>15</v>
      </c>
      <c r="AU39">
        <v>3</v>
      </c>
      <c r="AV39">
        <v>9</v>
      </c>
      <c r="AW39">
        <v>1</v>
      </c>
      <c r="AX39">
        <v>14</v>
      </c>
      <c r="AY39">
        <v>10</v>
      </c>
      <c r="AZ39">
        <v>6</v>
      </c>
      <c r="BA39">
        <v>7</v>
      </c>
      <c r="BB39">
        <v>16</v>
      </c>
      <c r="BC39">
        <v>18</v>
      </c>
      <c r="BD39">
        <v>20</v>
      </c>
      <c r="BE39">
        <v>5</v>
      </c>
      <c r="BF39">
        <v>12</v>
      </c>
      <c r="BG39">
        <v>19</v>
      </c>
      <c r="BH39">
        <v>17</v>
      </c>
      <c r="BI39">
        <v>8</v>
      </c>
      <c r="BJ39">
        <v>11</v>
      </c>
      <c r="BK39">
        <v>13</v>
      </c>
      <c r="BL39">
        <v>4</v>
      </c>
      <c r="BM39">
        <v>2</v>
      </c>
      <c r="BN39">
        <v>73</v>
      </c>
    </row>
    <row r="40" spans="1:66" x14ac:dyDescent="0.3">
      <c r="A40">
        <v>40766</v>
      </c>
      <c r="B40">
        <v>0</v>
      </c>
      <c r="C40">
        <v>2003</v>
      </c>
      <c r="D40" s="1">
        <v>45958.439560185187</v>
      </c>
      <c r="E40" t="s">
        <v>106</v>
      </c>
      <c r="F40">
        <v>3</v>
      </c>
      <c r="G40">
        <v>2</v>
      </c>
      <c r="H40">
        <v>2</v>
      </c>
      <c r="I40">
        <v>4</v>
      </c>
      <c r="J40">
        <v>2</v>
      </c>
      <c r="K40">
        <v>4</v>
      </c>
      <c r="L40">
        <v>4</v>
      </c>
      <c r="M40">
        <v>4</v>
      </c>
      <c r="N40">
        <v>4</v>
      </c>
      <c r="O40">
        <v>5</v>
      </c>
      <c r="P40">
        <v>2</v>
      </c>
      <c r="Q40">
        <v>3</v>
      </c>
      <c r="R40">
        <v>4</v>
      </c>
      <c r="S40">
        <v>2</v>
      </c>
      <c r="T40">
        <v>4</v>
      </c>
      <c r="U40">
        <v>4</v>
      </c>
      <c r="V40">
        <v>4</v>
      </c>
      <c r="W40">
        <v>4</v>
      </c>
      <c r="X40">
        <v>2</v>
      </c>
      <c r="Y40">
        <v>4</v>
      </c>
      <c r="Z40">
        <v>7</v>
      </c>
      <c r="AA40">
        <v>3</v>
      </c>
      <c r="AB40">
        <v>3</v>
      </c>
      <c r="AC40">
        <v>3</v>
      </c>
      <c r="AD40">
        <v>6</v>
      </c>
      <c r="AE40">
        <v>5</v>
      </c>
      <c r="AF40">
        <v>17</v>
      </c>
      <c r="AG40">
        <v>3</v>
      </c>
      <c r="AH40">
        <v>7</v>
      </c>
      <c r="AI40">
        <v>4</v>
      </c>
      <c r="AJ40">
        <v>3</v>
      </c>
      <c r="AK40">
        <v>6</v>
      </c>
      <c r="AL40">
        <v>8</v>
      </c>
      <c r="AM40">
        <v>8</v>
      </c>
      <c r="AN40">
        <v>2</v>
      </c>
      <c r="AO40">
        <v>3</v>
      </c>
      <c r="AP40">
        <v>6</v>
      </c>
      <c r="AQ40">
        <v>4</v>
      </c>
      <c r="AR40">
        <v>8</v>
      </c>
      <c r="AS40">
        <v>7</v>
      </c>
      <c r="AT40">
        <v>14</v>
      </c>
      <c r="AU40">
        <v>10</v>
      </c>
      <c r="AV40">
        <v>4</v>
      </c>
      <c r="AW40">
        <v>13</v>
      </c>
      <c r="AX40">
        <v>17</v>
      </c>
      <c r="AY40">
        <v>7</v>
      </c>
      <c r="AZ40">
        <v>1</v>
      </c>
      <c r="BA40">
        <v>20</v>
      </c>
      <c r="BB40">
        <v>15</v>
      </c>
      <c r="BC40">
        <v>5</v>
      </c>
      <c r="BD40">
        <v>2</v>
      </c>
      <c r="BE40">
        <v>8</v>
      </c>
      <c r="BF40">
        <v>12</v>
      </c>
      <c r="BG40">
        <v>9</v>
      </c>
      <c r="BH40">
        <v>19</v>
      </c>
      <c r="BI40">
        <v>6</v>
      </c>
      <c r="BJ40">
        <v>18</v>
      </c>
      <c r="BK40">
        <v>11</v>
      </c>
      <c r="BL40">
        <v>3</v>
      </c>
      <c r="BM40">
        <v>16</v>
      </c>
      <c r="BN40">
        <v>55</v>
      </c>
    </row>
    <row r="41" spans="1:66" x14ac:dyDescent="0.3">
      <c r="A41">
        <v>40722</v>
      </c>
      <c r="B41">
        <v>1</v>
      </c>
      <c r="C41">
        <v>2003</v>
      </c>
      <c r="D41" s="1">
        <v>45958.45653935185</v>
      </c>
      <c r="E41" t="s">
        <v>107</v>
      </c>
      <c r="F41">
        <v>4</v>
      </c>
      <c r="G41">
        <v>4</v>
      </c>
      <c r="H41">
        <v>4</v>
      </c>
      <c r="I41">
        <v>3</v>
      </c>
      <c r="J41">
        <v>1</v>
      </c>
      <c r="K41">
        <v>2</v>
      </c>
      <c r="L41">
        <v>5</v>
      </c>
      <c r="M41">
        <v>4</v>
      </c>
      <c r="N41">
        <v>3</v>
      </c>
      <c r="O41">
        <v>5</v>
      </c>
      <c r="P41">
        <v>5</v>
      </c>
      <c r="Q41">
        <v>1</v>
      </c>
      <c r="R41">
        <v>4</v>
      </c>
      <c r="S41">
        <v>2</v>
      </c>
      <c r="T41">
        <v>4</v>
      </c>
      <c r="U41">
        <v>2</v>
      </c>
      <c r="V41">
        <v>5</v>
      </c>
      <c r="W41">
        <v>4</v>
      </c>
      <c r="X41">
        <v>1</v>
      </c>
      <c r="Y41">
        <v>4</v>
      </c>
      <c r="Z41">
        <v>9</v>
      </c>
      <c r="AA41">
        <v>4</v>
      </c>
      <c r="AB41">
        <v>6</v>
      </c>
      <c r="AC41">
        <v>2</v>
      </c>
      <c r="AD41">
        <v>5</v>
      </c>
      <c r="AE41">
        <v>6</v>
      </c>
      <c r="AF41">
        <v>7</v>
      </c>
      <c r="AG41">
        <v>3</v>
      </c>
      <c r="AH41">
        <v>4</v>
      </c>
      <c r="AI41">
        <v>3</v>
      </c>
      <c r="AJ41">
        <v>4</v>
      </c>
      <c r="AK41">
        <v>4</v>
      </c>
      <c r="AL41">
        <v>3</v>
      </c>
      <c r="AM41">
        <v>6</v>
      </c>
      <c r="AN41">
        <v>4</v>
      </c>
      <c r="AO41">
        <v>3</v>
      </c>
      <c r="AP41">
        <v>4</v>
      </c>
      <c r="AQ41">
        <v>6</v>
      </c>
      <c r="AR41">
        <v>4</v>
      </c>
      <c r="AS41">
        <v>7</v>
      </c>
      <c r="AT41">
        <v>12</v>
      </c>
      <c r="AU41">
        <v>19</v>
      </c>
      <c r="AV41">
        <v>16</v>
      </c>
      <c r="AW41">
        <v>6</v>
      </c>
      <c r="AX41">
        <v>11</v>
      </c>
      <c r="AY41">
        <v>14</v>
      </c>
      <c r="AZ41">
        <v>17</v>
      </c>
      <c r="BA41">
        <v>3</v>
      </c>
      <c r="BB41">
        <v>1</v>
      </c>
      <c r="BC41">
        <v>2</v>
      </c>
      <c r="BD41">
        <v>7</v>
      </c>
      <c r="BE41">
        <v>15</v>
      </c>
      <c r="BF41">
        <v>20</v>
      </c>
      <c r="BG41">
        <v>9</v>
      </c>
      <c r="BH41">
        <v>13</v>
      </c>
      <c r="BI41">
        <v>8</v>
      </c>
      <c r="BJ41">
        <v>10</v>
      </c>
      <c r="BK41">
        <v>18</v>
      </c>
      <c r="BL41">
        <v>4</v>
      </c>
      <c r="BM41">
        <v>5</v>
      </c>
      <c r="BN41">
        <v>60</v>
      </c>
    </row>
    <row r="42" spans="1:66" x14ac:dyDescent="0.3">
      <c r="A42">
        <v>40795</v>
      </c>
      <c r="B42">
        <v>0</v>
      </c>
      <c r="C42">
        <v>2003</v>
      </c>
      <c r="D42" s="1">
        <v>45958.456678240742</v>
      </c>
      <c r="E42">
        <v>3</v>
      </c>
      <c r="F42">
        <v>4</v>
      </c>
      <c r="G42">
        <v>2</v>
      </c>
      <c r="H42">
        <v>2</v>
      </c>
      <c r="I42">
        <v>4</v>
      </c>
      <c r="J42">
        <v>4</v>
      </c>
      <c r="K42">
        <v>4</v>
      </c>
      <c r="L42">
        <v>5</v>
      </c>
      <c r="M42">
        <v>4</v>
      </c>
      <c r="N42">
        <v>4</v>
      </c>
      <c r="O42">
        <v>5</v>
      </c>
      <c r="P42">
        <v>2</v>
      </c>
      <c r="Q42">
        <v>4</v>
      </c>
      <c r="R42">
        <v>4</v>
      </c>
      <c r="S42">
        <v>4</v>
      </c>
      <c r="T42">
        <v>4</v>
      </c>
      <c r="U42">
        <v>4</v>
      </c>
      <c r="V42">
        <v>4</v>
      </c>
      <c r="W42">
        <v>4</v>
      </c>
      <c r="X42">
        <v>2</v>
      </c>
      <c r="Y42">
        <v>2</v>
      </c>
      <c r="Z42">
        <v>3</v>
      </c>
      <c r="AA42">
        <v>5</v>
      </c>
      <c r="AB42">
        <v>7</v>
      </c>
      <c r="AC42">
        <v>2</v>
      </c>
      <c r="AD42">
        <v>2</v>
      </c>
      <c r="AE42">
        <v>4</v>
      </c>
      <c r="AF42">
        <v>2</v>
      </c>
      <c r="AG42">
        <v>2</v>
      </c>
      <c r="AH42">
        <v>5</v>
      </c>
      <c r="AI42">
        <v>5</v>
      </c>
      <c r="AJ42">
        <v>4</v>
      </c>
      <c r="AK42">
        <v>10</v>
      </c>
      <c r="AL42">
        <v>3</v>
      </c>
      <c r="AM42">
        <v>3</v>
      </c>
      <c r="AN42">
        <v>2</v>
      </c>
      <c r="AO42">
        <v>3</v>
      </c>
      <c r="AP42">
        <v>4</v>
      </c>
      <c r="AQ42">
        <v>2</v>
      </c>
      <c r="AR42">
        <v>6</v>
      </c>
      <c r="AS42">
        <v>3</v>
      </c>
      <c r="AT42">
        <v>12</v>
      </c>
      <c r="AU42">
        <v>14</v>
      </c>
      <c r="AV42">
        <v>8</v>
      </c>
      <c r="AW42">
        <v>10</v>
      </c>
      <c r="AX42">
        <v>3</v>
      </c>
      <c r="AY42">
        <v>18</v>
      </c>
      <c r="AZ42">
        <v>7</v>
      </c>
      <c r="BA42">
        <v>11</v>
      </c>
      <c r="BB42">
        <v>9</v>
      </c>
      <c r="BC42">
        <v>20</v>
      </c>
      <c r="BD42">
        <v>4</v>
      </c>
      <c r="BE42">
        <v>17</v>
      </c>
      <c r="BF42">
        <v>13</v>
      </c>
      <c r="BG42">
        <v>19</v>
      </c>
      <c r="BH42">
        <v>16</v>
      </c>
      <c r="BI42">
        <v>15</v>
      </c>
      <c r="BJ42">
        <v>2</v>
      </c>
      <c r="BK42">
        <v>5</v>
      </c>
      <c r="BL42">
        <v>1</v>
      </c>
      <c r="BM42">
        <v>6</v>
      </c>
      <c r="BN42">
        <v>63</v>
      </c>
    </row>
    <row r="43" spans="1:66" x14ac:dyDescent="0.3">
      <c r="A43">
        <v>40798</v>
      </c>
      <c r="B43">
        <v>0</v>
      </c>
      <c r="C43">
        <v>2001</v>
      </c>
      <c r="D43" s="1">
        <v>45958.464328703703</v>
      </c>
      <c r="E43">
        <v>6</v>
      </c>
      <c r="F43">
        <v>4</v>
      </c>
      <c r="G43">
        <v>4</v>
      </c>
      <c r="H43">
        <v>2</v>
      </c>
      <c r="I43">
        <v>4</v>
      </c>
      <c r="J43">
        <v>5</v>
      </c>
      <c r="K43">
        <v>4</v>
      </c>
      <c r="L43">
        <v>4</v>
      </c>
      <c r="M43">
        <v>2</v>
      </c>
      <c r="N43">
        <v>4</v>
      </c>
      <c r="O43">
        <v>5</v>
      </c>
      <c r="P43">
        <v>4</v>
      </c>
      <c r="Q43">
        <v>2</v>
      </c>
      <c r="R43">
        <v>4</v>
      </c>
      <c r="S43">
        <v>4</v>
      </c>
      <c r="T43">
        <v>5</v>
      </c>
      <c r="U43">
        <v>5</v>
      </c>
      <c r="V43">
        <v>5</v>
      </c>
      <c r="W43">
        <v>5</v>
      </c>
      <c r="X43">
        <v>5</v>
      </c>
      <c r="Y43">
        <v>4</v>
      </c>
      <c r="Z43">
        <v>3</v>
      </c>
      <c r="AA43">
        <v>2</v>
      </c>
      <c r="AB43">
        <v>3</v>
      </c>
      <c r="AC43">
        <v>9</v>
      </c>
      <c r="AD43">
        <v>3</v>
      </c>
      <c r="AE43">
        <v>6</v>
      </c>
      <c r="AF43">
        <v>7</v>
      </c>
      <c r="AG43">
        <v>2</v>
      </c>
      <c r="AH43">
        <v>4</v>
      </c>
      <c r="AI43">
        <v>3</v>
      </c>
      <c r="AJ43">
        <v>4</v>
      </c>
      <c r="AK43">
        <v>2</v>
      </c>
      <c r="AL43">
        <v>4</v>
      </c>
      <c r="AM43">
        <v>5</v>
      </c>
      <c r="AN43">
        <v>6</v>
      </c>
      <c r="AO43">
        <v>2</v>
      </c>
      <c r="AP43">
        <v>3</v>
      </c>
      <c r="AQ43">
        <v>3</v>
      </c>
      <c r="AR43">
        <v>3</v>
      </c>
      <c r="AS43">
        <v>5</v>
      </c>
      <c r="AT43">
        <v>11</v>
      </c>
      <c r="AU43">
        <v>12</v>
      </c>
      <c r="AV43">
        <v>2</v>
      </c>
      <c r="AW43">
        <v>9</v>
      </c>
      <c r="AX43">
        <v>19</v>
      </c>
      <c r="AY43">
        <v>13</v>
      </c>
      <c r="AZ43">
        <v>20</v>
      </c>
      <c r="BA43">
        <v>8</v>
      </c>
      <c r="BB43">
        <v>15</v>
      </c>
      <c r="BC43">
        <v>4</v>
      </c>
      <c r="BD43">
        <v>7</v>
      </c>
      <c r="BE43">
        <v>5</v>
      </c>
      <c r="BF43">
        <v>6</v>
      </c>
      <c r="BG43">
        <v>18</v>
      </c>
      <c r="BH43">
        <v>1</v>
      </c>
      <c r="BI43">
        <v>17</v>
      </c>
      <c r="BJ43">
        <v>14</v>
      </c>
      <c r="BK43">
        <v>3</v>
      </c>
      <c r="BL43">
        <v>10</v>
      </c>
      <c r="BM43">
        <v>16</v>
      </c>
      <c r="BN43">
        <v>61</v>
      </c>
    </row>
    <row r="44" spans="1:66" x14ac:dyDescent="0.3">
      <c r="A44">
        <v>40702</v>
      </c>
      <c r="B44">
        <v>0</v>
      </c>
      <c r="C44">
        <v>2003</v>
      </c>
      <c r="D44" s="1">
        <v>45958.471331018518</v>
      </c>
      <c r="E44">
        <v>2.5</v>
      </c>
      <c r="F44">
        <v>2</v>
      </c>
      <c r="G44">
        <v>4</v>
      </c>
      <c r="H44">
        <v>2</v>
      </c>
      <c r="I44">
        <v>2</v>
      </c>
      <c r="J44">
        <v>2</v>
      </c>
      <c r="K44">
        <v>2</v>
      </c>
      <c r="L44">
        <v>5</v>
      </c>
      <c r="M44">
        <v>2</v>
      </c>
      <c r="N44">
        <v>4</v>
      </c>
      <c r="O44">
        <v>4</v>
      </c>
      <c r="P44">
        <v>4</v>
      </c>
      <c r="Q44">
        <v>2</v>
      </c>
      <c r="R44">
        <v>4</v>
      </c>
      <c r="S44">
        <v>4</v>
      </c>
      <c r="T44">
        <v>4</v>
      </c>
      <c r="U44">
        <v>4</v>
      </c>
      <c r="V44">
        <v>4</v>
      </c>
      <c r="W44">
        <v>2</v>
      </c>
      <c r="X44">
        <v>4</v>
      </c>
      <c r="Y44">
        <v>4</v>
      </c>
      <c r="Z44">
        <v>6</v>
      </c>
      <c r="AA44">
        <v>4</v>
      </c>
      <c r="AB44">
        <v>4</v>
      </c>
      <c r="AC44">
        <v>8</v>
      </c>
      <c r="AD44">
        <v>4</v>
      </c>
      <c r="AE44">
        <v>5</v>
      </c>
      <c r="AF44">
        <v>5</v>
      </c>
      <c r="AG44">
        <v>4</v>
      </c>
      <c r="AH44">
        <v>3</v>
      </c>
      <c r="AI44">
        <v>5</v>
      </c>
      <c r="AJ44">
        <v>3</v>
      </c>
      <c r="AK44">
        <v>6</v>
      </c>
      <c r="AL44">
        <v>4</v>
      </c>
      <c r="AM44">
        <v>10</v>
      </c>
      <c r="AN44">
        <v>4</v>
      </c>
      <c r="AO44">
        <v>9</v>
      </c>
      <c r="AP44">
        <v>4</v>
      </c>
      <c r="AQ44">
        <v>5</v>
      </c>
      <c r="AR44">
        <v>7</v>
      </c>
      <c r="AS44">
        <v>4</v>
      </c>
      <c r="AT44">
        <v>14</v>
      </c>
      <c r="AU44">
        <v>7</v>
      </c>
      <c r="AV44">
        <v>17</v>
      </c>
      <c r="AW44">
        <v>19</v>
      </c>
      <c r="AX44">
        <v>4</v>
      </c>
      <c r="AY44">
        <v>18</v>
      </c>
      <c r="AZ44">
        <v>2</v>
      </c>
      <c r="BA44">
        <v>10</v>
      </c>
      <c r="BB44">
        <v>8</v>
      </c>
      <c r="BC44">
        <v>11</v>
      </c>
      <c r="BD44">
        <v>16</v>
      </c>
      <c r="BE44">
        <v>20</v>
      </c>
      <c r="BF44">
        <v>9</v>
      </c>
      <c r="BG44">
        <v>15</v>
      </c>
      <c r="BH44">
        <v>3</v>
      </c>
      <c r="BI44">
        <v>1</v>
      </c>
      <c r="BJ44">
        <v>5</v>
      </c>
      <c r="BK44">
        <v>13</v>
      </c>
      <c r="BL44">
        <v>12</v>
      </c>
      <c r="BM44">
        <v>6</v>
      </c>
      <c r="BN44">
        <v>40</v>
      </c>
    </row>
    <row r="45" spans="1:66" x14ac:dyDescent="0.3">
      <c r="A45">
        <v>40836</v>
      </c>
      <c r="B45">
        <v>1</v>
      </c>
      <c r="C45">
        <v>2004</v>
      </c>
      <c r="D45" s="1">
        <v>45958.496655092589</v>
      </c>
      <c r="E45">
        <v>4</v>
      </c>
      <c r="F45">
        <v>4</v>
      </c>
      <c r="G45">
        <v>2</v>
      </c>
      <c r="H45">
        <v>4</v>
      </c>
      <c r="I45">
        <v>4</v>
      </c>
      <c r="J45">
        <v>4</v>
      </c>
      <c r="K45">
        <v>3</v>
      </c>
      <c r="L45">
        <v>4</v>
      </c>
      <c r="M45">
        <v>4</v>
      </c>
      <c r="N45">
        <v>4</v>
      </c>
      <c r="O45">
        <v>2</v>
      </c>
      <c r="P45">
        <v>2</v>
      </c>
      <c r="Q45">
        <v>2</v>
      </c>
      <c r="R45">
        <v>4</v>
      </c>
      <c r="S45">
        <v>2</v>
      </c>
      <c r="T45">
        <v>4</v>
      </c>
      <c r="U45">
        <v>4</v>
      </c>
      <c r="V45">
        <v>4</v>
      </c>
      <c r="W45">
        <v>5</v>
      </c>
      <c r="X45">
        <v>4</v>
      </c>
      <c r="Y45">
        <v>4</v>
      </c>
      <c r="Z45">
        <v>3</v>
      </c>
      <c r="AA45">
        <v>4</v>
      </c>
      <c r="AB45">
        <v>3</v>
      </c>
      <c r="AC45">
        <v>3</v>
      </c>
      <c r="AD45">
        <v>4</v>
      </c>
      <c r="AE45">
        <v>5</v>
      </c>
      <c r="AF45">
        <v>5</v>
      </c>
      <c r="AG45">
        <v>2</v>
      </c>
      <c r="AH45">
        <v>19</v>
      </c>
      <c r="AI45">
        <v>3</v>
      </c>
      <c r="AJ45">
        <v>4</v>
      </c>
      <c r="AK45">
        <v>10</v>
      </c>
      <c r="AL45">
        <v>3</v>
      </c>
      <c r="AM45">
        <v>3</v>
      </c>
      <c r="AN45">
        <v>5</v>
      </c>
      <c r="AO45">
        <v>6</v>
      </c>
      <c r="AP45">
        <v>4</v>
      </c>
      <c r="AQ45">
        <v>5</v>
      </c>
      <c r="AR45">
        <v>4</v>
      </c>
      <c r="AS45">
        <v>5</v>
      </c>
      <c r="AT45">
        <v>6</v>
      </c>
      <c r="AU45">
        <v>19</v>
      </c>
      <c r="AV45">
        <v>13</v>
      </c>
      <c r="AW45">
        <v>10</v>
      </c>
      <c r="AX45">
        <v>5</v>
      </c>
      <c r="AY45">
        <v>8</v>
      </c>
      <c r="AZ45">
        <v>18</v>
      </c>
      <c r="BA45">
        <v>12</v>
      </c>
      <c r="BB45">
        <v>17</v>
      </c>
      <c r="BC45">
        <v>20</v>
      </c>
      <c r="BD45">
        <v>3</v>
      </c>
      <c r="BE45">
        <v>14</v>
      </c>
      <c r="BF45">
        <v>2</v>
      </c>
      <c r="BG45">
        <v>11</v>
      </c>
      <c r="BH45">
        <v>1</v>
      </c>
      <c r="BI45">
        <v>16</v>
      </c>
      <c r="BJ45">
        <v>9</v>
      </c>
      <c r="BK45">
        <v>7</v>
      </c>
      <c r="BL45">
        <v>15</v>
      </c>
      <c r="BM45">
        <v>4</v>
      </c>
      <c r="BN45">
        <v>52</v>
      </c>
    </row>
    <row r="46" spans="1:66" x14ac:dyDescent="0.3">
      <c r="A46">
        <v>40839</v>
      </c>
      <c r="B46">
        <v>1</v>
      </c>
      <c r="C46">
        <v>1999</v>
      </c>
      <c r="D46" s="1">
        <v>45958.499328703707</v>
      </c>
      <c r="E46" t="s">
        <v>108</v>
      </c>
      <c r="F46">
        <v>4</v>
      </c>
      <c r="G46">
        <v>4</v>
      </c>
      <c r="H46">
        <v>2</v>
      </c>
      <c r="I46">
        <v>2</v>
      </c>
      <c r="J46">
        <v>1</v>
      </c>
      <c r="K46">
        <v>4</v>
      </c>
      <c r="L46">
        <v>5</v>
      </c>
      <c r="M46">
        <v>1</v>
      </c>
      <c r="N46">
        <v>5</v>
      </c>
      <c r="O46">
        <v>5</v>
      </c>
      <c r="P46">
        <v>4</v>
      </c>
      <c r="Q46">
        <v>1</v>
      </c>
      <c r="R46">
        <v>5</v>
      </c>
      <c r="S46">
        <v>4</v>
      </c>
      <c r="T46">
        <v>5</v>
      </c>
      <c r="U46">
        <v>4</v>
      </c>
      <c r="V46">
        <v>4</v>
      </c>
      <c r="W46">
        <v>5</v>
      </c>
      <c r="X46">
        <v>2</v>
      </c>
      <c r="Y46">
        <v>2</v>
      </c>
      <c r="Z46">
        <v>8</v>
      </c>
      <c r="AA46">
        <v>6</v>
      </c>
      <c r="AB46">
        <v>8</v>
      </c>
      <c r="AC46">
        <v>4</v>
      </c>
      <c r="AD46">
        <v>5</v>
      </c>
      <c r="AE46">
        <v>12</v>
      </c>
      <c r="AF46">
        <v>7</v>
      </c>
      <c r="AG46">
        <v>3</v>
      </c>
      <c r="AH46">
        <v>8</v>
      </c>
      <c r="AI46">
        <v>5</v>
      </c>
      <c r="AJ46">
        <v>5</v>
      </c>
      <c r="AK46">
        <v>4</v>
      </c>
      <c r="AL46">
        <v>3</v>
      </c>
      <c r="AM46">
        <v>67</v>
      </c>
      <c r="AN46">
        <v>2</v>
      </c>
      <c r="AO46">
        <v>14</v>
      </c>
      <c r="AP46">
        <v>5</v>
      </c>
      <c r="AQ46">
        <v>3</v>
      </c>
      <c r="AR46">
        <v>11</v>
      </c>
      <c r="AS46">
        <v>10</v>
      </c>
      <c r="AT46">
        <v>1</v>
      </c>
      <c r="AU46">
        <v>4</v>
      </c>
      <c r="AV46">
        <v>16</v>
      </c>
      <c r="AW46">
        <v>14</v>
      </c>
      <c r="AX46">
        <v>20</v>
      </c>
      <c r="AY46">
        <v>11</v>
      </c>
      <c r="AZ46">
        <v>2</v>
      </c>
      <c r="BA46">
        <v>19</v>
      </c>
      <c r="BB46">
        <v>5</v>
      </c>
      <c r="BC46">
        <v>7</v>
      </c>
      <c r="BD46">
        <v>18</v>
      </c>
      <c r="BE46">
        <v>12</v>
      </c>
      <c r="BF46">
        <v>9</v>
      </c>
      <c r="BG46">
        <v>10</v>
      </c>
      <c r="BH46">
        <v>6</v>
      </c>
      <c r="BI46">
        <v>17</v>
      </c>
      <c r="BJ46">
        <v>8</v>
      </c>
      <c r="BK46">
        <v>15</v>
      </c>
      <c r="BL46">
        <v>3</v>
      </c>
      <c r="BM46">
        <v>13</v>
      </c>
      <c r="BN46">
        <v>75</v>
      </c>
    </row>
    <row r="47" spans="1:66" x14ac:dyDescent="0.3">
      <c r="A47">
        <v>40822</v>
      </c>
      <c r="B47">
        <v>0</v>
      </c>
      <c r="C47">
        <v>2005</v>
      </c>
      <c r="D47" s="1">
        <v>45958.509155092594</v>
      </c>
      <c r="E47" t="s">
        <v>109</v>
      </c>
      <c r="F47">
        <v>4</v>
      </c>
      <c r="G47">
        <v>3</v>
      </c>
      <c r="H47">
        <v>4</v>
      </c>
      <c r="I47">
        <v>5</v>
      </c>
      <c r="J47">
        <v>2</v>
      </c>
      <c r="K47">
        <v>4</v>
      </c>
      <c r="L47">
        <v>4</v>
      </c>
      <c r="M47">
        <v>5</v>
      </c>
      <c r="N47">
        <v>4</v>
      </c>
      <c r="O47">
        <v>2</v>
      </c>
      <c r="P47">
        <v>2</v>
      </c>
      <c r="Q47">
        <v>2</v>
      </c>
      <c r="R47">
        <v>2</v>
      </c>
      <c r="S47">
        <v>2</v>
      </c>
      <c r="T47">
        <v>5</v>
      </c>
      <c r="U47">
        <v>5</v>
      </c>
      <c r="V47">
        <v>4</v>
      </c>
      <c r="W47">
        <v>4</v>
      </c>
      <c r="X47">
        <v>2</v>
      </c>
      <c r="Y47">
        <v>4</v>
      </c>
      <c r="Z47">
        <v>4</v>
      </c>
      <c r="AA47">
        <v>5</v>
      </c>
      <c r="AB47">
        <v>5</v>
      </c>
      <c r="AC47">
        <v>3</v>
      </c>
      <c r="AD47">
        <v>5</v>
      </c>
      <c r="AE47">
        <v>9</v>
      </c>
      <c r="AF47">
        <v>5</v>
      </c>
      <c r="AG47">
        <v>3</v>
      </c>
      <c r="AH47">
        <v>3</v>
      </c>
      <c r="AI47">
        <v>4</v>
      </c>
      <c r="AJ47">
        <v>3</v>
      </c>
      <c r="AK47">
        <v>8</v>
      </c>
      <c r="AL47">
        <v>10</v>
      </c>
      <c r="AM47">
        <v>7</v>
      </c>
      <c r="AN47">
        <v>2</v>
      </c>
      <c r="AO47">
        <v>5</v>
      </c>
      <c r="AP47">
        <v>13</v>
      </c>
      <c r="AQ47">
        <v>7</v>
      </c>
      <c r="AR47">
        <v>27</v>
      </c>
      <c r="AS47">
        <v>5</v>
      </c>
      <c r="AT47">
        <v>9</v>
      </c>
      <c r="AU47">
        <v>6</v>
      </c>
      <c r="AV47">
        <v>11</v>
      </c>
      <c r="AW47">
        <v>4</v>
      </c>
      <c r="AX47">
        <v>19</v>
      </c>
      <c r="AY47">
        <v>8</v>
      </c>
      <c r="AZ47">
        <v>20</v>
      </c>
      <c r="BA47">
        <v>16</v>
      </c>
      <c r="BB47">
        <v>13</v>
      </c>
      <c r="BC47">
        <v>17</v>
      </c>
      <c r="BD47">
        <v>2</v>
      </c>
      <c r="BE47">
        <v>18</v>
      </c>
      <c r="BF47">
        <v>10</v>
      </c>
      <c r="BG47">
        <v>12</v>
      </c>
      <c r="BH47">
        <v>7</v>
      </c>
      <c r="BI47">
        <v>14</v>
      </c>
      <c r="BJ47">
        <v>5</v>
      </c>
      <c r="BK47">
        <v>1</v>
      </c>
      <c r="BL47">
        <v>15</v>
      </c>
      <c r="BM47">
        <v>3</v>
      </c>
      <c r="BN47">
        <v>46</v>
      </c>
    </row>
    <row r="48" spans="1:66" x14ac:dyDescent="0.3">
      <c r="A48">
        <v>40848</v>
      </c>
      <c r="B48">
        <v>1</v>
      </c>
      <c r="C48">
        <v>2001</v>
      </c>
      <c r="D48" s="1">
        <v>45958.509432870371</v>
      </c>
      <c r="E48" t="s">
        <v>110</v>
      </c>
      <c r="F48">
        <v>4</v>
      </c>
      <c r="G48">
        <v>2</v>
      </c>
      <c r="H48">
        <v>4</v>
      </c>
      <c r="I48">
        <v>4</v>
      </c>
      <c r="J48">
        <v>5</v>
      </c>
      <c r="K48">
        <v>4</v>
      </c>
      <c r="L48">
        <v>4</v>
      </c>
      <c r="M48">
        <v>4</v>
      </c>
      <c r="N48">
        <v>4</v>
      </c>
      <c r="O48">
        <v>2</v>
      </c>
      <c r="P48">
        <v>2</v>
      </c>
      <c r="Q48">
        <v>2</v>
      </c>
      <c r="R48">
        <v>4</v>
      </c>
      <c r="S48">
        <v>2</v>
      </c>
      <c r="T48">
        <v>4</v>
      </c>
      <c r="U48">
        <v>4</v>
      </c>
      <c r="V48">
        <v>4</v>
      </c>
      <c r="W48">
        <v>2</v>
      </c>
      <c r="X48">
        <v>2</v>
      </c>
      <c r="Y48">
        <v>4</v>
      </c>
      <c r="Z48">
        <v>10</v>
      </c>
      <c r="AA48">
        <v>3</v>
      </c>
      <c r="AB48">
        <v>7</v>
      </c>
      <c r="AC48">
        <v>4</v>
      </c>
      <c r="AD48">
        <v>7</v>
      </c>
      <c r="AE48">
        <v>10</v>
      </c>
      <c r="AF48">
        <v>6</v>
      </c>
      <c r="AG48">
        <v>5</v>
      </c>
      <c r="AH48">
        <v>3</v>
      </c>
      <c r="AI48">
        <v>4</v>
      </c>
      <c r="AJ48">
        <v>6</v>
      </c>
      <c r="AK48">
        <v>7</v>
      </c>
      <c r="AL48">
        <v>6</v>
      </c>
      <c r="AM48">
        <v>7</v>
      </c>
      <c r="AN48">
        <v>4</v>
      </c>
      <c r="AO48">
        <v>8</v>
      </c>
      <c r="AP48">
        <v>7</v>
      </c>
      <c r="AQ48">
        <v>5</v>
      </c>
      <c r="AR48">
        <v>6</v>
      </c>
      <c r="AS48">
        <v>9</v>
      </c>
      <c r="AT48">
        <v>10</v>
      </c>
      <c r="AU48">
        <v>19</v>
      </c>
      <c r="AV48">
        <v>8</v>
      </c>
      <c r="AW48">
        <v>17</v>
      </c>
      <c r="AX48">
        <v>1</v>
      </c>
      <c r="AY48">
        <v>14</v>
      </c>
      <c r="AZ48">
        <v>13</v>
      </c>
      <c r="BA48">
        <v>2</v>
      </c>
      <c r="BB48">
        <v>15</v>
      </c>
      <c r="BC48">
        <v>9</v>
      </c>
      <c r="BD48">
        <v>4</v>
      </c>
      <c r="BE48">
        <v>7</v>
      </c>
      <c r="BF48">
        <v>12</v>
      </c>
      <c r="BG48">
        <v>6</v>
      </c>
      <c r="BH48">
        <v>11</v>
      </c>
      <c r="BI48">
        <v>3</v>
      </c>
      <c r="BJ48">
        <v>16</v>
      </c>
      <c r="BK48">
        <v>5</v>
      </c>
      <c r="BL48">
        <v>20</v>
      </c>
      <c r="BM48">
        <v>18</v>
      </c>
      <c r="BN48">
        <v>37</v>
      </c>
    </row>
    <row r="49" spans="1:66" x14ac:dyDescent="0.3">
      <c r="A49">
        <v>40852</v>
      </c>
      <c r="B49">
        <v>1</v>
      </c>
      <c r="C49">
        <v>1984</v>
      </c>
      <c r="D49" s="1">
        <v>45958.524826388886</v>
      </c>
      <c r="E49" t="s">
        <v>111</v>
      </c>
      <c r="F49">
        <v>4</v>
      </c>
      <c r="G49">
        <v>2</v>
      </c>
      <c r="H49">
        <v>5</v>
      </c>
      <c r="I49">
        <v>3</v>
      </c>
      <c r="J49">
        <v>1</v>
      </c>
      <c r="K49">
        <v>2</v>
      </c>
      <c r="L49">
        <v>4</v>
      </c>
      <c r="M49">
        <v>3</v>
      </c>
      <c r="N49">
        <v>5</v>
      </c>
      <c r="O49">
        <v>2</v>
      </c>
      <c r="P49">
        <v>2</v>
      </c>
      <c r="Q49">
        <v>3</v>
      </c>
      <c r="R49">
        <v>5</v>
      </c>
      <c r="S49">
        <v>3</v>
      </c>
      <c r="T49">
        <v>5</v>
      </c>
      <c r="U49">
        <v>3</v>
      </c>
      <c r="V49">
        <v>3</v>
      </c>
      <c r="W49">
        <v>4</v>
      </c>
      <c r="X49">
        <v>2</v>
      </c>
      <c r="Y49">
        <v>5</v>
      </c>
      <c r="Z49">
        <v>5</v>
      </c>
      <c r="AA49">
        <v>4</v>
      </c>
      <c r="AB49">
        <v>3</v>
      </c>
      <c r="AC49">
        <v>3</v>
      </c>
      <c r="AD49">
        <v>6</v>
      </c>
      <c r="AE49">
        <v>5</v>
      </c>
      <c r="AF49">
        <v>623</v>
      </c>
      <c r="AG49">
        <v>2</v>
      </c>
      <c r="AH49">
        <v>4</v>
      </c>
      <c r="AI49">
        <v>5</v>
      </c>
      <c r="AJ49">
        <v>4</v>
      </c>
      <c r="AK49">
        <v>4</v>
      </c>
      <c r="AL49">
        <v>3</v>
      </c>
      <c r="AM49">
        <v>6</v>
      </c>
      <c r="AN49">
        <v>5</v>
      </c>
      <c r="AO49">
        <v>4</v>
      </c>
      <c r="AP49">
        <v>4</v>
      </c>
      <c r="AQ49">
        <v>5</v>
      </c>
      <c r="AR49">
        <v>4</v>
      </c>
      <c r="AS49">
        <v>492</v>
      </c>
      <c r="AT49">
        <v>11</v>
      </c>
      <c r="AU49">
        <v>6</v>
      </c>
      <c r="AV49">
        <v>18</v>
      </c>
      <c r="AW49">
        <v>15</v>
      </c>
      <c r="AX49">
        <v>9</v>
      </c>
      <c r="AY49">
        <v>16</v>
      </c>
      <c r="AZ49">
        <v>12</v>
      </c>
      <c r="BA49">
        <v>14</v>
      </c>
      <c r="BB49">
        <v>2</v>
      </c>
      <c r="BC49">
        <v>7</v>
      </c>
      <c r="BD49">
        <v>19</v>
      </c>
      <c r="BE49">
        <v>8</v>
      </c>
      <c r="BF49">
        <v>5</v>
      </c>
      <c r="BG49">
        <v>10</v>
      </c>
      <c r="BH49">
        <v>20</v>
      </c>
      <c r="BI49">
        <v>1</v>
      </c>
      <c r="BJ49">
        <v>4</v>
      </c>
      <c r="BK49">
        <v>13</v>
      </c>
      <c r="BL49">
        <v>17</v>
      </c>
      <c r="BM49">
        <v>3</v>
      </c>
      <c r="BN49">
        <v>46</v>
      </c>
    </row>
    <row r="50" spans="1:66" x14ac:dyDescent="0.3">
      <c r="A50">
        <v>40874</v>
      </c>
      <c r="B50">
        <v>0</v>
      </c>
      <c r="C50">
        <v>2006</v>
      </c>
      <c r="D50" s="1">
        <v>45958.537152777775</v>
      </c>
      <c r="E50" t="s">
        <v>105</v>
      </c>
      <c r="F50">
        <v>5</v>
      </c>
      <c r="G50">
        <v>3</v>
      </c>
      <c r="H50">
        <v>5</v>
      </c>
      <c r="I50">
        <v>5</v>
      </c>
      <c r="J50">
        <v>2</v>
      </c>
      <c r="K50">
        <v>2</v>
      </c>
      <c r="L50">
        <v>4</v>
      </c>
      <c r="M50">
        <v>5</v>
      </c>
      <c r="N50">
        <v>4</v>
      </c>
      <c r="O50">
        <v>2</v>
      </c>
      <c r="P50">
        <v>2</v>
      </c>
      <c r="Q50">
        <v>2</v>
      </c>
      <c r="R50">
        <v>3</v>
      </c>
      <c r="S50">
        <v>2</v>
      </c>
      <c r="T50">
        <v>4</v>
      </c>
      <c r="U50">
        <v>5</v>
      </c>
      <c r="V50">
        <v>5</v>
      </c>
      <c r="W50">
        <v>3</v>
      </c>
      <c r="X50">
        <v>4</v>
      </c>
      <c r="Y50">
        <v>5</v>
      </c>
      <c r="Z50">
        <v>7</v>
      </c>
      <c r="AA50">
        <v>43</v>
      </c>
      <c r="AB50">
        <v>7</v>
      </c>
      <c r="AC50">
        <v>5</v>
      </c>
      <c r="AD50">
        <v>6</v>
      </c>
      <c r="AE50">
        <v>11</v>
      </c>
      <c r="AF50">
        <v>19</v>
      </c>
      <c r="AG50">
        <v>10</v>
      </c>
      <c r="AH50">
        <v>5</v>
      </c>
      <c r="AI50">
        <v>5</v>
      </c>
      <c r="AJ50">
        <v>5</v>
      </c>
      <c r="AK50">
        <v>8</v>
      </c>
      <c r="AL50">
        <v>14</v>
      </c>
      <c r="AM50">
        <v>9</v>
      </c>
      <c r="AN50">
        <v>11</v>
      </c>
      <c r="AO50">
        <v>8</v>
      </c>
      <c r="AP50">
        <v>9</v>
      </c>
      <c r="AQ50">
        <v>10</v>
      </c>
      <c r="AR50">
        <v>13</v>
      </c>
      <c r="AS50">
        <v>8</v>
      </c>
      <c r="AT50">
        <v>15</v>
      </c>
      <c r="AU50">
        <v>19</v>
      </c>
      <c r="AV50">
        <v>12</v>
      </c>
      <c r="AW50">
        <v>14</v>
      </c>
      <c r="AX50">
        <v>16</v>
      </c>
      <c r="AY50">
        <v>5</v>
      </c>
      <c r="AZ50">
        <v>9</v>
      </c>
      <c r="BA50">
        <v>6</v>
      </c>
      <c r="BB50">
        <v>20</v>
      </c>
      <c r="BC50">
        <v>10</v>
      </c>
      <c r="BD50">
        <v>18</v>
      </c>
      <c r="BE50">
        <v>4</v>
      </c>
      <c r="BF50">
        <v>2</v>
      </c>
      <c r="BG50">
        <v>17</v>
      </c>
      <c r="BH50">
        <v>1</v>
      </c>
      <c r="BI50">
        <v>13</v>
      </c>
      <c r="BJ50">
        <v>3</v>
      </c>
      <c r="BK50">
        <v>8</v>
      </c>
      <c r="BL50">
        <v>11</v>
      </c>
      <c r="BM50">
        <v>7</v>
      </c>
      <c r="BN50">
        <v>57</v>
      </c>
    </row>
    <row r="51" spans="1:66" x14ac:dyDescent="0.3">
      <c r="A51">
        <v>40887</v>
      </c>
      <c r="B51">
        <v>1</v>
      </c>
      <c r="C51">
        <v>1976</v>
      </c>
      <c r="D51" s="1">
        <v>45958.553738425922</v>
      </c>
      <c r="E51" t="s">
        <v>105</v>
      </c>
      <c r="F51">
        <v>1</v>
      </c>
      <c r="G51">
        <v>4</v>
      </c>
      <c r="H51">
        <v>2</v>
      </c>
      <c r="I51">
        <v>2</v>
      </c>
      <c r="J51">
        <v>1</v>
      </c>
      <c r="K51">
        <v>1</v>
      </c>
      <c r="L51">
        <v>5</v>
      </c>
      <c r="M51">
        <v>2</v>
      </c>
      <c r="N51">
        <v>2</v>
      </c>
      <c r="O51">
        <v>5</v>
      </c>
      <c r="P51">
        <v>5</v>
      </c>
      <c r="Q51">
        <v>1</v>
      </c>
      <c r="R51">
        <v>1</v>
      </c>
      <c r="S51">
        <v>4</v>
      </c>
      <c r="T51">
        <v>1</v>
      </c>
      <c r="U51">
        <v>4</v>
      </c>
      <c r="V51">
        <v>4</v>
      </c>
      <c r="W51">
        <v>4</v>
      </c>
      <c r="X51">
        <v>4</v>
      </c>
      <c r="Y51">
        <v>1</v>
      </c>
      <c r="Z51">
        <v>5</v>
      </c>
      <c r="AA51">
        <v>4</v>
      </c>
      <c r="AB51">
        <v>8</v>
      </c>
      <c r="AC51">
        <v>9</v>
      </c>
      <c r="AD51">
        <v>26</v>
      </c>
      <c r="AE51">
        <v>5</v>
      </c>
      <c r="AF51">
        <v>11</v>
      </c>
      <c r="AG51">
        <v>14</v>
      </c>
      <c r="AH51">
        <v>4</v>
      </c>
      <c r="AI51">
        <v>5</v>
      </c>
      <c r="AJ51">
        <v>6</v>
      </c>
      <c r="AK51">
        <v>7</v>
      </c>
      <c r="AL51">
        <v>5</v>
      </c>
      <c r="AM51">
        <v>8</v>
      </c>
      <c r="AN51">
        <v>3</v>
      </c>
      <c r="AO51">
        <v>7</v>
      </c>
      <c r="AP51">
        <v>5</v>
      </c>
      <c r="AQ51">
        <v>8</v>
      </c>
      <c r="AR51">
        <v>10</v>
      </c>
      <c r="AS51">
        <v>8</v>
      </c>
      <c r="AT51">
        <v>8</v>
      </c>
      <c r="AU51">
        <v>18</v>
      </c>
      <c r="AV51">
        <v>9</v>
      </c>
      <c r="AW51">
        <v>20</v>
      </c>
      <c r="AX51">
        <v>4</v>
      </c>
      <c r="AY51">
        <v>6</v>
      </c>
      <c r="AZ51">
        <v>15</v>
      </c>
      <c r="BA51">
        <v>1</v>
      </c>
      <c r="BB51">
        <v>16</v>
      </c>
      <c r="BC51">
        <v>3</v>
      </c>
      <c r="BD51">
        <v>2</v>
      </c>
      <c r="BE51">
        <v>19</v>
      </c>
      <c r="BF51">
        <v>11</v>
      </c>
      <c r="BG51">
        <v>7</v>
      </c>
      <c r="BH51">
        <v>13</v>
      </c>
      <c r="BI51">
        <v>10</v>
      </c>
      <c r="BJ51">
        <v>14</v>
      </c>
      <c r="BK51">
        <v>17</v>
      </c>
      <c r="BL51">
        <v>5</v>
      </c>
      <c r="BM51">
        <v>12</v>
      </c>
      <c r="BN51">
        <v>5</v>
      </c>
    </row>
    <row r="52" spans="1:66" x14ac:dyDescent="0.3">
      <c r="A52">
        <v>40883</v>
      </c>
      <c r="B52">
        <v>1</v>
      </c>
      <c r="C52">
        <v>2005</v>
      </c>
      <c r="D52" s="1">
        <v>45958.554837962962</v>
      </c>
      <c r="E52">
        <v>4</v>
      </c>
      <c r="F52">
        <v>4</v>
      </c>
      <c r="G52">
        <v>3</v>
      </c>
      <c r="H52">
        <v>4</v>
      </c>
      <c r="I52">
        <v>5</v>
      </c>
      <c r="J52">
        <v>4</v>
      </c>
      <c r="K52">
        <v>4</v>
      </c>
      <c r="L52">
        <v>4</v>
      </c>
      <c r="M52">
        <v>2</v>
      </c>
      <c r="N52">
        <v>4</v>
      </c>
      <c r="O52">
        <v>1</v>
      </c>
      <c r="P52">
        <v>4</v>
      </c>
      <c r="Q52">
        <v>1</v>
      </c>
      <c r="R52">
        <v>4</v>
      </c>
      <c r="S52">
        <v>2</v>
      </c>
      <c r="T52">
        <v>5</v>
      </c>
      <c r="U52">
        <v>5</v>
      </c>
      <c r="V52">
        <v>4</v>
      </c>
      <c r="W52">
        <v>4</v>
      </c>
      <c r="X52">
        <v>2</v>
      </c>
      <c r="Y52">
        <v>4</v>
      </c>
      <c r="Z52">
        <v>3</v>
      </c>
      <c r="AA52">
        <v>4</v>
      </c>
      <c r="AB52">
        <v>4</v>
      </c>
      <c r="AC52">
        <v>7</v>
      </c>
      <c r="AD52">
        <v>4</v>
      </c>
      <c r="AE52">
        <v>2</v>
      </c>
      <c r="AF52">
        <v>8</v>
      </c>
      <c r="AG52">
        <v>4</v>
      </c>
      <c r="AH52">
        <v>2</v>
      </c>
      <c r="AI52">
        <v>5</v>
      </c>
      <c r="AJ52">
        <v>7</v>
      </c>
      <c r="AK52">
        <v>4</v>
      </c>
      <c r="AL52">
        <v>2</v>
      </c>
      <c r="AM52">
        <v>5</v>
      </c>
      <c r="AN52">
        <v>2</v>
      </c>
      <c r="AO52">
        <v>7</v>
      </c>
      <c r="AP52">
        <v>3</v>
      </c>
      <c r="AQ52">
        <v>8</v>
      </c>
      <c r="AR52">
        <v>11</v>
      </c>
      <c r="AS52">
        <v>4</v>
      </c>
      <c r="AT52">
        <v>20</v>
      </c>
      <c r="AU52">
        <v>11</v>
      </c>
      <c r="AV52">
        <v>13</v>
      </c>
      <c r="AW52">
        <v>2</v>
      </c>
      <c r="AX52">
        <v>18</v>
      </c>
      <c r="AY52">
        <v>16</v>
      </c>
      <c r="AZ52">
        <v>7</v>
      </c>
      <c r="BA52">
        <v>5</v>
      </c>
      <c r="BB52">
        <v>19</v>
      </c>
      <c r="BC52">
        <v>6</v>
      </c>
      <c r="BD52">
        <v>3</v>
      </c>
      <c r="BE52">
        <v>17</v>
      </c>
      <c r="BF52">
        <v>15</v>
      </c>
      <c r="BG52">
        <v>1</v>
      </c>
      <c r="BH52">
        <v>4</v>
      </c>
      <c r="BI52">
        <v>14</v>
      </c>
      <c r="BJ52">
        <v>10</v>
      </c>
      <c r="BK52">
        <v>8</v>
      </c>
      <c r="BL52">
        <v>12</v>
      </c>
      <c r="BM52">
        <v>9</v>
      </c>
      <c r="BN52">
        <v>56</v>
      </c>
    </row>
    <row r="53" spans="1:66" x14ac:dyDescent="0.3">
      <c r="A53">
        <v>40900</v>
      </c>
      <c r="B53">
        <v>0</v>
      </c>
      <c r="C53">
        <v>2000</v>
      </c>
      <c r="D53" s="1">
        <v>45958.586701388886</v>
      </c>
      <c r="E53" t="s">
        <v>105</v>
      </c>
      <c r="F53">
        <v>4</v>
      </c>
      <c r="G53">
        <v>2</v>
      </c>
      <c r="H53">
        <v>4</v>
      </c>
      <c r="I53">
        <v>5</v>
      </c>
      <c r="J53">
        <v>1</v>
      </c>
      <c r="K53">
        <v>4</v>
      </c>
      <c r="L53">
        <v>5</v>
      </c>
      <c r="M53">
        <v>5</v>
      </c>
      <c r="N53">
        <v>5</v>
      </c>
      <c r="O53">
        <v>1</v>
      </c>
      <c r="P53">
        <v>2</v>
      </c>
      <c r="Q53">
        <v>2</v>
      </c>
      <c r="R53">
        <v>4</v>
      </c>
      <c r="S53">
        <v>4</v>
      </c>
      <c r="T53">
        <v>5</v>
      </c>
      <c r="U53">
        <v>5</v>
      </c>
      <c r="V53">
        <v>4</v>
      </c>
      <c r="W53">
        <v>4</v>
      </c>
      <c r="X53">
        <v>5</v>
      </c>
      <c r="Y53">
        <v>4</v>
      </c>
      <c r="Z53">
        <v>11</v>
      </c>
      <c r="AA53">
        <v>6</v>
      </c>
      <c r="AB53">
        <v>15</v>
      </c>
      <c r="AC53">
        <v>8</v>
      </c>
      <c r="AD53">
        <v>7</v>
      </c>
      <c r="AE53">
        <v>7</v>
      </c>
      <c r="AF53">
        <v>9</v>
      </c>
      <c r="AG53">
        <v>5</v>
      </c>
      <c r="AH53">
        <v>5</v>
      </c>
      <c r="AI53">
        <v>19</v>
      </c>
      <c r="AJ53">
        <v>6</v>
      </c>
      <c r="AK53">
        <v>8</v>
      </c>
      <c r="AL53">
        <v>11</v>
      </c>
      <c r="AM53">
        <v>7</v>
      </c>
      <c r="AN53">
        <v>6</v>
      </c>
      <c r="AO53">
        <v>7</v>
      </c>
      <c r="AP53">
        <v>8</v>
      </c>
      <c r="AQ53">
        <v>7</v>
      </c>
      <c r="AR53">
        <v>12</v>
      </c>
      <c r="AS53">
        <v>11</v>
      </c>
      <c r="AT53">
        <v>19</v>
      </c>
      <c r="AU53">
        <v>2</v>
      </c>
      <c r="AV53">
        <v>11</v>
      </c>
      <c r="AW53">
        <v>14</v>
      </c>
      <c r="AX53">
        <v>18</v>
      </c>
      <c r="AY53">
        <v>15</v>
      </c>
      <c r="AZ53">
        <v>7</v>
      </c>
      <c r="BA53">
        <v>20</v>
      </c>
      <c r="BB53">
        <v>6</v>
      </c>
      <c r="BC53">
        <v>3</v>
      </c>
      <c r="BD53">
        <v>16</v>
      </c>
      <c r="BE53">
        <v>10</v>
      </c>
      <c r="BF53">
        <v>13</v>
      </c>
      <c r="BG53">
        <v>9</v>
      </c>
      <c r="BH53">
        <v>5</v>
      </c>
      <c r="BI53">
        <v>8</v>
      </c>
      <c r="BJ53">
        <v>12</v>
      </c>
      <c r="BK53">
        <v>4</v>
      </c>
      <c r="BL53">
        <v>1</v>
      </c>
      <c r="BM53">
        <v>17</v>
      </c>
      <c r="BN53">
        <v>53</v>
      </c>
    </row>
    <row r="54" spans="1:66" x14ac:dyDescent="0.3">
      <c r="A54">
        <v>40897</v>
      </c>
      <c r="B54">
        <v>0</v>
      </c>
      <c r="C54">
        <v>1985</v>
      </c>
      <c r="D54" s="1">
        <v>45958.593553240738</v>
      </c>
      <c r="E54" t="s">
        <v>112</v>
      </c>
      <c r="F54">
        <v>4</v>
      </c>
      <c r="G54">
        <v>2</v>
      </c>
      <c r="H54">
        <v>4</v>
      </c>
      <c r="I54">
        <v>4</v>
      </c>
      <c r="J54">
        <v>4</v>
      </c>
      <c r="K54">
        <v>4</v>
      </c>
      <c r="L54">
        <v>4</v>
      </c>
      <c r="M54">
        <v>5</v>
      </c>
      <c r="N54">
        <v>4</v>
      </c>
      <c r="O54">
        <v>2</v>
      </c>
      <c r="P54">
        <v>2</v>
      </c>
      <c r="Q54">
        <v>4</v>
      </c>
      <c r="R54">
        <v>5</v>
      </c>
      <c r="S54">
        <v>2</v>
      </c>
      <c r="T54">
        <v>4</v>
      </c>
      <c r="U54">
        <v>4</v>
      </c>
      <c r="V54">
        <v>2</v>
      </c>
      <c r="W54">
        <v>3</v>
      </c>
      <c r="X54">
        <v>2</v>
      </c>
      <c r="Y54">
        <v>4</v>
      </c>
      <c r="Z54">
        <v>3</v>
      </c>
      <c r="AA54">
        <v>5</v>
      </c>
      <c r="AB54">
        <v>4</v>
      </c>
      <c r="AC54">
        <v>7</v>
      </c>
      <c r="AD54">
        <v>7</v>
      </c>
      <c r="AE54">
        <v>15</v>
      </c>
      <c r="AF54">
        <v>5</v>
      </c>
      <c r="AG54">
        <v>5</v>
      </c>
      <c r="AH54">
        <v>5</v>
      </c>
      <c r="AI54">
        <v>4</v>
      </c>
      <c r="AJ54">
        <v>4</v>
      </c>
      <c r="AK54">
        <v>3</v>
      </c>
      <c r="AL54">
        <v>5</v>
      </c>
      <c r="AM54">
        <v>4</v>
      </c>
      <c r="AN54">
        <v>3</v>
      </c>
      <c r="AO54">
        <v>6</v>
      </c>
      <c r="AP54">
        <v>5</v>
      </c>
      <c r="AQ54">
        <v>5</v>
      </c>
      <c r="AR54">
        <v>4</v>
      </c>
      <c r="AS54">
        <v>5</v>
      </c>
      <c r="AT54">
        <v>3</v>
      </c>
      <c r="AU54">
        <v>10</v>
      </c>
      <c r="AV54">
        <v>18</v>
      </c>
      <c r="AW54">
        <v>20</v>
      </c>
      <c r="AX54">
        <v>2</v>
      </c>
      <c r="AY54">
        <v>13</v>
      </c>
      <c r="AZ54">
        <v>9</v>
      </c>
      <c r="BA54">
        <v>4</v>
      </c>
      <c r="BB54">
        <v>14</v>
      </c>
      <c r="BC54">
        <v>7</v>
      </c>
      <c r="BD54">
        <v>15</v>
      </c>
      <c r="BE54">
        <v>19</v>
      </c>
      <c r="BF54">
        <v>1</v>
      </c>
      <c r="BG54">
        <v>11</v>
      </c>
      <c r="BH54">
        <v>5</v>
      </c>
      <c r="BI54">
        <v>6</v>
      </c>
      <c r="BJ54">
        <v>16</v>
      </c>
      <c r="BK54">
        <v>8</v>
      </c>
      <c r="BL54">
        <v>12</v>
      </c>
      <c r="BM54">
        <v>17</v>
      </c>
      <c r="BN54">
        <v>25</v>
      </c>
    </row>
    <row r="55" spans="1:66" x14ac:dyDescent="0.3">
      <c r="A55">
        <v>40907</v>
      </c>
      <c r="B55">
        <v>0</v>
      </c>
      <c r="C55">
        <v>1979</v>
      </c>
      <c r="D55" s="1">
        <v>45958.594814814816</v>
      </c>
      <c r="E55" t="s">
        <v>105</v>
      </c>
      <c r="F55">
        <v>2</v>
      </c>
      <c r="G55">
        <v>3</v>
      </c>
      <c r="H55">
        <v>2</v>
      </c>
      <c r="I55">
        <v>4</v>
      </c>
      <c r="J55">
        <v>2</v>
      </c>
      <c r="K55">
        <v>3</v>
      </c>
      <c r="L55">
        <v>4</v>
      </c>
      <c r="M55">
        <v>4</v>
      </c>
      <c r="N55">
        <v>2</v>
      </c>
      <c r="O55">
        <v>3</v>
      </c>
      <c r="P55">
        <v>4</v>
      </c>
      <c r="Q55">
        <v>2</v>
      </c>
      <c r="R55">
        <v>2</v>
      </c>
      <c r="S55">
        <v>4</v>
      </c>
      <c r="T55">
        <v>4</v>
      </c>
      <c r="U55">
        <v>3</v>
      </c>
      <c r="V55">
        <v>4</v>
      </c>
      <c r="W55">
        <v>2</v>
      </c>
      <c r="X55">
        <v>4</v>
      </c>
      <c r="Y55">
        <v>4</v>
      </c>
      <c r="Z55">
        <v>7</v>
      </c>
      <c r="AA55">
        <v>4</v>
      </c>
      <c r="AB55">
        <v>5</v>
      </c>
      <c r="AC55">
        <v>5</v>
      </c>
      <c r="AD55">
        <v>6</v>
      </c>
      <c r="AE55">
        <v>6</v>
      </c>
      <c r="AF55">
        <v>7</v>
      </c>
      <c r="AG55">
        <v>3</v>
      </c>
      <c r="AH55">
        <v>6</v>
      </c>
      <c r="AI55">
        <v>4</v>
      </c>
      <c r="AJ55">
        <v>8</v>
      </c>
      <c r="AK55">
        <v>13</v>
      </c>
      <c r="AL55">
        <v>3</v>
      </c>
      <c r="AM55">
        <v>4</v>
      </c>
      <c r="AN55">
        <v>5</v>
      </c>
      <c r="AO55">
        <v>3</v>
      </c>
      <c r="AP55">
        <v>4</v>
      </c>
      <c r="AQ55">
        <v>5</v>
      </c>
      <c r="AR55">
        <v>7</v>
      </c>
      <c r="AS55">
        <v>14</v>
      </c>
      <c r="AT55">
        <v>11</v>
      </c>
      <c r="AU55">
        <v>5</v>
      </c>
      <c r="AV55">
        <v>19</v>
      </c>
      <c r="AW55">
        <v>2</v>
      </c>
      <c r="AX55">
        <v>12</v>
      </c>
      <c r="AY55">
        <v>17</v>
      </c>
      <c r="AZ55">
        <v>7</v>
      </c>
      <c r="BA55">
        <v>15</v>
      </c>
      <c r="BB55">
        <v>8</v>
      </c>
      <c r="BC55">
        <v>14</v>
      </c>
      <c r="BD55">
        <v>3</v>
      </c>
      <c r="BE55">
        <v>9</v>
      </c>
      <c r="BF55">
        <v>16</v>
      </c>
      <c r="BG55">
        <v>6</v>
      </c>
      <c r="BH55">
        <v>1</v>
      </c>
      <c r="BI55">
        <v>13</v>
      </c>
      <c r="BJ55">
        <v>20</v>
      </c>
      <c r="BK55">
        <v>10</v>
      </c>
      <c r="BL55">
        <v>4</v>
      </c>
      <c r="BM55">
        <v>18</v>
      </c>
      <c r="BN55">
        <v>54</v>
      </c>
    </row>
    <row r="56" spans="1:66" x14ac:dyDescent="0.3">
      <c r="A56">
        <v>40916</v>
      </c>
      <c r="B56">
        <v>0</v>
      </c>
      <c r="C56">
        <v>1993</v>
      </c>
      <c r="D56" s="1">
        <v>45958.613321759258</v>
      </c>
      <c r="E56" t="s">
        <v>113</v>
      </c>
      <c r="F56">
        <v>4</v>
      </c>
      <c r="G56">
        <v>4</v>
      </c>
      <c r="H56">
        <v>4</v>
      </c>
      <c r="I56">
        <v>4</v>
      </c>
      <c r="J56">
        <v>2</v>
      </c>
      <c r="K56">
        <v>4</v>
      </c>
      <c r="L56">
        <v>2</v>
      </c>
      <c r="M56">
        <v>4</v>
      </c>
      <c r="N56">
        <v>5</v>
      </c>
      <c r="O56">
        <v>1</v>
      </c>
      <c r="P56">
        <v>2</v>
      </c>
      <c r="Q56">
        <v>4</v>
      </c>
      <c r="R56">
        <v>5</v>
      </c>
      <c r="S56">
        <v>2</v>
      </c>
      <c r="T56">
        <v>5</v>
      </c>
      <c r="U56">
        <v>5</v>
      </c>
      <c r="V56">
        <v>2</v>
      </c>
      <c r="W56">
        <v>2</v>
      </c>
      <c r="X56">
        <v>4</v>
      </c>
      <c r="Y56">
        <v>5</v>
      </c>
      <c r="Z56">
        <v>5</v>
      </c>
      <c r="AA56">
        <v>5</v>
      </c>
      <c r="AB56">
        <v>6</v>
      </c>
      <c r="AC56">
        <v>6</v>
      </c>
      <c r="AD56">
        <v>6</v>
      </c>
      <c r="AE56">
        <v>5</v>
      </c>
      <c r="AF56">
        <v>8</v>
      </c>
      <c r="AG56">
        <v>5</v>
      </c>
      <c r="AH56">
        <v>6</v>
      </c>
      <c r="AI56">
        <v>5</v>
      </c>
      <c r="AJ56">
        <v>6</v>
      </c>
      <c r="AK56">
        <v>6</v>
      </c>
      <c r="AL56">
        <v>5</v>
      </c>
      <c r="AM56">
        <v>7</v>
      </c>
      <c r="AN56">
        <v>3</v>
      </c>
      <c r="AO56">
        <v>5</v>
      </c>
      <c r="AP56">
        <v>6</v>
      </c>
      <c r="AQ56">
        <v>11</v>
      </c>
      <c r="AR56">
        <v>8</v>
      </c>
      <c r="AS56">
        <v>10</v>
      </c>
      <c r="AT56">
        <v>9</v>
      </c>
      <c r="AU56">
        <v>11</v>
      </c>
      <c r="AV56">
        <v>13</v>
      </c>
      <c r="AW56">
        <v>12</v>
      </c>
      <c r="AX56">
        <v>2</v>
      </c>
      <c r="AY56">
        <v>19</v>
      </c>
      <c r="AZ56">
        <v>10</v>
      </c>
      <c r="BA56">
        <v>17</v>
      </c>
      <c r="BB56">
        <v>1</v>
      </c>
      <c r="BC56">
        <v>15</v>
      </c>
      <c r="BD56">
        <v>5</v>
      </c>
      <c r="BE56">
        <v>18</v>
      </c>
      <c r="BF56">
        <v>7</v>
      </c>
      <c r="BG56">
        <v>8</v>
      </c>
      <c r="BH56">
        <v>16</v>
      </c>
      <c r="BI56">
        <v>20</v>
      </c>
      <c r="BJ56">
        <v>14</v>
      </c>
      <c r="BK56">
        <v>6</v>
      </c>
      <c r="BL56">
        <v>3</v>
      </c>
      <c r="BM56">
        <v>4</v>
      </c>
      <c r="BN56">
        <v>5</v>
      </c>
    </row>
    <row r="57" spans="1:66" x14ac:dyDescent="0.3">
      <c r="A57">
        <v>40918</v>
      </c>
      <c r="B57">
        <v>1</v>
      </c>
      <c r="C57">
        <v>2006</v>
      </c>
      <c r="D57" s="1">
        <v>45958.619097222225</v>
      </c>
      <c r="E57">
        <v>1.5</v>
      </c>
      <c r="F57">
        <v>3</v>
      </c>
      <c r="G57">
        <v>2</v>
      </c>
      <c r="H57">
        <v>4</v>
      </c>
      <c r="I57">
        <v>4</v>
      </c>
      <c r="J57">
        <v>5</v>
      </c>
      <c r="K57">
        <v>2</v>
      </c>
      <c r="L57">
        <v>5</v>
      </c>
      <c r="M57">
        <v>3</v>
      </c>
      <c r="N57">
        <v>3</v>
      </c>
      <c r="O57">
        <v>5</v>
      </c>
      <c r="P57">
        <v>4</v>
      </c>
      <c r="Q57">
        <v>2</v>
      </c>
      <c r="R57">
        <v>4</v>
      </c>
      <c r="S57">
        <v>2</v>
      </c>
      <c r="T57">
        <v>2</v>
      </c>
      <c r="U57">
        <v>5</v>
      </c>
      <c r="V57">
        <v>4</v>
      </c>
      <c r="W57">
        <v>4</v>
      </c>
      <c r="X57">
        <v>3</v>
      </c>
      <c r="Y57">
        <v>4</v>
      </c>
      <c r="Z57">
        <v>5</v>
      </c>
      <c r="AA57">
        <v>4</v>
      </c>
      <c r="AB57">
        <v>4</v>
      </c>
      <c r="AC57">
        <v>4</v>
      </c>
      <c r="AD57">
        <v>4</v>
      </c>
      <c r="AE57">
        <v>4</v>
      </c>
      <c r="AF57">
        <v>4</v>
      </c>
      <c r="AG57">
        <v>2</v>
      </c>
      <c r="AH57">
        <v>4</v>
      </c>
      <c r="AI57">
        <v>3</v>
      </c>
      <c r="AJ57">
        <v>3</v>
      </c>
      <c r="AK57">
        <v>3</v>
      </c>
      <c r="AL57">
        <v>3</v>
      </c>
      <c r="AM57">
        <v>5</v>
      </c>
      <c r="AN57">
        <v>3</v>
      </c>
      <c r="AO57">
        <v>3</v>
      </c>
      <c r="AP57">
        <v>4</v>
      </c>
      <c r="AQ57">
        <v>5</v>
      </c>
      <c r="AR57">
        <v>5</v>
      </c>
      <c r="AS57">
        <v>3</v>
      </c>
      <c r="AT57">
        <v>13</v>
      </c>
      <c r="AU57">
        <v>17</v>
      </c>
      <c r="AV57">
        <v>7</v>
      </c>
      <c r="AW57">
        <v>10</v>
      </c>
      <c r="AX57">
        <v>19</v>
      </c>
      <c r="AY57">
        <v>20</v>
      </c>
      <c r="AZ57">
        <v>14</v>
      </c>
      <c r="BA57">
        <v>5</v>
      </c>
      <c r="BB57">
        <v>11</v>
      </c>
      <c r="BC57">
        <v>4</v>
      </c>
      <c r="BD57">
        <v>1</v>
      </c>
      <c r="BE57">
        <v>18</v>
      </c>
      <c r="BF57">
        <v>6</v>
      </c>
      <c r="BG57">
        <v>9</v>
      </c>
      <c r="BH57">
        <v>8</v>
      </c>
      <c r="BI57">
        <v>3</v>
      </c>
      <c r="BJ57">
        <v>15</v>
      </c>
      <c r="BK57">
        <v>12</v>
      </c>
      <c r="BL57">
        <v>16</v>
      </c>
      <c r="BM57">
        <v>2</v>
      </c>
      <c r="BN57">
        <v>62</v>
      </c>
    </row>
    <row r="58" spans="1:66" x14ac:dyDescent="0.3">
      <c r="A58">
        <v>40902</v>
      </c>
      <c r="B58">
        <v>0</v>
      </c>
      <c r="C58">
        <v>2003</v>
      </c>
      <c r="D58" s="1">
        <v>45958.633761574078</v>
      </c>
      <c r="E58" t="s">
        <v>105</v>
      </c>
      <c r="F58">
        <v>3</v>
      </c>
      <c r="G58">
        <v>2</v>
      </c>
      <c r="H58">
        <v>3</v>
      </c>
      <c r="I58">
        <v>3</v>
      </c>
      <c r="J58">
        <v>3</v>
      </c>
      <c r="K58">
        <v>3</v>
      </c>
      <c r="L58">
        <v>3</v>
      </c>
      <c r="M58">
        <v>3</v>
      </c>
      <c r="N58">
        <v>3</v>
      </c>
      <c r="O58">
        <v>3</v>
      </c>
      <c r="P58">
        <v>3</v>
      </c>
      <c r="Q58">
        <v>4</v>
      </c>
      <c r="R58">
        <v>3</v>
      </c>
      <c r="S58">
        <v>3</v>
      </c>
      <c r="T58">
        <v>3</v>
      </c>
      <c r="U58">
        <v>3</v>
      </c>
      <c r="V58">
        <v>3</v>
      </c>
      <c r="W58">
        <v>3</v>
      </c>
      <c r="X58">
        <v>3</v>
      </c>
      <c r="Y58">
        <v>3</v>
      </c>
      <c r="Z58">
        <v>2</v>
      </c>
      <c r="AA58">
        <v>5</v>
      </c>
      <c r="AB58">
        <v>2</v>
      </c>
      <c r="AC58">
        <v>2</v>
      </c>
      <c r="AD58">
        <v>2</v>
      </c>
      <c r="AE58">
        <v>1</v>
      </c>
      <c r="AF58">
        <v>2</v>
      </c>
      <c r="AG58">
        <v>1</v>
      </c>
      <c r="AH58">
        <v>2</v>
      </c>
      <c r="AI58">
        <v>2</v>
      </c>
      <c r="AJ58">
        <v>3</v>
      </c>
      <c r="AK58">
        <v>4</v>
      </c>
      <c r="AL58">
        <v>2</v>
      </c>
      <c r="AM58">
        <v>2</v>
      </c>
      <c r="AN58">
        <v>1</v>
      </c>
      <c r="AO58">
        <v>11</v>
      </c>
      <c r="AP58">
        <v>2</v>
      </c>
      <c r="AQ58">
        <v>1</v>
      </c>
      <c r="AR58">
        <v>1</v>
      </c>
      <c r="AS58">
        <v>2</v>
      </c>
      <c r="AT58">
        <v>12</v>
      </c>
      <c r="AU58">
        <v>2</v>
      </c>
      <c r="AV58">
        <v>8</v>
      </c>
      <c r="AW58">
        <v>15</v>
      </c>
      <c r="AX58">
        <v>6</v>
      </c>
      <c r="AY58">
        <v>14</v>
      </c>
      <c r="AZ58">
        <v>7</v>
      </c>
      <c r="BA58">
        <v>17</v>
      </c>
      <c r="BB58">
        <v>11</v>
      </c>
      <c r="BC58">
        <v>16</v>
      </c>
      <c r="BD58">
        <v>18</v>
      </c>
      <c r="BE58">
        <v>1</v>
      </c>
      <c r="BF58">
        <v>13</v>
      </c>
      <c r="BG58">
        <v>4</v>
      </c>
      <c r="BH58">
        <v>19</v>
      </c>
      <c r="BI58">
        <v>3</v>
      </c>
      <c r="BJ58">
        <v>20</v>
      </c>
      <c r="BK58">
        <v>5</v>
      </c>
      <c r="BL58">
        <v>9</v>
      </c>
      <c r="BM58">
        <v>10</v>
      </c>
      <c r="BN58">
        <v>53</v>
      </c>
    </row>
    <row r="59" spans="1:66" x14ac:dyDescent="0.3">
      <c r="A59">
        <v>40923</v>
      </c>
      <c r="B59">
        <v>0</v>
      </c>
      <c r="C59">
        <v>2002</v>
      </c>
      <c r="D59" s="1">
        <v>45958.644386574073</v>
      </c>
      <c r="E59">
        <v>5</v>
      </c>
      <c r="F59">
        <v>4</v>
      </c>
      <c r="G59">
        <v>2</v>
      </c>
      <c r="H59">
        <v>3</v>
      </c>
      <c r="I59">
        <v>4</v>
      </c>
      <c r="J59">
        <v>2</v>
      </c>
      <c r="K59">
        <v>4</v>
      </c>
      <c r="L59">
        <v>4</v>
      </c>
      <c r="M59">
        <v>4</v>
      </c>
      <c r="N59">
        <v>4</v>
      </c>
      <c r="O59">
        <v>2</v>
      </c>
      <c r="P59">
        <v>3</v>
      </c>
      <c r="Q59">
        <v>2</v>
      </c>
      <c r="R59">
        <v>2</v>
      </c>
      <c r="S59">
        <v>4</v>
      </c>
      <c r="T59">
        <v>4</v>
      </c>
      <c r="U59">
        <v>4</v>
      </c>
      <c r="V59">
        <v>3</v>
      </c>
      <c r="W59">
        <v>3</v>
      </c>
      <c r="X59">
        <v>2</v>
      </c>
      <c r="Y59">
        <v>4</v>
      </c>
      <c r="Z59">
        <v>2</v>
      </c>
      <c r="AA59">
        <v>3</v>
      </c>
      <c r="AB59">
        <v>5</v>
      </c>
      <c r="AC59">
        <v>3</v>
      </c>
      <c r="AD59">
        <v>5</v>
      </c>
      <c r="AE59">
        <v>5</v>
      </c>
      <c r="AF59">
        <v>5</v>
      </c>
      <c r="AG59">
        <v>3</v>
      </c>
      <c r="AH59">
        <v>3</v>
      </c>
      <c r="AI59">
        <v>3</v>
      </c>
      <c r="AJ59">
        <v>4</v>
      </c>
      <c r="AK59">
        <v>3</v>
      </c>
      <c r="AL59">
        <v>4</v>
      </c>
      <c r="AM59">
        <v>5</v>
      </c>
      <c r="AN59">
        <v>2</v>
      </c>
      <c r="AO59">
        <v>4</v>
      </c>
      <c r="AP59">
        <v>6</v>
      </c>
      <c r="AQ59">
        <v>5</v>
      </c>
      <c r="AR59">
        <v>6</v>
      </c>
      <c r="AS59">
        <v>4</v>
      </c>
      <c r="AT59">
        <v>13</v>
      </c>
      <c r="AU59">
        <v>11</v>
      </c>
      <c r="AV59">
        <v>17</v>
      </c>
      <c r="AW59">
        <v>14</v>
      </c>
      <c r="AX59">
        <v>2</v>
      </c>
      <c r="AY59">
        <v>1</v>
      </c>
      <c r="AZ59">
        <v>3</v>
      </c>
      <c r="BA59">
        <v>7</v>
      </c>
      <c r="BB59">
        <v>20</v>
      </c>
      <c r="BC59">
        <v>4</v>
      </c>
      <c r="BD59">
        <v>18</v>
      </c>
      <c r="BE59">
        <v>16</v>
      </c>
      <c r="BF59">
        <v>19</v>
      </c>
      <c r="BG59">
        <v>10</v>
      </c>
      <c r="BH59">
        <v>8</v>
      </c>
      <c r="BI59">
        <v>12</v>
      </c>
      <c r="BJ59">
        <v>5</v>
      </c>
      <c r="BK59">
        <v>15</v>
      </c>
      <c r="BL59">
        <v>9</v>
      </c>
      <c r="BM59">
        <v>6</v>
      </c>
      <c r="BN59">
        <v>50</v>
      </c>
    </row>
    <row r="60" spans="1:66" x14ac:dyDescent="0.3">
      <c r="A60">
        <v>40979</v>
      </c>
      <c r="B60">
        <v>0</v>
      </c>
      <c r="C60">
        <v>2002</v>
      </c>
      <c r="D60" s="1">
        <v>45958.734363425923</v>
      </c>
      <c r="E60" t="s">
        <v>114</v>
      </c>
      <c r="F60">
        <v>4</v>
      </c>
      <c r="G60">
        <v>4</v>
      </c>
      <c r="H60">
        <v>3</v>
      </c>
      <c r="I60">
        <v>4</v>
      </c>
      <c r="J60">
        <v>5</v>
      </c>
      <c r="K60">
        <v>3</v>
      </c>
      <c r="L60">
        <v>5</v>
      </c>
      <c r="M60">
        <v>3</v>
      </c>
      <c r="N60">
        <v>4</v>
      </c>
      <c r="O60">
        <v>4</v>
      </c>
      <c r="P60">
        <v>3</v>
      </c>
      <c r="Q60">
        <v>2</v>
      </c>
      <c r="R60">
        <v>5</v>
      </c>
      <c r="S60">
        <v>4</v>
      </c>
      <c r="T60">
        <v>5</v>
      </c>
      <c r="U60">
        <v>4</v>
      </c>
      <c r="V60">
        <v>4</v>
      </c>
      <c r="W60">
        <v>3</v>
      </c>
      <c r="X60">
        <v>5</v>
      </c>
      <c r="Y60">
        <v>3</v>
      </c>
      <c r="Z60">
        <v>18</v>
      </c>
      <c r="AA60">
        <v>3</v>
      </c>
      <c r="AB60">
        <v>3</v>
      </c>
      <c r="AC60">
        <v>4</v>
      </c>
      <c r="AD60">
        <v>7</v>
      </c>
      <c r="AE60">
        <v>4</v>
      </c>
      <c r="AF60">
        <v>7</v>
      </c>
      <c r="AG60">
        <v>12</v>
      </c>
      <c r="AH60">
        <v>3</v>
      </c>
      <c r="AI60">
        <v>3</v>
      </c>
      <c r="AJ60">
        <v>34</v>
      </c>
      <c r="AK60">
        <v>5</v>
      </c>
      <c r="AL60">
        <v>2</v>
      </c>
      <c r="AM60">
        <v>7</v>
      </c>
      <c r="AN60">
        <v>5</v>
      </c>
      <c r="AO60">
        <v>5</v>
      </c>
      <c r="AP60">
        <v>5</v>
      </c>
      <c r="AQ60">
        <v>10</v>
      </c>
      <c r="AR60">
        <v>4</v>
      </c>
      <c r="AS60">
        <v>53</v>
      </c>
      <c r="AT60">
        <v>10</v>
      </c>
      <c r="AU60">
        <v>1</v>
      </c>
      <c r="AV60">
        <v>14</v>
      </c>
      <c r="AW60">
        <v>20</v>
      </c>
      <c r="AX60">
        <v>18</v>
      </c>
      <c r="AY60">
        <v>12</v>
      </c>
      <c r="AZ60">
        <v>5</v>
      </c>
      <c r="BA60">
        <v>6</v>
      </c>
      <c r="BB60">
        <v>17</v>
      </c>
      <c r="BC60">
        <v>9</v>
      </c>
      <c r="BD60">
        <v>11</v>
      </c>
      <c r="BE60">
        <v>7</v>
      </c>
      <c r="BF60">
        <v>2</v>
      </c>
      <c r="BG60">
        <v>8</v>
      </c>
      <c r="BH60">
        <v>15</v>
      </c>
      <c r="BI60">
        <v>4</v>
      </c>
      <c r="BJ60">
        <v>19</v>
      </c>
      <c r="BK60">
        <v>3</v>
      </c>
      <c r="BL60">
        <v>13</v>
      </c>
      <c r="BM60">
        <v>16</v>
      </c>
      <c r="BN60">
        <v>59</v>
      </c>
    </row>
    <row r="61" spans="1:66" x14ac:dyDescent="0.3">
      <c r="A61">
        <v>40990</v>
      </c>
      <c r="B61">
        <v>1</v>
      </c>
      <c r="C61">
        <v>1997</v>
      </c>
      <c r="D61" s="1">
        <v>45958.746550925927</v>
      </c>
      <c r="E61">
        <v>6</v>
      </c>
      <c r="F61">
        <v>2</v>
      </c>
      <c r="G61">
        <v>5</v>
      </c>
      <c r="H61">
        <v>4</v>
      </c>
      <c r="I61">
        <v>4</v>
      </c>
      <c r="J61">
        <v>4</v>
      </c>
      <c r="K61">
        <v>3</v>
      </c>
      <c r="L61">
        <v>2</v>
      </c>
      <c r="M61">
        <v>4</v>
      </c>
      <c r="N61">
        <v>4</v>
      </c>
      <c r="O61">
        <v>4</v>
      </c>
      <c r="P61">
        <v>3</v>
      </c>
      <c r="Q61">
        <v>3</v>
      </c>
      <c r="R61">
        <v>3</v>
      </c>
      <c r="S61">
        <v>2</v>
      </c>
      <c r="T61">
        <v>4</v>
      </c>
      <c r="U61">
        <v>2</v>
      </c>
      <c r="V61">
        <v>2</v>
      </c>
      <c r="W61">
        <v>2</v>
      </c>
      <c r="X61">
        <v>4</v>
      </c>
      <c r="Y61">
        <v>2</v>
      </c>
      <c r="Z61">
        <v>2</v>
      </c>
      <c r="AA61">
        <v>4</v>
      </c>
      <c r="AB61">
        <v>1</v>
      </c>
      <c r="AC61">
        <v>2</v>
      </c>
      <c r="AD61">
        <v>2</v>
      </c>
      <c r="AE61">
        <v>2</v>
      </c>
      <c r="AF61">
        <v>1</v>
      </c>
      <c r="AG61">
        <v>2</v>
      </c>
      <c r="AH61">
        <v>2</v>
      </c>
      <c r="AI61">
        <v>1</v>
      </c>
      <c r="AJ61">
        <v>2</v>
      </c>
      <c r="AK61">
        <v>2</v>
      </c>
      <c r="AL61">
        <v>3</v>
      </c>
      <c r="AM61">
        <v>1</v>
      </c>
      <c r="AN61">
        <v>1</v>
      </c>
      <c r="AO61">
        <v>2</v>
      </c>
      <c r="AP61">
        <v>2</v>
      </c>
      <c r="AQ61">
        <v>2</v>
      </c>
      <c r="AR61">
        <v>4</v>
      </c>
      <c r="AS61">
        <v>2</v>
      </c>
      <c r="AT61">
        <v>10</v>
      </c>
      <c r="AU61">
        <v>1</v>
      </c>
      <c r="AV61">
        <v>13</v>
      </c>
      <c r="AW61">
        <v>5</v>
      </c>
      <c r="AX61">
        <v>16</v>
      </c>
      <c r="AY61">
        <v>11</v>
      </c>
      <c r="AZ61">
        <v>4</v>
      </c>
      <c r="BA61">
        <v>3</v>
      </c>
      <c r="BB61">
        <v>7</v>
      </c>
      <c r="BC61">
        <v>17</v>
      </c>
      <c r="BD61">
        <v>9</v>
      </c>
      <c r="BE61">
        <v>18</v>
      </c>
      <c r="BF61">
        <v>20</v>
      </c>
      <c r="BG61">
        <v>6</v>
      </c>
      <c r="BH61">
        <v>2</v>
      </c>
      <c r="BI61">
        <v>15</v>
      </c>
      <c r="BJ61">
        <v>14</v>
      </c>
      <c r="BK61">
        <v>19</v>
      </c>
      <c r="BL61">
        <v>12</v>
      </c>
      <c r="BM61">
        <v>8</v>
      </c>
      <c r="BN61">
        <v>77</v>
      </c>
    </row>
    <row r="62" spans="1:66" x14ac:dyDescent="0.3">
      <c r="A62">
        <v>40996</v>
      </c>
      <c r="B62">
        <v>0</v>
      </c>
      <c r="C62">
        <v>2003</v>
      </c>
      <c r="D62" s="1">
        <v>45958.746736111112</v>
      </c>
      <c r="E62" t="s">
        <v>110</v>
      </c>
      <c r="F62">
        <v>2</v>
      </c>
      <c r="G62">
        <v>5</v>
      </c>
      <c r="H62">
        <v>2</v>
      </c>
      <c r="I62">
        <v>2</v>
      </c>
      <c r="J62">
        <v>5</v>
      </c>
      <c r="K62">
        <v>5</v>
      </c>
      <c r="L62">
        <v>5</v>
      </c>
      <c r="M62">
        <v>4</v>
      </c>
      <c r="N62">
        <v>5</v>
      </c>
      <c r="O62">
        <v>5</v>
      </c>
      <c r="P62">
        <v>5</v>
      </c>
      <c r="Q62">
        <v>2</v>
      </c>
      <c r="R62">
        <v>2</v>
      </c>
      <c r="S62">
        <v>5</v>
      </c>
      <c r="T62">
        <v>2</v>
      </c>
      <c r="U62">
        <v>5</v>
      </c>
      <c r="V62">
        <v>5</v>
      </c>
      <c r="W62">
        <v>5</v>
      </c>
      <c r="X62">
        <v>5</v>
      </c>
      <c r="Y62">
        <v>5</v>
      </c>
      <c r="Z62">
        <v>4</v>
      </c>
      <c r="AA62">
        <v>2</v>
      </c>
      <c r="AB62">
        <v>3</v>
      </c>
      <c r="AC62">
        <v>4</v>
      </c>
      <c r="AD62">
        <v>3</v>
      </c>
      <c r="AE62">
        <v>5</v>
      </c>
      <c r="AF62">
        <v>3</v>
      </c>
      <c r="AG62">
        <v>4</v>
      </c>
      <c r="AH62">
        <v>2</v>
      </c>
      <c r="AI62">
        <v>2</v>
      </c>
      <c r="AJ62">
        <v>4</v>
      </c>
      <c r="AK62">
        <v>3</v>
      </c>
      <c r="AL62">
        <v>5</v>
      </c>
      <c r="AM62">
        <v>2</v>
      </c>
      <c r="AN62">
        <v>6</v>
      </c>
      <c r="AO62">
        <v>12</v>
      </c>
      <c r="AP62">
        <v>2</v>
      </c>
      <c r="AQ62">
        <v>4</v>
      </c>
      <c r="AR62">
        <v>10</v>
      </c>
      <c r="AS62">
        <v>4</v>
      </c>
      <c r="AT62">
        <v>4</v>
      </c>
      <c r="AU62">
        <v>3</v>
      </c>
      <c r="AV62">
        <v>19</v>
      </c>
      <c r="AW62">
        <v>12</v>
      </c>
      <c r="AX62">
        <v>9</v>
      </c>
      <c r="AY62">
        <v>15</v>
      </c>
      <c r="AZ62">
        <v>11</v>
      </c>
      <c r="BA62">
        <v>20</v>
      </c>
      <c r="BB62">
        <v>13</v>
      </c>
      <c r="BC62">
        <v>10</v>
      </c>
      <c r="BD62">
        <v>16</v>
      </c>
      <c r="BE62">
        <v>8</v>
      </c>
      <c r="BF62">
        <v>18</v>
      </c>
      <c r="BG62">
        <v>14</v>
      </c>
      <c r="BH62">
        <v>2</v>
      </c>
      <c r="BI62">
        <v>5</v>
      </c>
      <c r="BJ62">
        <v>17</v>
      </c>
      <c r="BK62">
        <v>6</v>
      </c>
      <c r="BL62">
        <v>1</v>
      </c>
      <c r="BM62">
        <v>7</v>
      </c>
      <c r="BN62">
        <v>83</v>
      </c>
    </row>
    <row r="63" spans="1:66" x14ac:dyDescent="0.3">
      <c r="A63">
        <v>41013</v>
      </c>
      <c r="B63">
        <v>1</v>
      </c>
      <c r="C63">
        <v>2004</v>
      </c>
      <c r="D63" s="1">
        <v>45958.774027777778</v>
      </c>
      <c r="E63">
        <v>8</v>
      </c>
      <c r="F63">
        <v>5</v>
      </c>
      <c r="G63">
        <v>2</v>
      </c>
      <c r="H63">
        <v>5</v>
      </c>
      <c r="I63">
        <v>5</v>
      </c>
      <c r="J63">
        <v>4</v>
      </c>
      <c r="K63">
        <v>5</v>
      </c>
      <c r="L63">
        <v>2</v>
      </c>
      <c r="M63">
        <v>5</v>
      </c>
      <c r="N63">
        <v>5</v>
      </c>
      <c r="O63">
        <v>2</v>
      </c>
      <c r="P63">
        <v>2</v>
      </c>
      <c r="Q63">
        <v>5</v>
      </c>
      <c r="R63">
        <v>5</v>
      </c>
      <c r="S63">
        <v>2</v>
      </c>
      <c r="T63">
        <v>5</v>
      </c>
      <c r="U63">
        <v>4</v>
      </c>
      <c r="V63">
        <v>2</v>
      </c>
      <c r="W63">
        <v>3</v>
      </c>
      <c r="X63">
        <v>1</v>
      </c>
      <c r="Y63">
        <v>5</v>
      </c>
      <c r="Z63">
        <v>3</v>
      </c>
      <c r="AA63">
        <v>7</v>
      </c>
      <c r="AB63">
        <v>1</v>
      </c>
      <c r="AC63">
        <v>6</v>
      </c>
      <c r="AD63">
        <v>3</v>
      </c>
      <c r="AE63">
        <v>5</v>
      </c>
      <c r="AF63">
        <v>2</v>
      </c>
      <c r="AG63">
        <v>5</v>
      </c>
      <c r="AH63">
        <v>2</v>
      </c>
      <c r="AI63">
        <v>2</v>
      </c>
      <c r="AJ63">
        <v>2</v>
      </c>
      <c r="AK63">
        <v>3</v>
      </c>
      <c r="AL63">
        <v>4</v>
      </c>
      <c r="AM63">
        <v>3</v>
      </c>
      <c r="AN63">
        <v>7</v>
      </c>
      <c r="AO63">
        <v>3</v>
      </c>
      <c r="AP63">
        <v>11</v>
      </c>
      <c r="AQ63">
        <v>3</v>
      </c>
      <c r="AR63">
        <v>3</v>
      </c>
      <c r="AS63">
        <v>4</v>
      </c>
      <c r="AT63">
        <v>6</v>
      </c>
      <c r="AU63">
        <v>7</v>
      </c>
      <c r="AV63">
        <v>14</v>
      </c>
      <c r="AW63">
        <v>20</v>
      </c>
      <c r="AX63">
        <v>12</v>
      </c>
      <c r="AY63">
        <v>1</v>
      </c>
      <c r="AZ63">
        <v>4</v>
      </c>
      <c r="BA63">
        <v>5</v>
      </c>
      <c r="BB63">
        <v>11</v>
      </c>
      <c r="BC63">
        <v>16</v>
      </c>
      <c r="BD63">
        <v>17</v>
      </c>
      <c r="BE63">
        <v>18</v>
      </c>
      <c r="BF63">
        <v>2</v>
      </c>
      <c r="BG63">
        <v>3</v>
      </c>
      <c r="BH63">
        <v>13</v>
      </c>
      <c r="BI63">
        <v>8</v>
      </c>
      <c r="BJ63">
        <v>10</v>
      </c>
      <c r="BK63">
        <v>9</v>
      </c>
      <c r="BL63">
        <v>15</v>
      </c>
      <c r="BM63">
        <v>19</v>
      </c>
      <c r="BN63">
        <v>5</v>
      </c>
    </row>
    <row r="64" spans="1:66" x14ac:dyDescent="0.3">
      <c r="A64">
        <v>41077</v>
      </c>
      <c r="B64">
        <v>0</v>
      </c>
      <c r="C64">
        <v>2005</v>
      </c>
      <c r="D64" s="1">
        <v>45958.925254629627</v>
      </c>
      <c r="E64" t="s">
        <v>105</v>
      </c>
      <c r="F64">
        <v>5</v>
      </c>
      <c r="G64">
        <v>2</v>
      </c>
      <c r="H64">
        <v>5</v>
      </c>
      <c r="I64">
        <v>4</v>
      </c>
      <c r="J64">
        <v>5</v>
      </c>
      <c r="K64">
        <v>2</v>
      </c>
      <c r="L64">
        <v>5</v>
      </c>
      <c r="M64">
        <v>4</v>
      </c>
      <c r="N64">
        <v>5</v>
      </c>
      <c r="O64">
        <v>2</v>
      </c>
      <c r="P64">
        <v>5</v>
      </c>
      <c r="Q64">
        <v>1</v>
      </c>
      <c r="R64">
        <v>5</v>
      </c>
      <c r="S64">
        <v>2</v>
      </c>
      <c r="T64">
        <v>5</v>
      </c>
      <c r="U64">
        <v>5</v>
      </c>
      <c r="V64">
        <v>5</v>
      </c>
      <c r="W64">
        <v>5</v>
      </c>
      <c r="X64">
        <v>1</v>
      </c>
      <c r="Y64">
        <v>5</v>
      </c>
      <c r="Z64">
        <v>4</v>
      </c>
      <c r="AA64">
        <v>7</v>
      </c>
      <c r="AB64">
        <v>4</v>
      </c>
      <c r="AC64">
        <v>4</v>
      </c>
      <c r="AD64">
        <v>5</v>
      </c>
      <c r="AE64">
        <v>5</v>
      </c>
      <c r="AF64">
        <v>4</v>
      </c>
      <c r="AG64">
        <v>4</v>
      </c>
      <c r="AH64">
        <v>4</v>
      </c>
      <c r="AI64">
        <v>3</v>
      </c>
      <c r="AJ64">
        <v>3</v>
      </c>
      <c r="AK64">
        <v>5</v>
      </c>
      <c r="AL64">
        <v>3</v>
      </c>
      <c r="AM64">
        <v>4</v>
      </c>
      <c r="AN64">
        <v>2</v>
      </c>
      <c r="AO64">
        <v>5</v>
      </c>
      <c r="AP64">
        <v>3</v>
      </c>
      <c r="AQ64">
        <v>9</v>
      </c>
      <c r="AR64">
        <v>4</v>
      </c>
      <c r="AS64">
        <v>4</v>
      </c>
      <c r="AT64">
        <v>20</v>
      </c>
      <c r="AU64">
        <v>19</v>
      </c>
      <c r="AV64">
        <v>12</v>
      </c>
      <c r="AW64">
        <v>10</v>
      </c>
      <c r="AX64">
        <v>7</v>
      </c>
      <c r="AY64">
        <v>9</v>
      </c>
      <c r="AZ64">
        <v>1</v>
      </c>
      <c r="BA64">
        <v>5</v>
      </c>
      <c r="BB64">
        <v>2</v>
      </c>
      <c r="BC64">
        <v>14</v>
      </c>
      <c r="BD64">
        <v>6</v>
      </c>
      <c r="BE64">
        <v>8</v>
      </c>
      <c r="BF64">
        <v>17</v>
      </c>
      <c r="BG64">
        <v>4</v>
      </c>
      <c r="BH64">
        <v>16</v>
      </c>
      <c r="BI64">
        <v>3</v>
      </c>
      <c r="BJ64">
        <v>13</v>
      </c>
      <c r="BK64">
        <v>11</v>
      </c>
      <c r="BL64">
        <v>18</v>
      </c>
      <c r="BM64">
        <v>15</v>
      </c>
      <c r="BN64">
        <v>78</v>
      </c>
    </row>
    <row r="65" spans="1:66" x14ac:dyDescent="0.3">
      <c r="A65">
        <v>41075</v>
      </c>
      <c r="B65">
        <v>1</v>
      </c>
      <c r="C65">
        <v>2000</v>
      </c>
      <c r="D65" s="1">
        <v>45958.925868055558</v>
      </c>
      <c r="E65">
        <v>3</v>
      </c>
      <c r="F65">
        <v>2</v>
      </c>
      <c r="G65">
        <v>2</v>
      </c>
      <c r="H65">
        <v>4</v>
      </c>
      <c r="I65">
        <v>5</v>
      </c>
      <c r="J65">
        <v>5</v>
      </c>
      <c r="K65">
        <v>2</v>
      </c>
      <c r="L65">
        <v>5</v>
      </c>
      <c r="M65">
        <v>5</v>
      </c>
      <c r="N65">
        <v>5</v>
      </c>
      <c r="O65">
        <v>1</v>
      </c>
      <c r="P65">
        <v>4</v>
      </c>
      <c r="Q65">
        <v>3</v>
      </c>
      <c r="R65">
        <v>5</v>
      </c>
      <c r="S65">
        <v>4</v>
      </c>
      <c r="T65">
        <v>5</v>
      </c>
      <c r="U65">
        <v>4</v>
      </c>
      <c r="V65">
        <v>5</v>
      </c>
      <c r="W65">
        <v>4</v>
      </c>
      <c r="X65">
        <v>4</v>
      </c>
      <c r="Y65">
        <v>4</v>
      </c>
      <c r="Z65">
        <v>33</v>
      </c>
      <c r="AA65">
        <v>11</v>
      </c>
      <c r="AB65">
        <v>19</v>
      </c>
      <c r="AC65">
        <v>4</v>
      </c>
      <c r="AD65">
        <v>6</v>
      </c>
      <c r="AE65">
        <v>8</v>
      </c>
      <c r="AF65">
        <v>5</v>
      </c>
      <c r="AG65">
        <v>4</v>
      </c>
      <c r="AH65">
        <v>34</v>
      </c>
      <c r="AI65">
        <v>3</v>
      </c>
      <c r="AJ65">
        <v>7</v>
      </c>
      <c r="AK65">
        <v>14</v>
      </c>
      <c r="AL65">
        <v>10</v>
      </c>
      <c r="AM65">
        <v>56</v>
      </c>
      <c r="AN65">
        <v>9</v>
      </c>
      <c r="AO65">
        <v>20</v>
      </c>
      <c r="AP65">
        <v>4</v>
      </c>
      <c r="AQ65">
        <v>8</v>
      </c>
      <c r="AR65">
        <v>8</v>
      </c>
      <c r="AS65">
        <v>6</v>
      </c>
      <c r="AT65">
        <v>1</v>
      </c>
      <c r="AU65">
        <v>15</v>
      </c>
      <c r="AV65">
        <v>18</v>
      </c>
      <c r="AW65">
        <v>19</v>
      </c>
      <c r="AX65">
        <v>6</v>
      </c>
      <c r="AY65">
        <v>5</v>
      </c>
      <c r="AZ65">
        <v>7</v>
      </c>
      <c r="BA65">
        <v>12</v>
      </c>
      <c r="BB65">
        <v>3</v>
      </c>
      <c r="BC65">
        <v>20</v>
      </c>
      <c r="BD65">
        <v>11</v>
      </c>
      <c r="BE65">
        <v>4</v>
      </c>
      <c r="BF65">
        <v>10</v>
      </c>
      <c r="BG65">
        <v>13</v>
      </c>
      <c r="BH65">
        <v>14</v>
      </c>
      <c r="BI65">
        <v>2</v>
      </c>
      <c r="BJ65">
        <v>17</v>
      </c>
      <c r="BK65">
        <v>8</v>
      </c>
      <c r="BL65">
        <v>9</v>
      </c>
      <c r="BM65">
        <v>16</v>
      </c>
      <c r="BN65">
        <v>67</v>
      </c>
    </row>
    <row r="66" spans="1:66" x14ac:dyDescent="0.3">
      <c r="A66">
        <v>41087</v>
      </c>
      <c r="B66">
        <v>0</v>
      </c>
      <c r="C66">
        <v>1981</v>
      </c>
      <c r="D66" s="1">
        <v>45958.969305555554</v>
      </c>
      <c r="E66">
        <v>3</v>
      </c>
      <c r="F66">
        <v>4</v>
      </c>
      <c r="G66">
        <v>2</v>
      </c>
      <c r="H66">
        <v>4</v>
      </c>
      <c r="I66">
        <v>4</v>
      </c>
      <c r="J66">
        <v>1</v>
      </c>
      <c r="K66">
        <v>4</v>
      </c>
      <c r="L66">
        <v>2</v>
      </c>
      <c r="M66">
        <v>4</v>
      </c>
      <c r="N66">
        <v>4</v>
      </c>
      <c r="O66">
        <v>2</v>
      </c>
      <c r="P66">
        <v>4</v>
      </c>
      <c r="Q66">
        <v>2</v>
      </c>
      <c r="R66">
        <v>4</v>
      </c>
      <c r="S66">
        <v>2</v>
      </c>
      <c r="T66">
        <v>4</v>
      </c>
      <c r="U66">
        <v>4</v>
      </c>
      <c r="V66">
        <v>2</v>
      </c>
      <c r="W66">
        <v>2</v>
      </c>
      <c r="X66">
        <v>2</v>
      </c>
      <c r="Y66">
        <v>4</v>
      </c>
      <c r="Z66">
        <v>4</v>
      </c>
      <c r="AA66">
        <v>3</v>
      </c>
      <c r="AB66">
        <v>3</v>
      </c>
      <c r="AC66">
        <v>3</v>
      </c>
      <c r="AD66">
        <v>4</v>
      </c>
      <c r="AE66">
        <v>4</v>
      </c>
      <c r="AF66">
        <v>5</v>
      </c>
      <c r="AG66">
        <v>4</v>
      </c>
      <c r="AH66">
        <v>4</v>
      </c>
      <c r="AI66">
        <v>4</v>
      </c>
      <c r="AJ66">
        <v>4</v>
      </c>
      <c r="AK66">
        <v>4</v>
      </c>
      <c r="AL66">
        <v>2</v>
      </c>
      <c r="AM66">
        <v>4</v>
      </c>
      <c r="AN66">
        <v>2</v>
      </c>
      <c r="AO66">
        <v>3</v>
      </c>
      <c r="AP66">
        <v>5</v>
      </c>
      <c r="AQ66">
        <v>6</v>
      </c>
      <c r="AR66">
        <v>4</v>
      </c>
      <c r="AS66">
        <v>9</v>
      </c>
      <c r="AT66">
        <v>6</v>
      </c>
      <c r="AU66">
        <v>14</v>
      </c>
      <c r="AV66">
        <v>16</v>
      </c>
      <c r="AW66">
        <v>19</v>
      </c>
      <c r="AX66">
        <v>2</v>
      </c>
      <c r="AY66">
        <v>4</v>
      </c>
      <c r="AZ66">
        <v>12</v>
      </c>
      <c r="BA66">
        <v>17</v>
      </c>
      <c r="BB66">
        <v>3</v>
      </c>
      <c r="BC66">
        <v>10</v>
      </c>
      <c r="BD66">
        <v>8</v>
      </c>
      <c r="BE66">
        <v>7</v>
      </c>
      <c r="BF66">
        <v>13</v>
      </c>
      <c r="BG66">
        <v>9</v>
      </c>
      <c r="BH66">
        <v>5</v>
      </c>
      <c r="BI66">
        <v>20</v>
      </c>
      <c r="BJ66">
        <v>18</v>
      </c>
      <c r="BK66">
        <v>15</v>
      </c>
      <c r="BL66">
        <v>1</v>
      </c>
      <c r="BM66">
        <v>11</v>
      </c>
      <c r="BN66">
        <v>44</v>
      </c>
    </row>
    <row r="67" spans="1:66" x14ac:dyDescent="0.3">
      <c r="A67">
        <v>41091</v>
      </c>
      <c r="B67">
        <v>0</v>
      </c>
      <c r="C67">
        <v>1965</v>
      </c>
      <c r="D67" s="1">
        <v>45959.043969907405</v>
      </c>
      <c r="E67" t="s">
        <v>110</v>
      </c>
      <c r="F67">
        <v>2</v>
      </c>
      <c r="G67">
        <v>2</v>
      </c>
      <c r="H67">
        <v>2</v>
      </c>
      <c r="I67">
        <v>4</v>
      </c>
      <c r="J67">
        <v>4</v>
      </c>
      <c r="K67">
        <v>2</v>
      </c>
      <c r="L67">
        <v>5</v>
      </c>
      <c r="M67">
        <v>4</v>
      </c>
      <c r="N67">
        <v>4</v>
      </c>
      <c r="O67">
        <v>2</v>
      </c>
      <c r="P67">
        <v>4</v>
      </c>
      <c r="Q67">
        <v>1</v>
      </c>
      <c r="R67">
        <v>4</v>
      </c>
      <c r="S67">
        <v>3</v>
      </c>
      <c r="T67">
        <v>4</v>
      </c>
      <c r="U67">
        <v>5</v>
      </c>
      <c r="V67">
        <v>4</v>
      </c>
      <c r="W67">
        <v>4</v>
      </c>
      <c r="X67">
        <v>4</v>
      </c>
      <c r="Y67">
        <v>4</v>
      </c>
      <c r="Z67">
        <v>8</v>
      </c>
      <c r="AA67">
        <v>10</v>
      </c>
      <c r="AB67">
        <v>5</v>
      </c>
      <c r="AC67">
        <v>5</v>
      </c>
      <c r="AD67">
        <v>4</v>
      </c>
      <c r="AE67">
        <v>14</v>
      </c>
      <c r="AF67">
        <v>4</v>
      </c>
      <c r="AG67">
        <v>6</v>
      </c>
      <c r="AH67">
        <v>3</v>
      </c>
      <c r="AI67">
        <v>5</v>
      </c>
      <c r="AJ67">
        <v>5</v>
      </c>
      <c r="AK67">
        <v>6</v>
      </c>
      <c r="AL67">
        <v>5</v>
      </c>
      <c r="AM67">
        <v>7</v>
      </c>
      <c r="AN67">
        <v>4</v>
      </c>
      <c r="AO67">
        <v>6</v>
      </c>
      <c r="AP67">
        <v>5</v>
      </c>
      <c r="AQ67">
        <v>6</v>
      </c>
      <c r="AR67">
        <v>13</v>
      </c>
      <c r="AS67">
        <v>5</v>
      </c>
      <c r="AT67">
        <v>2</v>
      </c>
      <c r="AU67">
        <v>1</v>
      </c>
      <c r="AV67">
        <v>19</v>
      </c>
      <c r="AW67">
        <v>17</v>
      </c>
      <c r="AX67">
        <v>12</v>
      </c>
      <c r="AY67">
        <v>10</v>
      </c>
      <c r="AZ67">
        <v>18</v>
      </c>
      <c r="BA67">
        <v>4</v>
      </c>
      <c r="BB67">
        <v>11</v>
      </c>
      <c r="BC67">
        <v>13</v>
      </c>
      <c r="BD67">
        <v>3</v>
      </c>
      <c r="BE67">
        <v>14</v>
      </c>
      <c r="BF67">
        <v>16</v>
      </c>
      <c r="BG67">
        <v>20</v>
      </c>
      <c r="BH67">
        <v>7</v>
      </c>
      <c r="BI67">
        <v>15</v>
      </c>
      <c r="BJ67">
        <v>5</v>
      </c>
      <c r="BK67">
        <v>8</v>
      </c>
      <c r="BL67">
        <v>6</v>
      </c>
      <c r="BM67">
        <v>9</v>
      </c>
      <c r="BN67">
        <v>54</v>
      </c>
    </row>
    <row r="68" spans="1:66" x14ac:dyDescent="0.3">
      <c r="A68">
        <v>41117</v>
      </c>
      <c r="B68">
        <v>0</v>
      </c>
      <c r="C68">
        <v>2007</v>
      </c>
      <c r="D68" s="1">
        <v>45959.376319444447</v>
      </c>
      <c r="E68">
        <v>7</v>
      </c>
      <c r="F68">
        <v>4</v>
      </c>
      <c r="G68">
        <v>4</v>
      </c>
      <c r="H68">
        <v>2</v>
      </c>
      <c r="I68">
        <v>4</v>
      </c>
      <c r="J68">
        <v>5</v>
      </c>
      <c r="K68">
        <v>5</v>
      </c>
      <c r="L68">
        <v>4</v>
      </c>
      <c r="M68">
        <v>4</v>
      </c>
      <c r="N68">
        <v>4</v>
      </c>
      <c r="O68">
        <v>4</v>
      </c>
      <c r="P68">
        <v>4</v>
      </c>
      <c r="Q68">
        <v>2</v>
      </c>
      <c r="R68">
        <v>4</v>
      </c>
      <c r="S68">
        <v>2</v>
      </c>
      <c r="T68">
        <v>4</v>
      </c>
      <c r="U68">
        <v>5</v>
      </c>
      <c r="V68">
        <v>4</v>
      </c>
      <c r="W68">
        <v>2</v>
      </c>
      <c r="X68">
        <v>1</v>
      </c>
      <c r="Y68">
        <v>4</v>
      </c>
      <c r="Z68">
        <v>2</v>
      </c>
      <c r="AA68">
        <v>2</v>
      </c>
      <c r="AB68">
        <v>4</v>
      </c>
      <c r="AC68">
        <v>2</v>
      </c>
      <c r="AD68">
        <v>3</v>
      </c>
      <c r="AE68">
        <v>2</v>
      </c>
      <c r="AF68">
        <v>4</v>
      </c>
      <c r="AG68">
        <v>2</v>
      </c>
      <c r="AH68">
        <v>2</v>
      </c>
      <c r="AI68">
        <v>3</v>
      </c>
      <c r="AJ68">
        <v>4</v>
      </c>
      <c r="AK68">
        <v>6</v>
      </c>
      <c r="AL68">
        <v>2</v>
      </c>
      <c r="AM68">
        <v>3</v>
      </c>
      <c r="AN68">
        <v>2</v>
      </c>
      <c r="AO68">
        <v>5</v>
      </c>
      <c r="AP68">
        <v>3</v>
      </c>
      <c r="AQ68">
        <v>4</v>
      </c>
      <c r="AR68">
        <v>5</v>
      </c>
      <c r="AS68">
        <v>4</v>
      </c>
      <c r="AT68">
        <v>13</v>
      </c>
      <c r="AU68">
        <v>11</v>
      </c>
      <c r="AV68">
        <v>6</v>
      </c>
      <c r="AW68">
        <v>7</v>
      </c>
      <c r="AX68">
        <v>5</v>
      </c>
      <c r="AY68">
        <v>3</v>
      </c>
      <c r="AZ68">
        <v>1</v>
      </c>
      <c r="BA68">
        <v>19</v>
      </c>
      <c r="BB68">
        <v>4</v>
      </c>
      <c r="BC68">
        <v>10</v>
      </c>
      <c r="BD68">
        <v>12</v>
      </c>
      <c r="BE68">
        <v>15</v>
      </c>
      <c r="BF68">
        <v>17</v>
      </c>
      <c r="BG68">
        <v>16</v>
      </c>
      <c r="BH68">
        <v>9</v>
      </c>
      <c r="BI68">
        <v>14</v>
      </c>
      <c r="BJ68">
        <v>2</v>
      </c>
      <c r="BK68">
        <v>8</v>
      </c>
      <c r="BL68">
        <v>18</v>
      </c>
      <c r="BM68">
        <v>20</v>
      </c>
      <c r="BN68">
        <v>56</v>
      </c>
    </row>
    <row r="69" spans="1:66" x14ac:dyDescent="0.3">
      <c r="A69">
        <v>41133</v>
      </c>
      <c r="B69">
        <v>0</v>
      </c>
      <c r="C69">
        <v>2005</v>
      </c>
      <c r="D69" s="1">
        <v>45959.400659722225</v>
      </c>
      <c r="E69" t="s">
        <v>115</v>
      </c>
      <c r="F69">
        <v>1</v>
      </c>
      <c r="G69">
        <v>4</v>
      </c>
      <c r="H69">
        <v>1</v>
      </c>
      <c r="I69">
        <v>1</v>
      </c>
      <c r="J69">
        <v>4</v>
      </c>
      <c r="K69">
        <v>1</v>
      </c>
      <c r="L69">
        <v>5</v>
      </c>
      <c r="M69">
        <v>2</v>
      </c>
      <c r="N69">
        <v>2</v>
      </c>
      <c r="O69">
        <v>5</v>
      </c>
      <c r="P69">
        <v>5</v>
      </c>
      <c r="Q69">
        <v>2</v>
      </c>
      <c r="R69">
        <v>2</v>
      </c>
      <c r="S69">
        <v>4</v>
      </c>
      <c r="T69">
        <v>2</v>
      </c>
      <c r="U69">
        <v>3</v>
      </c>
      <c r="V69">
        <v>4</v>
      </c>
      <c r="W69">
        <v>4</v>
      </c>
      <c r="X69">
        <v>5</v>
      </c>
      <c r="Y69">
        <v>1</v>
      </c>
      <c r="Z69">
        <v>6</v>
      </c>
      <c r="AA69">
        <v>4</v>
      </c>
      <c r="AB69">
        <v>5</v>
      </c>
      <c r="AC69">
        <v>6</v>
      </c>
      <c r="AD69">
        <v>5</v>
      </c>
      <c r="AE69">
        <v>5</v>
      </c>
      <c r="AF69">
        <v>3</v>
      </c>
      <c r="AG69">
        <v>7</v>
      </c>
      <c r="AH69">
        <v>4</v>
      </c>
      <c r="AI69">
        <v>4</v>
      </c>
      <c r="AJ69">
        <v>3</v>
      </c>
      <c r="AK69">
        <v>4</v>
      </c>
      <c r="AL69">
        <v>4</v>
      </c>
      <c r="AM69">
        <v>5</v>
      </c>
      <c r="AN69">
        <v>5</v>
      </c>
      <c r="AO69">
        <v>8</v>
      </c>
      <c r="AP69">
        <v>3</v>
      </c>
      <c r="AQ69">
        <v>5</v>
      </c>
      <c r="AR69">
        <v>5</v>
      </c>
      <c r="AS69">
        <v>5</v>
      </c>
      <c r="AT69">
        <v>12</v>
      </c>
      <c r="AU69">
        <v>7</v>
      </c>
      <c r="AV69">
        <v>2</v>
      </c>
      <c r="AW69">
        <v>8</v>
      </c>
      <c r="AX69">
        <v>13</v>
      </c>
      <c r="AY69">
        <v>17</v>
      </c>
      <c r="AZ69">
        <v>15</v>
      </c>
      <c r="BA69">
        <v>1</v>
      </c>
      <c r="BB69">
        <v>10</v>
      </c>
      <c r="BC69">
        <v>6</v>
      </c>
      <c r="BD69">
        <v>4</v>
      </c>
      <c r="BE69">
        <v>11</v>
      </c>
      <c r="BF69">
        <v>9</v>
      </c>
      <c r="BG69">
        <v>5</v>
      </c>
      <c r="BH69">
        <v>19</v>
      </c>
      <c r="BI69">
        <v>18</v>
      </c>
      <c r="BJ69">
        <v>20</v>
      </c>
      <c r="BK69">
        <v>14</v>
      </c>
      <c r="BL69">
        <v>3</v>
      </c>
      <c r="BM69">
        <v>16</v>
      </c>
      <c r="BN69">
        <v>5</v>
      </c>
    </row>
    <row r="70" spans="1:66" x14ac:dyDescent="0.3">
      <c r="A70">
        <v>41144</v>
      </c>
      <c r="B70">
        <v>0</v>
      </c>
      <c r="C70">
        <v>1999</v>
      </c>
      <c r="D70" s="1">
        <v>45959.435347222221</v>
      </c>
      <c r="E70" t="s">
        <v>116</v>
      </c>
      <c r="F70">
        <v>4</v>
      </c>
      <c r="G70">
        <v>5</v>
      </c>
      <c r="H70">
        <v>2</v>
      </c>
      <c r="I70">
        <v>4</v>
      </c>
      <c r="J70">
        <v>2</v>
      </c>
      <c r="K70">
        <v>4</v>
      </c>
      <c r="L70">
        <v>5</v>
      </c>
      <c r="M70">
        <v>2</v>
      </c>
      <c r="N70">
        <v>4</v>
      </c>
      <c r="O70">
        <v>4</v>
      </c>
      <c r="P70">
        <v>4</v>
      </c>
      <c r="Q70">
        <v>2</v>
      </c>
      <c r="R70">
        <v>4</v>
      </c>
      <c r="S70">
        <v>4</v>
      </c>
      <c r="T70">
        <v>4</v>
      </c>
      <c r="U70">
        <v>5</v>
      </c>
      <c r="V70">
        <v>4</v>
      </c>
      <c r="W70">
        <v>2</v>
      </c>
      <c r="X70">
        <v>2</v>
      </c>
      <c r="Y70">
        <v>2</v>
      </c>
      <c r="Z70">
        <v>3</v>
      </c>
      <c r="AA70">
        <v>3</v>
      </c>
      <c r="AB70">
        <v>4</v>
      </c>
      <c r="AC70">
        <v>2</v>
      </c>
      <c r="AD70">
        <v>4</v>
      </c>
      <c r="AE70">
        <v>10</v>
      </c>
      <c r="AF70">
        <v>3</v>
      </c>
      <c r="AG70">
        <v>3</v>
      </c>
      <c r="AH70">
        <v>3</v>
      </c>
      <c r="AI70">
        <v>4</v>
      </c>
      <c r="AJ70">
        <v>4</v>
      </c>
      <c r="AK70">
        <v>4</v>
      </c>
      <c r="AL70">
        <v>3</v>
      </c>
      <c r="AM70">
        <v>4</v>
      </c>
      <c r="AN70">
        <v>5</v>
      </c>
      <c r="AO70">
        <v>4</v>
      </c>
      <c r="AP70">
        <v>3</v>
      </c>
      <c r="AQ70">
        <v>5</v>
      </c>
      <c r="AR70">
        <v>3</v>
      </c>
      <c r="AS70">
        <v>5</v>
      </c>
      <c r="AT70">
        <v>6</v>
      </c>
      <c r="AU70">
        <v>16</v>
      </c>
      <c r="AV70">
        <v>17</v>
      </c>
      <c r="AW70">
        <v>19</v>
      </c>
      <c r="AX70">
        <v>5</v>
      </c>
      <c r="AY70">
        <v>2</v>
      </c>
      <c r="AZ70">
        <v>14</v>
      </c>
      <c r="BA70">
        <v>9</v>
      </c>
      <c r="BB70">
        <v>15</v>
      </c>
      <c r="BC70">
        <v>11</v>
      </c>
      <c r="BD70">
        <v>4</v>
      </c>
      <c r="BE70">
        <v>8</v>
      </c>
      <c r="BF70">
        <v>7</v>
      </c>
      <c r="BG70">
        <v>10</v>
      </c>
      <c r="BH70">
        <v>1</v>
      </c>
      <c r="BI70">
        <v>18</v>
      </c>
      <c r="BJ70">
        <v>13</v>
      </c>
      <c r="BK70">
        <v>20</v>
      </c>
      <c r="BL70">
        <v>3</v>
      </c>
      <c r="BM70">
        <v>12</v>
      </c>
      <c r="BN70">
        <v>59</v>
      </c>
    </row>
    <row r="71" spans="1:66" x14ac:dyDescent="0.3">
      <c r="A71">
        <v>41185</v>
      </c>
      <c r="B71">
        <v>0</v>
      </c>
      <c r="C71">
        <v>2005</v>
      </c>
      <c r="D71" s="1">
        <v>45959.453125</v>
      </c>
      <c r="E71">
        <v>5</v>
      </c>
      <c r="F71">
        <v>4</v>
      </c>
      <c r="G71">
        <v>3</v>
      </c>
      <c r="H71">
        <v>4</v>
      </c>
      <c r="I71">
        <v>1</v>
      </c>
      <c r="J71">
        <v>1</v>
      </c>
      <c r="K71">
        <v>1</v>
      </c>
      <c r="L71">
        <v>5</v>
      </c>
      <c r="M71">
        <v>2</v>
      </c>
      <c r="N71">
        <v>1</v>
      </c>
      <c r="O71">
        <v>4</v>
      </c>
      <c r="P71">
        <v>4</v>
      </c>
      <c r="Q71">
        <v>1</v>
      </c>
      <c r="R71">
        <v>4</v>
      </c>
      <c r="S71">
        <v>5</v>
      </c>
      <c r="T71">
        <v>5</v>
      </c>
      <c r="U71">
        <v>2</v>
      </c>
      <c r="V71">
        <v>4</v>
      </c>
      <c r="W71">
        <v>4</v>
      </c>
      <c r="X71">
        <v>2</v>
      </c>
      <c r="Y71">
        <v>1</v>
      </c>
      <c r="Z71">
        <v>4</v>
      </c>
      <c r="AA71">
        <v>5</v>
      </c>
      <c r="AB71">
        <v>5</v>
      </c>
      <c r="AC71">
        <v>7</v>
      </c>
      <c r="AD71">
        <v>4</v>
      </c>
      <c r="AE71">
        <v>4</v>
      </c>
      <c r="AF71">
        <v>4</v>
      </c>
      <c r="AG71">
        <v>3</v>
      </c>
      <c r="AH71">
        <v>4</v>
      </c>
      <c r="AI71">
        <v>5</v>
      </c>
      <c r="AJ71">
        <v>3</v>
      </c>
      <c r="AK71">
        <v>4</v>
      </c>
      <c r="AL71">
        <v>4</v>
      </c>
      <c r="AM71">
        <v>4</v>
      </c>
      <c r="AN71">
        <v>4</v>
      </c>
      <c r="AO71">
        <v>7</v>
      </c>
      <c r="AP71">
        <v>7</v>
      </c>
      <c r="AQ71">
        <v>7</v>
      </c>
      <c r="AR71">
        <v>6</v>
      </c>
      <c r="AS71">
        <v>5</v>
      </c>
      <c r="AT71">
        <v>2</v>
      </c>
      <c r="AU71">
        <v>13</v>
      </c>
      <c r="AV71">
        <v>17</v>
      </c>
      <c r="AW71">
        <v>3</v>
      </c>
      <c r="AX71">
        <v>7</v>
      </c>
      <c r="AY71">
        <v>12</v>
      </c>
      <c r="AZ71">
        <v>6</v>
      </c>
      <c r="BA71">
        <v>9</v>
      </c>
      <c r="BB71">
        <v>19</v>
      </c>
      <c r="BC71">
        <v>11</v>
      </c>
      <c r="BD71">
        <v>14</v>
      </c>
      <c r="BE71">
        <v>18</v>
      </c>
      <c r="BF71">
        <v>10</v>
      </c>
      <c r="BG71">
        <v>16</v>
      </c>
      <c r="BH71">
        <v>5</v>
      </c>
      <c r="BI71">
        <v>8</v>
      </c>
      <c r="BJ71">
        <v>1</v>
      </c>
      <c r="BK71">
        <v>4</v>
      </c>
      <c r="BL71">
        <v>15</v>
      </c>
      <c r="BM71">
        <v>20</v>
      </c>
      <c r="BN71">
        <v>53</v>
      </c>
    </row>
    <row r="72" spans="1:66" x14ac:dyDescent="0.3">
      <c r="A72">
        <v>41171</v>
      </c>
      <c r="B72">
        <v>0</v>
      </c>
      <c r="C72">
        <v>2003</v>
      </c>
      <c r="D72" s="1">
        <v>45959.455810185187</v>
      </c>
      <c r="E72" t="s">
        <v>117</v>
      </c>
      <c r="F72">
        <v>4</v>
      </c>
      <c r="G72">
        <v>2</v>
      </c>
      <c r="H72">
        <v>5</v>
      </c>
      <c r="I72">
        <v>5</v>
      </c>
      <c r="J72">
        <v>2</v>
      </c>
      <c r="K72">
        <v>5</v>
      </c>
      <c r="L72">
        <v>5</v>
      </c>
      <c r="M72">
        <v>4</v>
      </c>
      <c r="N72">
        <v>5</v>
      </c>
      <c r="O72">
        <v>4</v>
      </c>
      <c r="P72">
        <v>2</v>
      </c>
      <c r="Q72">
        <v>2</v>
      </c>
      <c r="R72">
        <v>5</v>
      </c>
      <c r="S72">
        <v>2</v>
      </c>
      <c r="T72">
        <v>5</v>
      </c>
      <c r="U72">
        <v>5</v>
      </c>
      <c r="V72">
        <v>5</v>
      </c>
      <c r="W72">
        <v>5</v>
      </c>
      <c r="X72">
        <v>2</v>
      </c>
      <c r="Y72">
        <v>5</v>
      </c>
      <c r="Z72">
        <v>5</v>
      </c>
      <c r="AA72">
        <v>2</v>
      </c>
      <c r="AB72">
        <v>3</v>
      </c>
      <c r="AC72">
        <v>2</v>
      </c>
      <c r="AD72">
        <v>4</v>
      </c>
      <c r="AE72">
        <v>4</v>
      </c>
      <c r="AF72">
        <v>3</v>
      </c>
      <c r="AG72">
        <v>2</v>
      </c>
      <c r="AH72">
        <v>3</v>
      </c>
      <c r="AI72">
        <v>4</v>
      </c>
      <c r="AJ72">
        <v>2</v>
      </c>
      <c r="AK72">
        <v>8</v>
      </c>
      <c r="AL72">
        <v>5</v>
      </c>
      <c r="AM72">
        <v>3</v>
      </c>
      <c r="AN72">
        <v>2</v>
      </c>
      <c r="AO72">
        <v>5</v>
      </c>
      <c r="AP72">
        <v>4</v>
      </c>
      <c r="AQ72">
        <v>6</v>
      </c>
      <c r="AR72">
        <v>3</v>
      </c>
      <c r="AS72">
        <v>4</v>
      </c>
      <c r="AT72">
        <v>16</v>
      </c>
      <c r="AU72">
        <v>10</v>
      </c>
      <c r="AV72">
        <v>7</v>
      </c>
      <c r="AW72">
        <v>6</v>
      </c>
      <c r="AX72">
        <v>12</v>
      </c>
      <c r="AY72">
        <v>13</v>
      </c>
      <c r="AZ72">
        <v>11</v>
      </c>
      <c r="BA72">
        <v>17</v>
      </c>
      <c r="BB72">
        <v>2</v>
      </c>
      <c r="BC72">
        <v>4</v>
      </c>
      <c r="BD72">
        <v>14</v>
      </c>
      <c r="BE72">
        <v>18</v>
      </c>
      <c r="BF72">
        <v>1</v>
      </c>
      <c r="BG72">
        <v>19</v>
      </c>
      <c r="BH72">
        <v>3</v>
      </c>
      <c r="BI72">
        <v>20</v>
      </c>
      <c r="BJ72">
        <v>9</v>
      </c>
      <c r="BK72">
        <v>8</v>
      </c>
      <c r="BL72">
        <v>15</v>
      </c>
      <c r="BM72">
        <v>5</v>
      </c>
      <c r="BN72">
        <v>39</v>
      </c>
    </row>
    <row r="73" spans="1:66" x14ac:dyDescent="0.3">
      <c r="A73">
        <v>41186</v>
      </c>
      <c r="B73">
        <v>1</v>
      </c>
      <c r="C73">
        <v>1977</v>
      </c>
      <c r="D73" s="1">
        <v>45959.458761574075</v>
      </c>
      <c r="E73">
        <v>2</v>
      </c>
      <c r="F73">
        <v>4</v>
      </c>
      <c r="G73">
        <v>4</v>
      </c>
      <c r="H73">
        <v>2</v>
      </c>
      <c r="I73">
        <v>4</v>
      </c>
      <c r="J73">
        <v>1</v>
      </c>
      <c r="K73">
        <v>2</v>
      </c>
      <c r="L73">
        <v>4</v>
      </c>
      <c r="M73">
        <v>3</v>
      </c>
      <c r="N73">
        <v>3</v>
      </c>
      <c r="O73">
        <v>3</v>
      </c>
      <c r="P73">
        <v>4</v>
      </c>
      <c r="Q73">
        <v>4</v>
      </c>
      <c r="R73">
        <v>4</v>
      </c>
      <c r="S73">
        <v>4</v>
      </c>
      <c r="T73">
        <v>3</v>
      </c>
      <c r="U73">
        <v>4</v>
      </c>
      <c r="V73">
        <v>5</v>
      </c>
      <c r="W73">
        <v>4</v>
      </c>
      <c r="X73">
        <v>4</v>
      </c>
      <c r="Y73">
        <v>2</v>
      </c>
      <c r="Z73">
        <v>10</v>
      </c>
      <c r="AA73">
        <v>5</v>
      </c>
      <c r="AB73">
        <v>6</v>
      </c>
      <c r="AC73">
        <v>5</v>
      </c>
      <c r="AD73">
        <v>7</v>
      </c>
      <c r="AE73">
        <v>10</v>
      </c>
      <c r="AF73">
        <v>8</v>
      </c>
      <c r="AG73">
        <v>3</v>
      </c>
      <c r="AH73">
        <v>9</v>
      </c>
      <c r="AI73">
        <v>5</v>
      </c>
      <c r="AJ73">
        <v>4</v>
      </c>
      <c r="AK73">
        <v>9</v>
      </c>
      <c r="AL73">
        <v>7</v>
      </c>
      <c r="AM73">
        <v>5</v>
      </c>
      <c r="AN73">
        <v>13</v>
      </c>
      <c r="AO73">
        <v>6</v>
      </c>
      <c r="AP73">
        <v>5</v>
      </c>
      <c r="AQ73">
        <v>8</v>
      </c>
      <c r="AR73">
        <v>4</v>
      </c>
      <c r="AS73">
        <v>9</v>
      </c>
      <c r="AT73">
        <v>12</v>
      </c>
      <c r="AU73">
        <v>9</v>
      </c>
      <c r="AV73">
        <v>16</v>
      </c>
      <c r="AW73">
        <v>2</v>
      </c>
      <c r="AX73">
        <v>6</v>
      </c>
      <c r="AY73">
        <v>3</v>
      </c>
      <c r="AZ73">
        <v>14</v>
      </c>
      <c r="BA73">
        <v>18</v>
      </c>
      <c r="BB73">
        <v>7</v>
      </c>
      <c r="BC73">
        <v>19</v>
      </c>
      <c r="BD73">
        <v>20</v>
      </c>
      <c r="BE73">
        <v>1</v>
      </c>
      <c r="BF73">
        <v>4</v>
      </c>
      <c r="BG73">
        <v>8</v>
      </c>
      <c r="BH73">
        <v>10</v>
      </c>
      <c r="BI73">
        <v>5</v>
      </c>
      <c r="BJ73">
        <v>15</v>
      </c>
      <c r="BK73">
        <v>13</v>
      </c>
      <c r="BL73">
        <v>17</v>
      </c>
      <c r="BM73">
        <v>11</v>
      </c>
      <c r="BN73">
        <v>50</v>
      </c>
    </row>
    <row r="74" spans="1:66" x14ac:dyDescent="0.3">
      <c r="A74">
        <v>41152</v>
      </c>
      <c r="B74">
        <v>0</v>
      </c>
      <c r="C74">
        <v>1998</v>
      </c>
      <c r="D74" s="1">
        <v>45959.463055555556</v>
      </c>
      <c r="E74" t="s">
        <v>108</v>
      </c>
      <c r="F74">
        <v>4</v>
      </c>
      <c r="G74">
        <v>2</v>
      </c>
      <c r="H74">
        <v>3</v>
      </c>
      <c r="I74">
        <v>4</v>
      </c>
      <c r="J74">
        <v>2</v>
      </c>
      <c r="K74">
        <v>4</v>
      </c>
      <c r="L74">
        <v>3</v>
      </c>
      <c r="M74">
        <v>2</v>
      </c>
      <c r="N74">
        <v>4</v>
      </c>
      <c r="O74">
        <v>3</v>
      </c>
      <c r="P74">
        <v>3</v>
      </c>
      <c r="Q74">
        <v>4</v>
      </c>
      <c r="R74">
        <v>4</v>
      </c>
      <c r="S74">
        <v>2</v>
      </c>
      <c r="T74">
        <v>4</v>
      </c>
      <c r="U74">
        <v>4</v>
      </c>
      <c r="V74">
        <v>4</v>
      </c>
      <c r="W74">
        <v>4</v>
      </c>
      <c r="X74">
        <v>2</v>
      </c>
      <c r="Y74">
        <v>4</v>
      </c>
      <c r="Z74">
        <v>6</v>
      </c>
      <c r="AA74">
        <v>3</v>
      </c>
      <c r="AB74">
        <v>6</v>
      </c>
      <c r="AC74">
        <v>129</v>
      </c>
      <c r="AD74">
        <v>4</v>
      </c>
      <c r="AE74">
        <v>23</v>
      </c>
      <c r="AF74">
        <v>5</v>
      </c>
      <c r="AG74">
        <v>3</v>
      </c>
      <c r="AH74">
        <v>4</v>
      </c>
      <c r="AI74">
        <v>6</v>
      </c>
      <c r="AJ74">
        <v>6</v>
      </c>
      <c r="AK74">
        <v>5</v>
      </c>
      <c r="AL74">
        <v>3</v>
      </c>
      <c r="AM74">
        <v>5</v>
      </c>
      <c r="AN74">
        <v>3</v>
      </c>
      <c r="AO74">
        <v>5</v>
      </c>
      <c r="AP74">
        <v>4</v>
      </c>
      <c r="AQ74">
        <v>6</v>
      </c>
      <c r="AR74">
        <v>9</v>
      </c>
      <c r="AS74">
        <v>5</v>
      </c>
      <c r="AT74">
        <v>12</v>
      </c>
      <c r="AU74">
        <v>8</v>
      </c>
      <c r="AV74">
        <v>17</v>
      </c>
      <c r="AW74">
        <v>1</v>
      </c>
      <c r="AX74">
        <v>7</v>
      </c>
      <c r="AY74">
        <v>18</v>
      </c>
      <c r="AZ74">
        <v>3</v>
      </c>
      <c r="BA74">
        <v>13</v>
      </c>
      <c r="BB74">
        <v>14</v>
      </c>
      <c r="BC74">
        <v>20</v>
      </c>
      <c r="BD74">
        <v>6</v>
      </c>
      <c r="BE74">
        <v>16</v>
      </c>
      <c r="BF74">
        <v>4</v>
      </c>
      <c r="BG74">
        <v>15</v>
      </c>
      <c r="BH74">
        <v>5</v>
      </c>
      <c r="BI74">
        <v>2</v>
      </c>
      <c r="BJ74">
        <v>19</v>
      </c>
      <c r="BK74">
        <v>10</v>
      </c>
      <c r="BL74">
        <v>11</v>
      </c>
      <c r="BM74">
        <v>9</v>
      </c>
      <c r="BN74">
        <v>48</v>
      </c>
    </row>
    <row r="75" spans="1:66" x14ac:dyDescent="0.3">
      <c r="A75">
        <v>41247</v>
      </c>
      <c r="B75">
        <v>1</v>
      </c>
      <c r="C75">
        <v>2003</v>
      </c>
      <c r="D75" s="1">
        <v>45959.480532407404</v>
      </c>
      <c r="E75">
        <v>4</v>
      </c>
      <c r="F75">
        <v>2</v>
      </c>
      <c r="G75">
        <v>3</v>
      </c>
      <c r="H75">
        <v>4</v>
      </c>
      <c r="I75">
        <v>2</v>
      </c>
      <c r="J75">
        <v>1</v>
      </c>
      <c r="K75">
        <v>2</v>
      </c>
      <c r="L75">
        <v>4</v>
      </c>
      <c r="M75">
        <v>2</v>
      </c>
      <c r="N75">
        <v>4</v>
      </c>
      <c r="O75">
        <v>1</v>
      </c>
      <c r="P75">
        <v>4</v>
      </c>
      <c r="Q75">
        <v>2</v>
      </c>
      <c r="R75">
        <v>4</v>
      </c>
      <c r="S75">
        <v>4</v>
      </c>
      <c r="T75">
        <v>4</v>
      </c>
      <c r="U75">
        <v>4</v>
      </c>
      <c r="V75">
        <v>4</v>
      </c>
      <c r="W75">
        <v>4</v>
      </c>
      <c r="X75">
        <v>4</v>
      </c>
      <c r="Y75">
        <v>2</v>
      </c>
      <c r="Z75">
        <v>7</v>
      </c>
      <c r="AA75">
        <v>5</v>
      </c>
      <c r="AB75">
        <v>4</v>
      </c>
      <c r="AC75">
        <v>5</v>
      </c>
      <c r="AD75">
        <v>8</v>
      </c>
      <c r="AE75">
        <v>5</v>
      </c>
      <c r="AF75">
        <v>8</v>
      </c>
      <c r="AG75">
        <v>4</v>
      </c>
      <c r="AH75">
        <v>3</v>
      </c>
      <c r="AI75">
        <v>4</v>
      </c>
      <c r="AJ75">
        <v>8</v>
      </c>
      <c r="AK75">
        <v>4</v>
      </c>
      <c r="AL75">
        <v>3</v>
      </c>
      <c r="AM75">
        <v>4</v>
      </c>
      <c r="AN75">
        <v>4</v>
      </c>
      <c r="AO75">
        <v>7</v>
      </c>
      <c r="AP75">
        <v>4</v>
      </c>
      <c r="AQ75">
        <v>8</v>
      </c>
      <c r="AR75">
        <v>5</v>
      </c>
      <c r="AS75">
        <v>7</v>
      </c>
      <c r="AT75">
        <v>7</v>
      </c>
      <c r="AU75">
        <v>13</v>
      </c>
      <c r="AV75">
        <v>8</v>
      </c>
      <c r="AW75">
        <v>12</v>
      </c>
      <c r="AX75">
        <v>3</v>
      </c>
      <c r="AY75">
        <v>20</v>
      </c>
      <c r="AZ75">
        <v>16</v>
      </c>
      <c r="BA75">
        <v>17</v>
      </c>
      <c r="BB75">
        <v>11</v>
      </c>
      <c r="BC75">
        <v>6</v>
      </c>
      <c r="BD75">
        <v>14</v>
      </c>
      <c r="BE75">
        <v>10</v>
      </c>
      <c r="BF75">
        <v>19</v>
      </c>
      <c r="BG75">
        <v>5</v>
      </c>
      <c r="BH75">
        <v>15</v>
      </c>
      <c r="BI75">
        <v>1</v>
      </c>
      <c r="BJ75">
        <v>4</v>
      </c>
      <c r="BK75">
        <v>18</v>
      </c>
      <c r="BL75">
        <v>9</v>
      </c>
      <c r="BM75">
        <v>2</v>
      </c>
      <c r="BN75">
        <v>55</v>
      </c>
    </row>
    <row r="76" spans="1:66" x14ac:dyDescent="0.3">
      <c r="A76">
        <v>41278</v>
      </c>
      <c r="B76">
        <v>1</v>
      </c>
      <c r="C76">
        <v>1999</v>
      </c>
      <c r="D76" s="1">
        <v>45959.487974537034</v>
      </c>
      <c r="E76">
        <v>3</v>
      </c>
      <c r="F76">
        <v>2</v>
      </c>
      <c r="G76">
        <v>2</v>
      </c>
      <c r="H76">
        <v>4</v>
      </c>
      <c r="I76">
        <v>4</v>
      </c>
      <c r="J76">
        <v>4</v>
      </c>
      <c r="K76">
        <v>3</v>
      </c>
      <c r="L76">
        <v>4</v>
      </c>
      <c r="M76">
        <v>2</v>
      </c>
      <c r="N76">
        <v>4</v>
      </c>
      <c r="O76">
        <v>5</v>
      </c>
      <c r="P76">
        <v>5</v>
      </c>
      <c r="Q76">
        <v>1</v>
      </c>
      <c r="R76">
        <v>4</v>
      </c>
      <c r="S76">
        <v>4</v>
      </c>
      <c r="T76">
        <v>4</v>
      </c>
      <c r="U76">
        <v>5</v>
      </c>
      <c r="V76">
        <v>4</v>
      </c>
      <c r="W76">
        <v>5</v>
      </c>
      <c r="X76">
        <v>4</v>
      </c>
      <c r="Y76">
        <v>2</v>
      </c>
      <c r="Z76">
        <v>9</v>
      </c>
      <c r="AA76">
        <v>6</v>
      </c>
      <c r="AB76">
        <v>6</v>
      </c>
      <c r="AC76">
        <v>3</v>
      </c>
      <c r="AD76">
        <v>4</v>
      </c>
      <c r="AE76">
        <v>5</v>
      </c>
      <c r="AF76">
        <v>2</v>
      </c>
      <c r="AG76">
        <v>1</v>
      </c>
      <c r="AH76">
        <v>3</v>
      </c>
      <c r="AI76">
        <v>3</v>
      </c>
      <c r="AJ76">
        <v>3</v>
      </c>
      <c r="AK76">
        <v>3</v>
      </c>
      <c r="AL76">
        <v>3</v>
      </c>
      <c r="AM76">
        <v>3</v>
      </c>
      <c r="AN76">
        <v>4</v>
      </c>
      <c r="AO76">
        <v>1</v>
      </c>
      <c r="AP76">
        <v>1</v>
      </c>
      <c r="AQ76">
        <v>3</v>
      </c>
      <c r="AR76">
        <v>3</v>
      </c>
      <c r="AS76">
        <v>3</v>
      </c>
      <c r="AT76">
        <v>11</v>
      </c>
      <c r="AU76">
        <v>1</v>
      </c>
      <c r="AV76">
        <v>5</v>
      </c>
      <c r="AW76">
        <v>18</v>
      </c>
      <c r="AX76">
        <v>4</v>
      </c>
      <c r="AY76">
        <v>16</v>
      </c>
      <c r="AZ76">
        <v>10</v>
      </c>
      <c r="BA76">
        <v>15</v>
      </c>
      <c r="BB76">
        <v>13</v>
      </c>
      <c r="BC76">
        <v>2</v>
      </c>
      <c r="BD76">
        <v>20</v>
      </c>
      <c r="BE76">
        <v>8</v>
      </c>
      <c r="BF76">
        <v>6</v>
      </c>
      <c r="BG76">
        <v>17</v>
      </c>
      <c r="BH76">
        <v>7</v>
      </c>
      <c r="BI76">
        <v>19</v>
      </c>
      <c r="BJ76">
        <v>9</v>
      </c>
      <c r="BK76">
        <v>14</v>
      </c>
      <c r="BL76">
        <v>12</v>
      </c>
      <c r="BM76">
        <v>3</v>
      </c>
      <c r="BN76">
        <v>59</v>
      </c>
    </row>
    <row r="77" spans="1:66" x14ac:dyDescent="0.3">
      <c r="A77">
        <v>41393</v>
      </c>
      <c r="B77">
        <v>0</v>
      </c>
      <c r="C77">
        <v>2002</v>
      </c>
      <c r="D77" s="1">
        <v>45959.551238425927</v>
      </c>
      <c r="E77" t="s">
        <v>118</v>
      </c>
      <c r="F77">
        <v>5</v>
      </c>
      <c r="G77">
        <v>2</v>
      </c>
      <c r="H77">
        <v>4</v>
      </c>
      <c r="I77">
        <v>5</v>
      </c>
      <c r="J77">
        <v>4</v>
      </c>
      <c r="K77">
        <v>5</v>
      </c>
      <c r="L77">
        <v>5</v>
      </c>
      <c r="M77">
        <v>5</v>
      </c>
      <c r="N77">
        <v>5</v>
      </c>
      <c r="O77">
        <v>1</v>
      </c>
      <c r="P77">
        <v>1</v>
      </c>
      <c r="Q77">
        <v>5</v>
      </c>
      <c r="R77">
        <v>5</v>
      </c>
      <c r="S77">
        <v>1</v>
      </c>
      <c r="T77">
        <v>5</v>
      </c>
      <c r="U77">
        <v>5</v>
      </c>
      <c r="V77">
        <v>2</v>
      </c>
      <c r="W77">
        <v>2</v>
      </c>
      <c r="X77">
        <v>2</v>
      </c>
      <c r="Y77">
        <v>5</v>
      </c>
      <c r="Z77">
        <v>3</v>
      </c>
      <c r="AA77">
        <v>5</v>
      </c>
      <c r="AB77">
        <v>4</v>
      </c>
      <c r="AC77">
        <v>2</v>
      </c>
      <c r="AD77">
        <v>7</v>
      </c>
      <c r="AE77">
        <v>2</v>
      </c>
      <c r="AF77">
        <v>4</v>
      </c>
      <c r="AG77">
        <v>2</v>
      </c>
      <c r="AH77">
        <v>3</v>
      </c>
      <c r="AI77">
        <v>3</v>
      </c>
      <c r="AJ77">
        <v>5</v>
      </c>
      <c r="AK77">
        <v>3</v>
      </c>
      <c r="AL77">
        <v>2</v>
      </c>
      <c r="AM77">
        <v>3</v>
      </c>
      <c r="AN77">
        <v>1</v>
      </c>
      <c r="AO77">
        <v>4</v>
      </c>
      <c r="AP77">
        <v>6</v>
      </c>
      <c r="AQ77">
        <v>11</v>
      </c>
      <c r="AR77">
        <v>4</v>
      </c>
      <c r="AS77">
        <v>4</v>
      </c>
      <c r="AT77">
        <v>19</v>
      </c>
      <c r="AU77">
        <v>12</v>
      </c>
      <c r="AV77">
        <v>9</v>
      </c>
      <c r="AW77">
        <v>11</v>
      </c>
      <c r="AX77">
        <v>4</v>
      </c>
      <c r="AY77">
        <v>8</v>
      </c>
      <c r="AZ77">
        <v>6</v>
      </c>
      <c r="BA77">
        <v>16</v>
      </c>
      <c r="BB77">
        <v>7</v>
      </c>
      <c r="BC77">
        <v>20</v>
      </c>
      <c r="BD77">
        <v>15</v>
      </c>
      <c r="BE77">
        <v>3</v>
      </c>
      <c r="BF77">
        <v>13</v>
      </c>
      <c r="BG77">
        <v>18</v>
      </c>
      <c r="BH77">
        <v>14</v>
      </c>
      <c r="BI77">
        <v>2</v>
      </c>
      <c r="BJ77">
        <v>17</v>
      </c>
      <c r="BK77">
        <v>1</v>
      </c>
      <c r="BL77">
        <v>5</v>
      </c>
      <c r="BM77">
        <v>10</v>
      </c>
      <c r="BN77">
        <v>5</v>
      </c>
    </row>
    <row r="78" spans="1:66" x14ac:dyDescent="0.3">
      <c r="A78">
        <v>41396</v>
      </c>
      <c r="B78">
        <v>1</v>
      </c>
      <c r="C78">
        <v>1999</v>
      </c>
      <c r="D78" s="1">
        <v>45959.557280092595</v>
      </c>
      <c r="E78">
        <v>4</v>
      </c>
      <c r="F78">
        <v>5</v>
      </c>
      <c r="G78">
        <v>2</v>
      </c>
      <c r="H78">
        <v>4</v>
      </c>
      <c r="I78">
        <v>4</v>
      </c>
      <c r="J78">
        <v>5</v>
      </c>
      <c r="K78">
        <v>4</v>
      </c>
      <c r="L78">
        <v>5</v>
      </c>
      <c r="M78">
        <v>5</v>
      </c>
      <c r="N78">
        <v>4</v>
      </c>
      <c r="O78">
        <v>2</v>
      </c>
      <c r="P78">
        <v>2</v>
      </c>
      <c r="Q78">
        <v>3</v>
      </c>
      <c r="R78">
        <v>3</v>
      </c>
      <c r="S78">
        <v>2</v>
      </c>
      <c r="T78">
        <v>4</v>
      </c>
      <c r="U78">
        <v>5</v>
      </c>
      <c r="V78">
        <v>5</v>
      </c>
      <c r="W78">
        <v>2</v>
      </c>
      <c r="X78">
        <v>1</v>
      </c>
      <c r="Y78">
        <v>4</v>
      </c>
      <c r="Z78">
        <v>4</v>
      </c>
      <c r="AA78">
        <v>3</v>
      </c>
      <c r="AB78">
        <v>4</v>
      </c>
      <c r="AC78">
        <v>4</v>
      </c>
      <c r="AD78">
        <v>4</v>
      </c>
      <c r="AE78">
        <v>4</v>
      </c>
      <c r="AF78">
        <v>6</v>
      </c>
      <c r="AG78">
        <v>3</v>
      </c>
      <c r="AH78">
        <v>4</v>
      </c>
      <c r="AI78">
        <v>3</v>
      </c>
      <c r="AJ78">
        <v>3</v>
      </c>
      <c r="AK78">
        <v>5</v>
      </c>
      <c r="AL78">
        <v>10</v>
      </c>
      <c r="AM78">
        <v>3</v>
      </c>
      <c r="AN78">
        <v>4</v>
      </c>
      <c r="AO78">
        <v>4</v>
      </c>
      <c r="AP78">
        <v>3</v>
      </c>
      <c r="AQ78">
        <v>3</v>
      </c>
      <c r="AR78">
        <v>3</v>
      </c>
      <c r="AS78">
        <v>4</v>
      </c>
      <c r="AT78">
        <v>6</v>
      </c>
      <c r="AU78">
        <v>18</v>
      </c>
      <c r="AV78">
        <v>11</v>
      </c>
      <c r="AW78">
        <v>15</v>
      </c>
      <c r="AX78">
        <v>14</v>
      </c>
      <c r="AY78">
        <v>17</v>
      </c>
      <c r="AZ78">
        <v>9</v>
      </c>
      <c r="BA78">
        <v>4</v>
      </c>
      <c r="BB78">
        <v>13</v>
      </c>
      <c r="BC78">
        <v>3</v>
      </c>
      <c r="BD78">
        <v>19</v>
      </c>
      <c r="BE78">
        <v>7</v>
      </c>
      <c r="BF78">
        <v>10</v>
      </c>
      <c r="BG78">
        <v>8</v>
      </c>
      <c r="BH78">
        <v>1</v>
      </c>
      <c r="BI78">
        <v>12</v>
      </c>
      <c r="BJ78">
        <v>5</v>
      </c>
      <c r="BK78">
        <v>2</v>
      </c>
      <c r="BL78">
        <v>20</v>
      </c>
      <c r="BM78">
        <v>16</v>
      </c>
      <c r="BN78">
        <v>44</v>
      </c>
    </row>
    <row r="79" spans="1:66" x14ac:dyDescent="0.3">
      <c r="A79">
        <v>41413</v>
      </c>
      <c r="B79">
        <v>1</v>
      </c>
      <c r="C79">
        <v>1999</v>
      </c>
      <c r="D79" s="1">
        <v>45959.567812499998</v>
      </c>
      <c r="E79">
        <v>4</v>
      </c>
      <c r="F79">
        <v>1</v>
      </c>
      <c r="G79">
        <v>2</v>
      </c>
      <c r="H79">
        <v>2</v>
      </c>
      <c r="I79">
        <v>4</v>
      </c>
      <c r="J79">
        <v>1</v>
      </c>
      <c r="K79">
        <v>1</v>
      </c>
      <c r="L79">
        <v>5</v>
      </c>
      <c r="M79">
        <v>1</v>
      </c>
      <c r="N79">
        <v>4</v>
      </c>
      <c r="O79">
        <v>2</v>
      </c>
      <c r="P79">
        <v>5</v>
      </c>
      <c r="Q79">
        <v>1</v>
      </c>
      <c r="R79">
        <v>5</v>
      </c>
      <c r="S79">
        <v>5</v>
      </c>
      <c r="T79">
        <v>3</v>
      </c>
      <c r="U79">
        <v>5</v>
      </c>
      <c r="V79">
        <v>2</v>
      </c>
      <c r="W79">
        <v>5</v>
      </c>
      <c r="X79">
        <v>3</v>
      </c>
      <c r="Y79">
        <v>4</v>
      </c>
      <c r="Z79">
        <v>3</v>
      </c>
      <c r="AA79">
        <v>5</v>
      </c>
      <c r="AB79">
        <v>7</v>
      </c>
      <c r="AC79">
        <v>8</v>
      </c>
      <c r="AD79">
        <v>5</v>
      </c>
      <c r="AE79">
        <v>8</v>
      </c>
      <c r="AF79">
        <v>6</v>
      </c>
      <c r="AG79">
        <v>4</v>
      </c>
      <c r="AH79">
        <v>5</v>
      </c>
      <c r="AI79">
        <v>9</v>
      </c>
      <c r="AJ79">
        <v>5</v>
      </c>
      <c r="AK79">
        <v>4</v>
      </c>
      <c r="AL79">
        <v>5</v>
      </c>
      <c r="AM79">
        <v>4</v>
      </c>
      <c r="AN79">
        <v>8</v>
      </c>
      <c r="AO79">
        <v>7</v>
      </c>
      <c r="AP79">
        <v>7</v>
      </c>
      <c r="AQ79">
        <v>6</v>
      </c>
      <c r="AR79">
        <v>8</v>
      </c>
      <c r="AS79">
        <v>6</v>
      </c>
      <c r="AT79">
        <v>7</v>
      </c>
      <c r="AU79">
        <v>12</v>
      </c>
      <c r="AV79">
        <v>5</v>
      </c>
      <c r="AW79">
        <v>1</v>
      </c>
      <c r="AX79">
        <v>11</v>
      </c>
      <c r="AY79">
        <v>9</v>
      </c>
      <c r="AZ79">
        <v>20</v>
      </c>
      <c r="BA79">
        <v>6</v>
      </c>
      <c r="BB79">
        <v>15</v>
      </c>
      <c r="BC79">
        <v>16</v>
      </c>
      <c r="BD79">
        <v>17</v>
      </c>
      <c r="BE79">
        <v>14</v>
      </c>
      <c r="BF79">
        <v>4</v>
      </c>
      <c r="BG79">
        <v>8</v>
      </c>
      <c r="BH79">
        <v>2</v>
      </c>
      <c r="BI79">
        <v>18</v>
      </c>
      <c r="BJ79">
        <v>3</v>
      </c>
      <c r="BK79">
        <v>19</v>
      </c>
      <c r="BL79">
        <v>10</v>
      </c>
      <c r="BM79">
        <v>13</v>
      </c>
      <c r="BN79">
        <v>72</v>
      </c>
    </row>
    <row r="80" spans="1:66" x14ac:dyDescent="0.3">
      <c r="A80">
        <v>41457</v>
      </c>
      <c r="B80">
        <v>0</v>
      </c>
      <c r="C80">
        <v>2004</v>
      </c>
      <c r="D80" s="1">
        <v>45959.608831018515</v>
      </c>
      <c r="E80">
        <v>4</v>
      </c>
      <c r="F80">
        <v>1</v>
      </c>
      <c r="G80">
        <v>2</v>
      </c>
      <c r="H80">
        <v>1</v>
      </c>
      <c r="I80">
        <v>2</v>
      </c>
      <c r="J80">
        <v>5</v>
      </c>
      <c r="K80">
        <v>2</v>
      </c>
      <c r="L80">
        <v>5</v>
      </c>
      <c r="M80">
        <v>5</v>
      </c>
      <c r="N80">
        <v>3</v>
      </c>
      <c r="O80">
        <v>1</v>
      </c>
      <c r="P80">
        <v>4</v>
      </c>
      <c r="Q80">
        <v>1</v>
      </c>
      <c r="R80">
        <v>2</v>
      </c>
      <c r="S80">
        <v>4</v>
      </c>
      <c r="T80">
        <v>4</v>
      </c>
      <c r="U80">
        <v>2</v>
      </c>
      <c r="V80">
        <v>5</v>
      </c>
      <c r="W80">
        <v>2</v>
      </c>
      <c r="X80">
        <v>5</v>
      </c>
      <c r="Y80">
        <v>4</v>
      </c>
      <c r="Z80">
        <v>3</v>
      </c>
      <c r="AA80">
        <v>3</v>
      </c>
      <c r="AB80">
        <v>3</v>
      </c>
      <c r="AC80">
        <v>4</v>
      </c>
      <c r="AD80">
        <v>2</v>
      </c>
      <c r="AE80">
        <v>3</v>
      </c>
      <c r="AF80">
        <v>3</v>
      </c>
      <c r="AG80">
        <v>2</v>
      </c>
      <c r="AH80">
        <v>2</v>
      </c>
      <c r="AI80">
        <v>3</v>
      </c>
      <c r="AJ80">
        <v>4</v>
      </c>
      <c r="AK80">
        <v>2</v>
      </c>
      <c r="AL80">
        <v>2</v>
      </c>
      <c r="AM80">
        <v>2</v>
      </c>
      <c r="AN80">
        <v>3</v>
      </c>
      <c r="AO80">
        <v>4</v>
      </c>
      <c r="AP80">
        <v>2</v>
      </c>
      <c r="AQ80">
        <v>5</v>
      </c>
      <c r="AR80">
        <v>3</v>
      </c>
      <c r="AS80">
        <v>5</v>
      </c>
      <c r="AT80">
        <v>14</v>
      </c>
      <c r="AU80">
        <v>16</v>
      </c>
      <c r="AV80">
        <v>13</v>
      </c>
      <c r="AW80">
        <v>4</v>
      </c>
      <c r="AX80">
        <v>5</v>
      </c>
      <c r="AY80">
        <v>11</v>
      </c>
      <c r="AZ80">
        <v>7</v>
      </c>
      <c r="BA80">
        <v>15</v>
      </c>
      <c r="BB80">
        <v>3</v>
      </c>
      <c r="BC80">
        <v>18</v>
      </c>
      <c r="BD80">
        <v>17</v>
      </c>
      <c r="BE80">
        <v>12</v>
      </c>
      <c r="BF80">
        <v>20</v>
      </c>
      <c r="BG80">
        <v>9</v>
      </c>
      <c r="BH80">
        <v>6</v>
      </c>
      <c r="BI80">
        <v>2</v>
      </c>
      <c r="BJ80">
        <v>10</v>
      </c>
      <c r="BK80">
        <v>19</v>
      </c>
      <c r="BL80">
        <v>8</v>
      </c>
      <c r="BM80">
        <v>1</v>
      </c>
      <c r="BN80">
        <v>67</v>
      </c>
    </row>
    <row r="81" spans="1:66" x14ac:dyDescent="0.3">
      <c r="A81">
        <v>41495</v>
      </c>
      <c r="B81">
        <v>0</v>
      </c>
      <c r="C81">
        <v>1994</v>
      </c>
      <c r="D81" s="1">
        <v>45959.616076388891</v>
      </c>
      <c r="E81" t="s">
        <v>105</v>
      </c>
      <c r="F81">
        <v>5</v>
      </c>
      <c r="G81">
        <v>1</v>
      </c>
      <c r="H81">
        <v>4</v>
      </c>
      <c r="I81">
        <v>4</v>
      </c>
      <c r="J81">
        <v>1</v>
      </c>
      <c r="K81">
        <v>4</v>
      </c>
      <c r="L81">
        <v>4</v>
      </c>
      <c r="M81">
        <v>5</v>
      </c>
      <c r="N81">
        <v>5</v>
      </c>
      <c r="O81">
        <v>1</v>
      </c>
      <c r="P81">
        <v>2</v>
      </c>
      <c r="Q81">
        <v>4</v>
      </c>
      <c r="R81">
        <v>4</v>
      </c>
      <c r="S81">
        <v>2</v>
      </c>
      <c r="T81">
        <v>5</v>
      </c>
      <c r="U81">
        <v>3</v>
      </c>
      <c r="V81">
        <v>2</v>
      </c>
      <c r="W81">
        <v>2</v>
      </c>
      <c r="X81">
        <v>1</v>
      </c>
      <c r="Y81">
        <v>5</v>
      </c>
      <c r="Z81">
        <v>2</v>
      </c>
      <c r="AA81">
        <v>2</v>
      </c>
      <c r="AB81">
        <v>3</v>
      </c>
      <c r="AC81">
        <v>3</v>
      </c>
      <c r="AD81">
        <v>5</v>
      </c>
      <c r="AE81">
        <v>2</v>
      </c>
      <c r="AF81">
        <v>4</v>
      </c>
      <c r="AG81">
        <v>3</v>
      </c>
      <c r="AH81">
        <v>2</v>
      </c>
      <c r="AI81">
        <v>2</v>
      </c>
      <c r="AJ81">
        <v>2</v>
      </c>
      <c r="AK81">
        <v>3</v>
      </c>
      <c r="AL81">
        <v>2</v>
      </c>
      <c r="AM81">
        <v>3</v>
      </c>
      <c r="AN81">
        <v>2</v>
      </c>
      <c r="AO81">
        <v>4</v>
      </c>
      <c r="AP81">
        <v>4</v>
      </c>
      <c r="AQ81">
        <v>2</v>
      </c>
      <c r="AR81">
        <v>2</v>
      </c>
      <c r="AS81">
        <v>3</v>
      </c>
      <c r="AT81">
        <v>10</v>
      </c>
      <c r="AU81">
        <v>15</v>
      </c>
      <c r="AV81">
        <v>3</v>
      </c>
      <c r="AW81">
        <v>20</v>
      </c>
      <c r="AX81">
        <v>11</v>
      </c>
      <c r="AY81">
        <v>14</v>
      </c>
      <c r="AZ81">
        <v>6</v>
      </c>
      <c r="BA81">
        <v>2</v>
      </c>
      <c r="BB81">
        <v>9</v>
      </c>
      <c r="BC81">
        <v>16</v>
      </c>
      <c r="BD81">
        <v>5</v>
      </c>
      <c r="BE81">
        <v>7</v>
      </c>
      <c r="BF81">
        <v>18</v>
      </c>
      <c r="BG81">
        <v>13</v>
      </c>
      <c r="BH81">
        <v>17</v>
      </c>
      <c r="BI81">
        <v>8</v>
      </c>
      <c r="BJ81">
        <v>1</v>
      </c>
      <c r="BK81">
        <v>4</v>
      </c>
      <c r="BL81">
        <v>12</v>
      </c>
      <c r="BM81">
        <v>19</v>
      </c>
      <c r="BN81">
        <v>5</v>
      </c>
    </row>
    <row r="82" spans="1:66" x14ac:dyDescent="0.3">
      <c r="A82">
        <v>41513</v>
      </c>
      <c r="B82">
        <v>0</v>
      </c>
      <c r="C82">
        <v>2003</v>
      </c>
      <c r="D82" s="1">
        <v>45959.623969907407</v>
      </c>
      <c r="E82" t="s">
        <v>119</v>
      </c>
      <c r="F82">
        <v>4</v>
      </c>
      <c r="G82">
        <v>2</v>
      </c>
      <c r="H82">
        <v>4</v>
      </c>
      <c r="I82">
        <v>4</v>
      </c>
      <c r="J82">
        <v>4</v>
      </c>
      <c r="K82">
        <v>4</v>
      </c>
      <c r="L82">
        <v>4</v>
      </c>
      <c r="M82">
        <v>4</v>
      </c>
      <c r="N82">
        <v>4</v>
      </c>
      <c r="O82">
        <v>3</v>
      </c>
      <c r="P82">
        <v>3</v>
      </c>
      <c r="Q82">
        <v>4</v>
      </c>
      <c r="R82">
        <v>4</v>
      </c>
      <c r="S82">
        <v>2</v>
      </c>
      <c r="T82">
        <v>5</v>
      </c>
      <c r="U82">
        <v>4</v>
      </c>
      <c r="V82">
        <v>2</v>
      </c>
      <c r="W82">
        <v>4</v>
      </c>
      <c r="X82">
        <v>2</v>
      </c>
      <c r="Y82">
        <v>4</v>
      </c>
      <c r="Z82">
        <v>3</v>
      </c>
      <c r="AA82">
        <v>7</v>
      </c>
      <c r="AB82">
        <v>16</v>
      </c>
      <c r="AC82">
        <v>2</v>
      </c>
      <c r="AD82">
        <v>3</v>
      </c>
      <c r="AE82">
        <v>13</v>
      </c>
      <c r="AF82">
        <v>3</v>
      </c>
      <c r="AG82">
        <v>2</v>
      </c>
      <c r="AH82">
        <v>2</v>
      </c>
      <c r="AI82">
        <v>3</v>
      </c>
      <c r="AJ82">
        <v>5</v>
      </c>
      <c r="AK82">
        <v>2</v>
      </c>
      <c r="AL82">
        <v>3</v>
      </c>
      <c r="AM82">
        <v>4</v>
      </c>
      <c r="AN82">
        <v>4</v>
      </c>
      <c r="AO82">
        <v>6</v>
      </c>
      <c r="AP82">
        <v>3</v>
      </c>
      <c r="AQ82">
        <v>4</v>
      </c>
      <c r="AR82">
        <v>5</v>
      </c>
      <c r="AS82">
        <v>5</v>
      </c>
      <c r="AT82">
        <v>6</v>
      </c>
      <c r="AU82">
        <v>3</v>
      </c>
      <c r="AV82">
        <v>7</v>
      </c>
      <c r="AW82">
        <v>13</v>
      </c>
      <c r="AX82">
        <v>20</v>
      </c>
      <c r="AY82">
        <v>1</v>
      </c>
      <c r="AZ82">
        <v>5</v>
      </c>
      <c r="BA82">
        <v>8</v>
      </c>
      <c r="BB82">
        <v>4</v>
      </c>
      <c r="BC82">
        <v>19</v>
      </c>
      <c r="BD82">
        <v>18</v>
      </c>
      <c r="BE82">
        <v>17</v>
      </c>
      <c r="BF82">
        <v>11</v>
      </c>
      <c r="BG82">
        <v>2</v>
      </c>
      <c r="BH82">
        <v>15</v>
      </c>
      <c r="BI82">
        <v>12</v>
      </c>
      <c r="BJ82">
        <v>14</v>
      </c>
      <c r="BK82">
        <v>10</v>
      </c>
      <c r="BL82">
        <v>9</v>
      </c>
      <c r="BM82">
        <v>16</v>
      </c>
      <c r="BN82">
        <v>36</v>
      </c>
    </row>
    <row r="83" spans="1:66" x14ac:dyDescent="0.3">
      <c r="A83">
        <v>41540</v>
      </c>
      <c r="B83">
        <v>1</v>
      </c>
      <c r="C83">
        <v>2000</v>
      </c>
      <c r="D83" s="1">
        <v>45959.633599537039</v>
      </c>
      <c r="E83" t="s">
        <v>105</v>
      </c>
      <c r="F83">
        <v>2</v>
      </c>
      <c r="G83">
        <v>5</v>
      </c>
      <c r="H83">
        <v>1</v>
      </c>
      <c r="I83">
        <v>2</v>
      </c>
      <c r="J83">
        <v>1</v>
      </c>
      <c r="K83">
        <v>1</v>
      </c>
      <c r="L83">
        <v>5</v>
      </c>
      <c r="M83">
        <v>2</v>
      </c>
      <c r="N83">
        <v>2</v>
      </c>
      <c r="O83">
        <v>5</v>
      </c>
      <c r="P83">
        <v>4</v>
      </c>
      <c r="Q83">
        <v>2</v>
      </c>
      <c r="R83">
        <v>1</v>
      </c>
      <c r="S83">
        <v>4</v>
      </c>
      <c r="T83">
        <v>4</v>
      </c>
      <c r="U83">
        <v>2</v>
      </c>
      <c r="V83">
        <v>4</v>
      </c>
      <c r="W83">
        <v>3</v>
      </c>
      <c r="X83">
        <v>5</v>
      </c>
      <c r="Y83">
        <v>1</v>
      </c>
      <c r="Z83">
        <v>11</v>
      </c>
      <c r="AA83">
        <v>6</v>
      </c>
      <c r="AB83">
        <v>4</v>
      </c>
      <c r="AC83">
        <v>15</v>
      </c>
      <c r="AD83">
        <v>5</v>
      </c>
      <c r="AE83">
        <v>7</v>
      </c>
      <c r="AF83">
        <v>3</v>
      </c>
      <c r="AG83">
        <v>4</v>
      </c>
      <c r="AH83">
        <v>5</v>
      </c>
      <c r="AI83">
        <v>9</v>
      </c>
      <c r="AJ83">
        <v>6</v>
      </c>
      <c r="AK83">
        <v>6</v>
      </c>
      <c r="AL83">
        <v>4</v>
      </c>
      <c r="AM83">
        <v>9</v>
      </c>
      <c r="AN83">
        <v>4</v>
      </c>
      <c r="AO83">
        <v>7</v>
      </c>
      <c r="AP83">
        <v>7</v>
      </c>
      <c r="AQ83">
        <v>10</v>
      </c>
      <c r="AR83">
        <v>4</v>
      </c>
      <c r="AS83">
        <v>5</v>
      </c>
      <c r="AT83">
        <v>19</v>
      </c>
      <c r="AU83">
        <v>13</v>
      </c>
      <c r="AV83">
        <v>18</v>
      </c>
      <c r="AW83">
        <v>20</v>
      </c>
      <c r="AX83">
        <v>3</v>
      </c>
      <c r="AY83">
        <v>4</v>
      </c>
      <c r="AZ83">
        <v>8</v>
      </c>
      <c r="BA83">
        <v>17</v>
      </c>
      <c r="BB83">
        <v>6</v>
      </c>
      <c r="BC83">
        <v>7</v>
      </c>
      <c r="BD83">
        <v>1</v>
      </c>
      <c r="BE83">
        <v>2</v>
      </c>
      <c r="BF83">
        <v>10</v>
      </c>
      <c r="BG83">
        <v>5</v>
      </c>
      <c r="BH83">
        <v>15</v>
      </c>
      <c r="BI83">
        <v>16</v>
      </c>
      <c r="BJ83">
        <v>11</v>
      </c>
      <c r="BK83">
        <v>12</v>
      </c>
      <c r="BL83">
        <v>9</v>
      </c>
      <c r="BM83">
        <v>14</v>
      </c>
      <c r="BN83">
        <v>5</v>
      </c>
    </row>
    <row r="84" spans="1:66" x14ac:dyDescent="0.3">
      <c r="A84">
        <v>41554</v>
      </c>
      <c r="B84">
        <v>0</v>
      </c>
      <c r="C84">
        <v>1996</v>
      </c>
      <c r="D84" s="1">
        <v>45959.642442129632</v>
      </c>
      <c r="E84" t="s">
        <v>105</v>
      </c>
      <c r="F84">
        <v>2</v>
      </c>
      <c r="G84">
        <v>4</v>
      </c>
      <c r="H84">
        <v>2</v>
      </c>
      <c r="I84">
        <v>4</v>
      </c>
      <c r="J84">
        <v>5</v>
      </c>
      <c r="K84">
        <v>2</v>
      </c>
      <c r="L84">
        <v>5</v>
      </c>
      <c r="M84">
        <v>4</v>
      </c>
      <c r="N84">
        <v>5</v>
      </c>
      <c r="O84">
        <v>4</v>
      </c>
      <c r="P84">
        <v>4</v>
      </c>
      <c r="Q84">
        <v>2</v>
      </c>
      <c r="R84">
        <v>4</v>
      </c>
      <c r="S84">
        <v>3</v>
      </c>
      <c r="T84">
        <v>5</v>
      </c>
      <c r="U84">
        <v>5</v>
      </c>
      <c r="V84">
        <v>4</v>
      </c>
      <c r="W84">
        <v>5</v>
      </c>
      <c r="X84">
        <v>4</v>
      </c>
      <c r="Y84">
        <v>4</v>
      </c>
      <c r="Z84">
        <v>4</v>
      </c>
      <c r="AA84">
        <v>3</v>
      </c>
      <c r="AB84">
        <v>4</v>
      </c>
      <c r="AC84">
        <v>4</v>
      </c>
      <c r="AD84">
        <v>4</v>
      </c>
      <c r="AE84">
        <v>5</v>
      </c>
      <c r="AF84">
        <v>4</v>
      </c>
      <c r="AG84">
        <v>2</v>
      </c>
      <c r="AH84">
        <v>2</v>
      </c>
      <c r="AI84">
        <v>7</v>
      </c>
      <c r="AJ84">
        <v>7</v>
      </c>
      <c r="AK84">
        <v>7</v>
      </c>
      <c r="AL84">
        <v>4</v>
      </c>
      <c r="AM84">
        <v>7</v>
      </c>
      <c r="AN84">
        <v>4</v>
      </c>
      <c r="AO84">
        <v>4</v>
      </c>
      <c r="AP84">
        <v>4</v>
      </c>
      <c r="AQ84">
        <v>4</v>
      </c>
      <c r="AR84">
        <v>4</v>
      </c>
      <c r="AS84">
        <v>4</v>
      </c>
      <c r="AT84">
        <v>6</v>
      </c>
      <c r="AU84">
        <v>13</v>
      </c>
      <c r="AV84">
        <v>16</v>
      </c>
      <c r="AW84">
        <v>9</v>
      </c>
      <c r="AX84">
        <v>4</v>
      </c>
      <c r="AY84">
        <v>8</v>
      </c>
      <c r="AZ84">
        <v>17</v>
      </c>
      <c r="BA84">
        <v>19</v>
      </c>
      <c r="BB84">
        <v>3</v>
      </c>
      <c r="BC84">
        <v>11</v>
      </c>
      <c r="BD84">
        <v>15</v>
      </c>
      <c r="BE84">
        <v>12</v>
      </c>
      <c r="BF84">
        <v>18</v>
      </c>
      <c r="BG84">
        <v>20</v>
      </c>
      <c r="BH84">
        <v>2</v>
      </c>
      <c r="BI84">
        <v>7</v>
      </c>
      <c r="BJ84">
        <v>1</v>
      </c>
      <c r="BK84">
        <v>14</v>
      </c>
      <c r="BL84">
        <v>5</v>
      </c>
      <c r="BM84">
        <v>10</v>
      </c>
      <c r="BN84">
        <v>63</v>
      </c>
    </row>
    <row r="85" spans="1:66" x14ac:dyDescent="0.3">
      <c r="A85">
        <v>41588</v>
      </c>
      <c r="B85">
        <v>0</v>
      </c>
      <c r="C85">
        <v>2003</v>
      </c>
      <c r="D85" s="1">
        <v>45959.671284722222</v>
      </c>
      <c r="E85">
        <v>6</v>
      </c>
      <c r="F85">
        <v>4</v>
      </c>
      <c r="G85">
        <v>3</v>
      </c>
      <c r="H85">
        <v>2</v>
      </c>
      <c r="I85">
        <v>4</v>
      </c>
      <c r="J85">
        <v>1</v>
      </c>
      <c r="K85">
        <v>5</v>
      </c>
      <c r="L85">
        <v>4</v>
      </c>
      <c r="M85">
        <v>5</v>
      </c>
      <c r="N85">
        <v>4</v>
      </c>
      <c r="O85">
        <v>4</v>
      </c>
      <c r="P85">
        <v>2</v>
      </c>
      <c r="Q85">
        <v>5</v>
      </c>
      <c r="R85">
        <v>4</v>
      </c>
      <c r="S85">
        <v>2</v>
      </c>
      <c r="T85">
        <v>5</v>
      </c>
      <c r="U85">
        <v>4</v>
      </c>
      <c r="V85">
        <v>2</v>
      </c>
      <c r="W85">
        <v>4</v>
      </c>
      <c r="X85">
        <v>4</v>
      </c>
      <c r="Y85">
        <v>4</v>
      </c>
      <c r="Z85">
        <v>2</v>
      </c>
      <c r="AA85">
        <v>4</v>
      </c>
      <c r="AB85">
        <v>3</v>
      </c>
      <c r="AC85">
        <v>2</v>
      </c>
      <c r="AD85">
        <v>3</v>
      </c>
      <c r="AE85">
        <v>3</v>
      </c>
      <c r="AF85">
        <v>3</v>
      </c>
      <c r="AG85">
        <v>2</v>
      </c>
      <c r="AH85">
        <v>2</v>
      </c>
      <c r="AI85">
        <v>3</v>
      </c>
      <c r="AJ85">
        <v>2</v>
      </c>
      <c r="AK85">
        <v>7</v>
      </c>
      <c r="AL85">
        <v>4</v>
      </c>
      <c r="AM85">
        <v>2</v>
      </c>
      <c r="AN85">
        <v>1</v>
      </c>
      <c r="AO85">
        <v>2</v>
      </c>
      <c r="AP85">
        <v>2</v>
      </c>
      <c r="AQ85">
        <v>2</v>
      </c>
      <c r="AR85">
        <v>3</v>
      </c>
      <c r="AS85">
        <v>4</v>
      </c>
      <c r="AT85">
        <v>17</v>
      </c>
      <c r="AU85">
        <v>12</v>
      </c>
      <c r="AV85">
        <v>10</v>
      </c>
      <c r="AW85">
        <v>13</v>
      </c>
      <c r="AX85">
        <v>14</v>
      </c>
      <c r="AY85">
        <v>15</v>
      </c>
      <c r="AZ85">
        <v>18</v>
      </c>
      <c r="BA85">
        <v>2</v>
      </c>
      <c r="BB85">
        <v>9</v>
      </c>
      <c r="BC85">
        <v>3</v>
      </c>
      <c r="BD85">
        <v>5</v>
      </c>
      <c r="BE85">
        <v>1</v>
      </c>
      <c r="BF85">
        <v>6</v>
      </c>
      <c r="BG85">
        <v>8</v>
      </c>
      <c r="BH85">
        <v>4</v>
      </c>
      <c r="BI85">
        <v>16</v>
      </c>
      <c r="BJ85">
        <v>11</v>
      </c>
      <c r="BK85">
        <v>7</v>
      </c>
      <c r="BL85">
        <v>20</v>
      </c>
      <c r="BM85">
        <v>19</v>
      </c>
      <c r="BN85">
        <v>52</v>
      </c>
    </row>
    <row r="86" spans="1:66" x14ac:dyDescent="0.3">
      <c r="A86">
        <v>41605</v>
      </c>
      <c r="B86">
        <v>1</v>
      </c>
      <c r="C86">
        <v>2003</v>
      </c>
      <c r="D86" s="1">
        <v>45959.677743055552</v>
      </c>
      <c r="E86">
        <v>2.5</v>
      </c>
      <c r="F86">
        <v>4</v>
      </c>
      <c r="G86">
        <v>2</v>
      </c>
      <c r="H86">
        <v>2</v>
      </c>
      <c r="I86">
        <v>4</v>
      </c>
      <c r="J86">
        <v>4</v>
      </c>
      <c r="K86">
        <v>4</v>
      </c>
      <c r="L86">
        <v>5</v>
      </c>
      <c r="M86">
        <v>4</v>
      </c>
      <c r="N86">
        <v>5</v>
      </c>
      <c r="O86">
        <v>2</v>
      </c>
      <c r="P86">
        <v>5</v>
      </c>
      <c r="Q86">
        <v>4</v>
      </c>
      <c r="R86">
        <v>4</v>
      </c>
      <c r="S86">
        <v>1</v>
      </c>
      <c r="T86">
        <v>2</v>
      </c>
      <c r="U86">
        <v>5</v>
      </c>
      <c r="V86">
        <v>2</v>
      </c>
      <c r="W86">
        <v>2</v>
      </c>
      <c r="X86">
        <v>4</v>
      </c>
      <c r="Y86">
        <v>4</v>
      </c>
      <c r="Z86">
        <v>9</v>
      </c>
      <c r="AA86">
        <v>3</v>
      </c>
      <c r="AB86">
        <v>4</v>
      </c>
      <c r="AC86">
        <v>3</v>
      </c>
      <c r="AD86">
        <v>4</v>
      </c>
      <c r="AE86">
        <v>7</v>
      </c>
      <c r="AF86">
        <v>7</v>
      </c>
      <c r="AG86">
        <v>5</v>
      </c>
      <c r="AH86">
        <v>3</v>
      </c>
      <c r="AI86">
        <v>3</v>
      </c>
      <c r="AJ86">
        <v>7</v>
      </c>
      <c r="AK86">
        <v>3</v>
      </c>
      <c r="AL86">
        <v>7</v>
      </c>
      <c r="AM86">
        <v>6</v>
      </c>
      <c r="AN86">
        <v>7</v>
      </c>
      <c r="AO86">
        <v>4</v>
      </c>
      <c r="AP86">
        <v>5</v>
      </c>
      <c r="AQ86">
        <v>3</v>
      </c>
      <c r="AR86">
        <v>3</v>
      </c>
      <c r="AS86">
        <v>6</v>
      </c>
      <c r="AT86">
        <v>5</v>
      </c>
      <c r="AU86">
        <v>3</v>
      </c>
      <c r="AV86">
        <v>1</v>
      </c>
      <c r="AW86">
        <v>4</v>
      </c>
      <c r="AX86">
        <v>13</v>
      </c>
      <c r="AY86">
        <v>17</v>
      </c>
      <c r="AZ86">
        <v>2</v>
      </c>
      <c r="BA86">
        <v>15</v>
      </c>
      <c r="BB86">
        <v>7</v>
      </c>
      <c r="BC86">
        <v>12</v>
      </c>
      <c r="BD86">
        <v>16</v>
      </c>
      <c r="BE86">
        <v>10</v>
      </c>
      <c r="BF86">
        <v>6</v>
      </c>
      <c r="BG86">
        <v>19</v>
      </c>
      <c r="BH86">
        <v>18</v>
      </c>
      <c r="BI86">
        <v>11</v>
      </c>
      <c r="BJ86">
        <v>14</v>
      </c>
      <c r="BK86">
        <v>9</v>
      </c>
      <c r="BL86">
        <v>8</v>
      </c>
      <c r="BM86">
        <v>20</v>
      </c>
      <c r="BN86">
        <v>78</v>
      </c>
    </row>
    <row r="87" spans="1:66" x14ac:dyDescent="0.3">
      <c r="A87">
        <v>41752</v>
      </c>
      <c r="B87">
        <v>0</v>
      </c>
      <c r="C87">
        <v>2002</v>
      </c>
      <c r="D87" s="1">
        <v>45959.780150462961</v>
      </c>
      <c r="E87" t="s">
        <v>120</v>
      </c>
      <c r="F87">
        <v>4</v>
      </c>
      <c r="G87">
        <v>1</v>
      </c>
      <c r="H87">
        <v>2</v>
      </c>
      <c r="I87">
        <v>4</v>
      </c>
      <c r="J87">
        <v>1</v>
      </c>
      <c r="K87">
        <v>4</v>
      </c>
      <c r="L87">
        <v>5</v>
      </c>
      <c r="M87">
        <v>4</v>
      </c>
      <c r="N87">
        <v>4</v>
      </c>
      <c r="O87">
        <v>1</v>
      </c>
      <c r="P87">
        <v>3</v>
      </c>
      <c r="Q87">
        <v>2</v>
      </c>
      <c r="R87">
        <v>3</v>
      </c>
      <c r="S87">
        <v>1</v>
      </c>
      <c r="T87">
        <v>2</v>
      </c>
      <c r="U87">
        <v>3</v>
      </c>
      <c r="V87">
        <v>3</v>
      </c>
      <c r="W87">
        <v>5</v>
      </c>
      <c r="X87">
        <v>4</v>
      </c>
      <c r="Y87">
        <v>2</v>
      </c>
      <c r="Z87">
        <v>2</v>
      </c>
      <c r="AA87">
        <v>2</v>
      </c>
      <c r="AB87">
        <v>3</v>
      </c>
      <c r="AC87">
        <v>2</v>
      </c>
      <c r="AD87">
        <v>3</v>
      </c>
      <c r="AE87">
        <v>4</v>
      </c>
      <c r="AF87">
        <v>3</v>
      </c>
      <c r="AG87">
        <v>3</v>
      </c>
      <c r="AH87">
        <v>5</v>
      </c>
      <c r="AI87">
        <v>4</v>
      </c>
      <c r="AJ87">
        <v>2</v>
      </c>
      <c r="AK87">
        <v>9</v>
      </c>
      <c r="AL87">
        <v>3</v>
      </c>
      <c r="AM87">
        <v>4</v>
      </c>
      <c r="AN87">
        <v>14</v>
      </c>
      <c r="AO87">
        <v>7</v>
      </c>
      <c r="AP87">
        <v>3</v>
      </c>
      <c r="AQ87">
        <v>5</v>
      </c>
      <c r="AR87">
        <v>6</v>
      </c>
      <c r="AS87">
        <v>5</v>
      </c>
      <c r="AT87">
        <v>8</v>
      </c>
      <c r="AU87">
        <v>7</v>
      </c>
      <c r="AV87">
        <v>9</v>
      </c>
      <c r="AW87">
        <v>4</v>
      </c>
      <c r="AX87">
        <v>13</v>
      </c>
      <c r="AY87">
        <v>5</v>
      </c>
      <c r="AZ87">
        <v>10</v>
      </c>
      <c r="BA87">
        <v>12</v>
      </c>
      <c r="BB87">
        <v>1</v>
      </c>
      <c r="BC87">
        <v>18</v>
      </c>
      <c r="BD87">
        <v>14</v>
      </c>
      <c r="BE87">
        <v>16</v>
      </c>
      <c r="BF87">
        <v>15</v>
      </c>
      <c r="BG87">
        <v>6</v>
      </c>
      <c r="BH87">
        <v>3</v>
      </c>
      <c r="BI87">
        <v>17</v>
      </c>
      <c r="BJ87">
        <v>11</v>
      </c>
      <c r="BK87">
        <v>20</v>
      </c>
      <c r="BL87">
        <v>2</v>
      </c>
      <c r="BM87">
        <v>19</v>
      </c>
      <c r="BN87">
        <v>89</v>
      </c>
    </row>
    <row r="88" spans="1:66" x14ac:dyDescent="0.3">
      <c r="A88">
        <v>41779</v>
      </c>
      <c r="B88">
        <v>0</v>
      </c>
      <c r="C88">
        <v>2002</v>
      </c>
      <c r="D88" s="1">
        <v>45959.7809375</v>
      </c>
      <c r="E88" t="s">
        <v>121</v>
      </c>
      <c r="F88">
        <v>4</v>
      </c>
      <c r="G88">
        <v>4</v>
      </c>
      <c r="H88">
        <v>4</v>
      </c>
      <c r="I88">
        <v>4</v>
      </c>
      <c r="J88">
        <v>2</v>
      </c>
      <c r="K88">
        <v>5</v>
      </c>
      <c r="L88">
        <v>5</v>
      </c>
      <c r="M88">
        <v>5</v>
      </c>
      <c r="N88">
        <v>5</v>
      </c>
      <c r="O88">
        <v>2</v>
      </c>
      <c r="P88">
        <v>4</v>
      </c>
      <c r="Q88">
        <v>2</v>
      </c>
      <c r="R88">
        <v>5</v>
      </c>
      <c r="S88">
        <v>1</v>
      </c>
      <c r="T88">
        <v>5</v>
      </c>
      <c r="U88">
        <v>5</v>
      </c>
      <c r="V88">
        <v>5</v>
      </c>
      <c r="W88">
        <v>4</v>
      </c>
      <c r="X88">
        <v>2</v>
      </c>
      <c r="Y88">
        <v>5</v>
      </c>
      <c r="Z88">
        <v>5</v>
      </c>
      <c r="AA88">
        <v>4</v>
      </c>
      <c r="AB88">
        <v>10</v>
      </c>
      <c r="AC88">
        <v>8</v>
      </c>
      <c r="AD88">
        <v>7</v>
      </c>
      <c r="AE88">
        <v>6</v>
      </c>
      <c r="AF88">
        <v>5</v>
      </c>
      <c r="AG88">
        <v>3</v>
      </c>
      <c r="AH88">
        <v>4</v>
      </c>
      <c r="AI88">
        <v>7</v>
      </c>
      <c r="AJ88">
        <v>8</v>
      </c>
      <c r="AK88">
        <v>7</v>
      </c>
      <c r="AL88">
        <v>4</v>
      </c>
      <c r="AM88">
        <v>5</v>
      </c>
      <c r="AN88">
        <v>5</v>
      </c>
      <c r="AO88">
        <v>5</v>
      </c>
      <c r="AP88">
        <v>3</v>
      </c>
      <c r="AQ88">
        <v>5</v>
      </c>
      <c r="AR88">
        <v>5</v>
      </c>
      <c r="AS88">
        <v>5</v>
      </c>
      <c r="AT88">
        <v>9</v>
      </c>
      <c r="AU88">
        <v>18</v>
      </c>
      <c r="AV88">
        <v>2</v>
      </c>
      <c r="AW88">
        <v>14</v>
      </c>
      <c r="AX88">
        <v>16</v>
      </c>
      <c r="AY88">
        <v>5</v>
      </c>
      <c r="AZ88">
        <v>7</v>
      </c>
      <c r="BA88">
        <v>20</v>
      </c>
      <c r="BB88">
        <v>13</v>
      </c>
      <c r="BC88">
        <v>1</v>
      </c>
      <c r="BD88">
        <v>6</v>
      </c>
      <c r="BE88">
        <v>19</v>
      </c>
      <c r="BF88">
        <v>8</v>
      </c>
      <c r="BG88">
        <v>4</v>
      </c>
      <c r="BH88">
        <v>12</v>
      </c>
      <c r="BI88">
        <v>11</v>
      </c>
      <c r="BJ88">
        <v>17</v>
      </c>
      <c r="BK88">
        <v>15</v>
      </c>
      <c r="BL88">
        <v>3</v>
      </c>
      <c r="BM88">
        <v>10</v>
      </c>
      <c r="BN88">
        <v>47</v>
      </c>
    </row>
    <row r="89" spans="1:66" x14ac:dyDescent="0.3">
      <c r="A89">
        <v>41795</v>
      </c>
      <c r="B89">
        <v>1</v>
      </c>
      <c r="C89">
        <v>1998</v>
      </c>
      <c r="D89" s="1">
        <v>45959.797118055554</v>
      </c>
      <c r="E89" t="s">
        <v>122</v>
      </c>
      <c r="F89">
        <v>4</v>
      </c>
      <c r="G89">
        <v>4</v>
      </c>
      <c r="H89">
        <v>4</v>
      </c>
      <c r="I89">
        <v>3</v>
      </c>
      <c r="J89">
        <v>4</v>
      </c>
      <c r="K89">
        <v>2</v>
      </c>
      <c r="L89">
        <v>5</v>
      </c>
      <c r="M89">
        <v>2</v>
      </c>
      <c r="N89">
        <v>4</v>
      </c>
      <c r="O89">
        <v>2</v>
      </c>
      <c r="P89">
        <v>5</v>
      </c>
      <c r="Q89">
        <v>4</v>
      </c>
      <c r="R89">
        <v>4</v>
      </c>
      <c r="S89">
        <v>4</v>
      </c>
      <c r="T89">
        <v>4</v>
      </c>
      <c r="U89">
        <v>5</v>
      </c>
      <c r="V89">
        <v>4</v>
      </c>
      <c r="W89">
        <v>5</v>
      </c>
      <c r="X89">
        <v>3</v>
      </c>
      <c r="Y89">
        <v>4</v>
      </c>
      <c r="Z89">
        <v>6</v>
      </c>
      <c r="AA89">
        <v>6</v>
      </c>
      <c r="AB89">
        <v>37</v>
      </c>
      <c r="AC89">
        <v>4</v>
      </c>
      <c r="AD89">
        <v>9</v>
      </c>
      <c r="AE89">
        <v>24</v>
      </c>
      <c r="AF89">
        <v>5</v>
      </c>
      <c r="AG89">
        <v>7</v>
      </c>
      <c r="AH89">
        <v>6</v>
      </c>
      <c r="AI89">
        <v>6</v>
      </c>
      <c r="AJ89">
        <v>7</v>
      </c>
      <c r="AK89">
        <v>9</v>
      </c>
      <c r="AL89">
        <v>7</v>
      </c>
      <c r="AM89">
        <v>10</v>
      </c>
      <c r="AN89">
        <v>4</v>
      </c>
      <c r="AO89">
        <v>5</v>
      </c>
      <c r="AP89">
        <v>4</v>
      </c>
      <c r="AQ89">
        <v>8</v>
      </c>
      <c r="AR89">
        <v>4</v>
      </c>
      <c r="AS89">
        <v>9</v>
      </c>
      <c r="AT89">
        <v>6</v>
      </c>
      <c r="AU89">
        <v>10</v>
      </c>
      <c r="AV89">
        <v>13</v>
      </c>
      <c r="AW89">
        <v>17</v>
      </c>
      <c r="AX89">
        <v>4</v>
      </c>
      <c r="AY89">
        <v>8</v>
      </c>
      <c r="AZ89">
        <v>15</v>
      </c>
      <c r="BA89">
        <v>19</v>
      </c>
      <c r="BB89">
        <v>12</v>
      </c>
      <c r="BC89">
        <v>18</v>
      </c>
      <c r="BD89">
        <v>14</v>
      </c>
      <c r="BE89">
        <v>1</v>
      </c>
      <c r="BF89">
        <v>2</v>
      </c>
      <c r="BG89">
        <v>7</v>
      </c>
      <c r="BH89">
        <v>16</v>
      </c>
      <c r="BI89">
        <v>9</v>
      </c>
      <c r="BJ89">
        <v>20</v>
      </c>
      <c r="BK89">
        <v>3</v>
      </c>
      <c r="BL89">
        <v>11</v>
      </c>
      <c r="BM89">
        <v>5</v>
      </c>
      <c r="BN89">
        <v>59</v>
      </c>
    </row>
    <row r="90" spans="1:66" x14ac:dyDescent="0.3">
      <c r="A90">
        <v>41781</v>
      </c>
      <c r="B90">
        <v>0</v>
      </c>
      <c r="C90">
        <v>1974</v>
      </c>
      <c r="D90" s="1">
        <v>45959.810972222222</v>
      </c>
      <c r="E90">
        <v>2</v>
      </c>
      <c r="F90">
        <v>4</v>
      </c>
      <c r="G90">
        <v>3</v>
      </c>
      <c r="H90">
        <v>2</v>
      </c>
      <c r="I90">
        <v>4</v>
      </c>
      <c r="J90">
        <v>2</v>
      </c>
      <c r="K90">
        <v>2</v>
      </c>
      <c r="L90">
        <v>5</v>
      </c>
      <c r="M90">
        <v>2</v>
      </c>
      <c r="N90">
        <v>2</v>
      </c>
      <c r="O90">
        <v>4</v>
      </c>
      <c r="P90">
        <v>3</v>
      </c>
      <c r="Q90">
        <v>2</v>
      </c>
      <c r="R90">
        <v>2</v>
      </c>
      <c r="S90">
        <v>3</v>
      </c>
      <c r="T90">
        <v>4</v>
      </c>
      <c r="U90">
        <v>4</v>
      </c>
      <c r="V90">
        <v>4</v>
      </c>
      <c r="W90">
        <v>4</v>
      </c>
      <c r="X90">
        <v>4</v>
      </c>
      <c r="Y90">
        <v>2</v>
      </c>
      <c r="Z90">
        <v>3</v>
      </c>
      <c r="AA90">
        <v>3</v>
      </c>
      <c r="AB90">
        <v>3</v>
      </c>
      <c r="AC90">
        <v>3</v>
      </c>
      <c r="AD90">
        <v>3</v>
      </c>
      <c r="AE90">
        <v>6</v>
      </c>
      <c r="AF90">
        <v>3</v>
      </c>
      <c r="AG90">
        <v>4</v>
      </c>
      <c r="AH90">
        <v>3</v>
      </c>
      <c r="AI90">
        <v>4</v>
      </c>
      <c r="AJ90">
        <v>3</v>
      </c>
      <c r="AK90">
        <v>6</v>
      </c>
      <c r="AL90">
        <v>4</v>
      </c>
      <c r="AM90">
        <v>3</v>
      </c>
      <c r="AN90">
        <v>3</v>
      </c>
      <c r="AO90">
        <v>3</v>
      </c>
      <c r="AP90">
        <v>3</v>
      </c>
      <c r="AQ90">
        <v>4</v>
      </c>
      <c r="AR90">
        <v>8</v>
      </c>
      <c r="AS90">
        <v>6</v>
      </c>
      <c r="AT90">
        <v>6</v>
      </c>
      <c r="AU90">
        <v>17</v>
      </c>
      <c r="AV90">
        <v>14</v>
      </c>
      <c r="AW90">
        <v>5</v>
      </c>
      <c r="AX90">
        <v>12</v>
      </c>
      <c r="AY90">
        <v>13</v>
      </c>
      <c r="AZ90">
        <v>8</v>
      </c>
      <c r="BA90">
        <v>19</v>
      </c>
      <c r="BB90">
        <v>16</v>
      </c>
      <c r="BC90">
        <v>7</v>
      </c>
      <c r="BD90">
        <v>15</v>
      </c>
      <c r="BE90">
        <v>2</v>
      </c>
      <c r="BF90">
        <v>10</v>
      </c>
      <c r="BG90">
        <v>11</v>
      </c>
      <c r="BH90">
        <v>18</v>
      </c>
      <c r="BI90">
        <v>4</v>
      </c>
      <c r="BJ90">
        <v>9</v>
      </c>
      <c r="BK90">
        <v>20</v>
      </c>
      <c r="BL90">
        <v>1</v>
      </c>
      <c r="BM90">
        <v>3</v>
      </c>
      <c r="BN90">
        <v>47</v>
      </c>
    </row>
    <row r="91" spans="1:66" x14ac:dyDescent="0.3">
      <c r="A91">
        <v>41844</v>
      </c>
      <c r="B91">
        <v>0</v>
      </c>
      <c r="C91">
        <v>2001</v>
      </c>
      <c r="D91" s="1">
        <v>45959.824942129628</v>
      </c>
      <c r="E91" t="s">
        <v>123</v>
      </c>
      <c r="F91">
        <v>4</v>
      </c>
      <c r="G91">
        <v>2</v>
      </c>
      <c r="H91">
        <v>2</v>
      </c>
      <c r="I91">
        <v>4</v>
      </c>
      <c r="J91">
        <v>2</v>
      </c>
      <c r="K91">
        <v>2</v>
      </c>
      <c r="L91">
        <v>4</v>
      </c>
      <c r="M91">
        <v>2</v>
      </c>
      <c r="N91">
        <v>4</v>
      </c>
      <c r="O91">
        <v>2</v>
      </c>
      <c r="P91">
        <v>3</v>
      </c>
      <c r="Q91">
        <v>2</v>
      </c>
      <c r="R91">
        <v>3</v>
      </c>
      <c r="S91">
        <v>2</v>
      </c>
      <c r="T91">
        <v>3</v>
      </c>
      <c r="U91">
        <v>4</v>
      </c>
      <c r="V91">
        <v>4</v>
      </c>
      <c r="W91">
        <v>3</v>
      </c>
      <c r="X91">
        <v>2</v>
      </c>
      <c r="Y91">
        <v>3</v>
      </c>
      <c r="Z91">
        <v>6</v>
      </c>
      <c r="AA91">
        <v>4</v>
      </c>
      <c r="AB91">
        <v>8</v>
      </c>
      <c r="AC91">
        <v>7</v>
      </c>
      <c r="AD91">
        <v>5</v>
      </c>
      <c r="AE91">
        <v>5</v>
      </c>
      <c r="AF91">
        <v>5</v>
      </c>
      <c r="AG91">
        <v>7</v>
      </c>
      <c r="AH91">
        <v>5</v>
      </c>
      <c r="AI91">
        <v>4</v>
      </c>
      <c r="AJ91">
        <v>6</v>
      </c>
      <c r="AK91">
        <v>5</v>
      </c>
      <c r="AL91">
        <v>5</v>
      </c>
      <c r="AM91">
        <v>7</v>
      </c>
      <c r="AN91">
        <v>5</v>
      </c>
      <c r="AO91">
        <v>7</v>
      </c>
      <c r="AP91">
        <v>4</v>
      </c>
      <c r="AQ91">
        <v>9</v>
      </c>
      <c r="AR91">
        <v>5</v>
      </c>
      <c r="AS91">
        <v>9</v>
      </c>
      <c r="AT91">
        <v>1</v>
      </c>
      <c r="AU91">
        <v>6</v>
      </c>
      <c r="AV91">
        <v>3</v>
      </c>
      <c r="AW91">
        <v>5</v>
      </c>
      <c r="AX91">
        <v>14</v>
      </c>
      <c r="AY91">
        <v>4</v>
      </c>
      <c r="AZ91">
        <v>9</v>
      </c>
      <c r="BA91">
        <v>7</v>
      </c>
      <c r="BB91">
        <v>15</v>
      </c>
      <c r="BC91">
        <v>8</v>
      </c>
      <c r="BD91">
        <v>20</v>
      </c>
      <c r="BE91">
        <v>10</v>
      </c>
      <c r="BF91">
        <v>18</v>
      </c>
      <c r="BG91">
        <v>12</v>
      </c>
      <c r="BH91">
        <v>11</v>
      </c>
      <c r="BI91">
        <v>2</v>
      </c>
      <c r="BJ91">
        <v>17</v>
      </c>
      <c r="BK91">
        <v>16</v>
      </c>
      <c r="BL91">
        <v>13</v>
      </c>
      <c r="BM91">
        <v>19</v>
      </c>
      <c r="BN91">
        <v>53</v>
      </c>
    </row>
    <row r="92" spans="1:66" x14ac:dyDescent="0.3">
      <c r="A92">
        <v>41876</v>
      </c>
      <c r="B92">
        <v>0</v>
      </c>
      <c r="C92">
        <v>1990</v>
      </c>
      <c r="D92" s="1">
        <v>45959.839050925926</v>
      </c>
      <c r="E92">
        <v>3</v>
      </c>
      <c r="F92">
        <v>5</v>
      </c>
      <c r="G92">
        <v>4</v>
      </c>
      <c r="H92">
        <v>2</v>
      </c>
      <c r="I92">
        <v>4</v>
      </c>
      <c r="J92">
        <v>1</v>
      </c>
      <c r="K92">
        <v>2</v>
      </c>
      <c r="L92">
        <v>5</v>
      </c>
      <c r="M92">
        <v>2</v>
      </c>
      <c r="N92">
        <v>4</v>
      </c>
      <c r="O92">
        <v>2</v>
      </c>
      <c r="P92">
        <v>4</v>
      </c>
      <c r="Q92">
        <v>3</v>
      </c>
      <c r="R92">
        <v>4</v>
      </c>
      <c r="S92">
        <v>4</v>
      </c>
      <c r="T92">
        <v>5</v>
      </c>
      <c r="U92">
        <v>5</v>
      </c>
      <c r="V92">
        <v>4</v>
      </c>
      <c r="W92">
        <v>5</v>
      </c>
      <c r="X92">
        <v>4</v>
      </c>
      <c r="Y92">
        <v>5</v>
      </c>
      <c r="Z92">
        <v>6</v>
      </c>
      <c r="AA92">
        <v>12</v>
      </c>
      <c r="AB92">
        <v>4</v>
      </c>
      <c r="AC92">
        <v>4</v>
      </c>
      <c r="AD92">
        <v>6</v>
      </c>
      <c r="AE92">
        <v>6</v>
      </c>
      <c r="AF92">
        <v>4</v>
      </c>
      <c r="AG92">
        <v>3</v>
      </c>
      <c r="AH92">
        <v>4</v>
      </c>
      <c r="AI92">
        <v>5</v>
      </c>
      <c r="AJ92">
        <v>7</v>
      </c>
      <c r="AK92">
        <v>4</v>
      </c>
      <c r="AL92">
        <v>3</v>
      </c>
      <c r="AM92">
        <v>6</v>
      </c>
      <c r="AN92">
        <v>4</v>
      </c>
      <c r="AO92">
        <v>5</v>
      </c>
      <c r="AP92">
        <v>5</v>
      </c>
      <c r="AQ92">
        <v>4</v>
      </c>
      <c r="AR92">
        <v>6</v>
      </c>
      <c r="AS92">
        <v>7</v>
      </c>
      <c r="AT92">
        <v>8</v>
      </c>
      <c r="AU92">
        <v>13</v>
      </c>
      <c r="AV92">
        <v>4</v>
      </c>
      <c r="AW92">
        <v>18</v>
      </c>
      <c r="AX92">
        <v>16</v>
      </c>
      <c r="AY92">
        <v>12</v>
      </c>
      <c r="AZ92">
        <v>9</v>
      </c>
      <c r="BA92">
        <v>15</v>
      </c>
      <c r="BB92">
        <v>3</v>
      </c>
      <c r="BC92">
        <v>11</v>
      </c>
      <c r="BD92">
        <v>10</v>
      </c>
      <c r="BE92">
        <v>17</v>
      </c>
      <c r="BF92">
        <v>14</v>
      </c>
      <c r="BG92">
        <v>19</v>
      </c>
      <c r="BH92">
        <v>7</v>
      </c>
      <c r="BI92">
        <v>1</v>
      </c>
      <c r="BJ92">
        <v>6</v>
      </c>
      <c r="BK92">
        <v>20</v>
      </c>
      <c r="BL92">
        <v>5</v>
      </c>
      <c r="BM92">
        <v>2</v>
      </c>
      <c r="BN92">
        <v>69</v>
      </c>
    </row>
    <row r="93" spans="1:66" x14ac:dyDescent="0.3">
      <c r="A93">
        <v>41932</v>
      </c>
      <c r="B93">
        <v>1</v>
      </c>
      <c r="C93">
        <v>2002</v>
      </c>
      <c r="D93" s="1">
        <v>45959.857303240744</v>
      </c>
      <c r="E93" t="s">
        <v>105</v>
      </c>
      <c r="F93">
        <v>5</v>
      </c>
      <c r="G93">
        <v>2</v>
      </c>
      <c r="H93">
        <v>5</v>
      </c>
      <c r="I93">
        <v>5</v>
      </c>
      <c r="J93">
        <v>1</v>
      </c>
      <c r="K93">
        <v>5</v>
      </c>
      <c r="L93">
        <v>4</v>
      </c>
      <c r="M93">
        <v>2</v>
      </c>
      <c r="N93">
        <v>5</v>
      </c>
      <c r="O93">
        <v>4</v>
      </c>
      <c r="P93">
        <v>4</v>
      </c>
      <c r="Q93">
        <v>2</v>
      </c>
      <c r="R93">
        <v>4</v>
      </c>
      <c r="S93">
        <v>3</v>
      </c>
      <c r="T93">
        <v>5</v>
      </c>
      <c r="U93">
        <v>5</v>
      </c>
      <c r="V93">
        <v>4</v>
      </c>
      <c r="W93">
        <v>4</v>
      </c>
      <c r="X93">
        <v>1</v>
      </c>
      <c r="Y93">
        <v>5</v>
      </c>
      <c r="Z93">
        <v>15</v>
      </c>
      <c r="AA93">
        <v>4</v>
      </c>
      <c r="AB93">
        <v>7</v>
      </c>
      <c r="AC93">
        <v>7</v>
      </c>
      <c r="AD93">
        <v>7</v>
      </c>
      <c r="AE93">
        <v>4</v>
      </c>
      <c r="AF93">
        <v>5</v>
      </c>
      <c r="AG93">
        <v>4</v>
      </c>
      <c r="AH93">
        <v>3</v>
      </c>
      <c r="AI93">
        <v>9</v>
      </c>
      <c r="AJ93">
        <v>22</v>
      </c>
      <c r="AK93">
        <v>6</v>
      </c>
      <c r="AL93">
        <v>4</v>
      </c>
      <c r="AM93">
        <v>10</v>
      </c>
      <c r="AN93">
        <v>4</v>
      </c>
      <c r="AO93">
        <v>50</v>
      </c>
      <c r="AP93">
        <v>6</v>
      </c>
      <c r="AQ93">
        <v>27</v>
      </c>
      <c r="AR93">
        <v>5</v>
      </c>
      <c r="AS93">
        <v>7</v>
      </c>
      <c r="AT93">
        <v>6</v>
      </c>
      <c r="AU93">
        <v>14</v>
      </c>
      <c r="AV93">
        <v>12</v>
      </c>
      <c r="AW93">
        <v>1</v>
      </c>
      <c r="AX93">
        <v>7</v>
      </c>
      <c r="AY93">
        <v>11</v>
      </c>
      <c r="AZ93">
        <v>20</v>
      </c>
      <c r="BA93">
        <v>17</v>
      </c>
      <c r="BB93">
        <v>13</v>
      </c>
      <c r="BC93">
        <v>10</v>
      </c>
      <c r="BD93">
        <v>19</v>
      </c>
      <c r="BE93">
        <v>18</v>
      </c>
      <c r="BF93">
        <v>16</v>
      </c>
      <c r="BG93">
        <v>3</v>
      </c>
      <c r="BH93">
        <v>9</v>
      </c>
      <c r="BI93">
        <v>2</v>
      </c>
      <c r="BJ93">
        <v>4</v>
      </c>
      <c r="BK93">
        <v>8</v>
      </c>
      <c r="BL93">
        <v>15</v>
      </c>
      <c r="BM93">
        <v>5</v>
      </c>
      <c r="BN93">
        <v>40</v>
      </c>
    </row>
    <row r="94" spans="1:66" x14ac:dyDescent="0.3">
      <c r="A94">
        <v>41940</v>
      </c>
      <c r="B94">
        <v>0</v>
      </c>
      <c r="C94">
        <v>2005</v>
      </c>
      <c r="D94" s="1">
        <v>45959.858171296299</v>
      </c>
      <c r="E94" t="s">
        <v>105</v>
      </c>
      <c r="F94">
        <v>2</v>
      </c>
      <c r="G94">
        <v>5</v>
      </c>
      <c r="H94">
        <v>2</v>
      </c>
      <c r="I94">
        <v>4</v>
      </c>
      <c r="J94">
        <v>5</v>
      </c>
      <c r="K94">
        <v>2</v>
      </c>
      <c r="L94">
        <v>5</v>
      </c>
      <c r="M94">
        <v>2</v>
      </c>
      <c r="N94">
        <v>1</v>
      </c>
      <c r="O94">
        <v>4</v>
      </c>
      <c r="P94">
        <v>5</v>
      </c>
      <c r="Q94">
        <v>1</v>
      </c>
      <c r="R94">
        <v>1</v>
      </c>
      <c r="S94">
        <v>5</v>
      </c>
      <c r="T94">
        <v>2</v>
      </c>
      <c r="U94">
        <v>3</v>
      </c>
      <c r="V94">
        <v>5</v>
      </c>
      <c r="W94">
        <v>5</v>
      </c>
      <c r="X94">
        <v>1</v>
      </c>
      <c r="Y94">
        <v>2</v>
      </c>
      <c r="Z94">
        <v>5</v>
      </c>
      <c r="AA94">
        <v>4</v>
      </c>
      <c r="AB94">
        <v>7</v>
      </c>
      <c r="AC94">
        <v>6</v>
      </c>
      <c r="AD94">
        <v>5</v>
      </c>
      <c r="AE94">
        <v>5</v>
      </c>
      <c r="AF94">
        <v>5</v>
      </c>
      <c r="AG94">
        <v>7</v>
      </c>
      <c r="AH94">
        <v>3</v>
      </c>
      <c r="AI94">
        <v>4</v>
      </c>
      <c r="AJ94">
        <v>4</v>
      </c>
      <c r="AK94">
        <v>4</v>
      </c>
      <c r="AL94">
        <v>5</v>
      </c>
      <c r="AM94">
        <v>5</v>
      </c>
      <c r="AN94">
        <v>6</v>
      </c>
      <c r="AO94">
        <v>5</v>
      </c>
      <c r="AP94">
        <v>5</v>
      </c>
      <c r="AQ94">
        <v>7</v>
      </c>
      <c r="AR94">
        <v>6</v>
      </c>
      <c r="AS94">
        <v>7</v>
      </c>
      <c r="AT94">
        <v>5</v>
      </c>
      <c r="AU94">
        <v>4</v>
      </c>
      <c r="AV94">
        <v>14</v>
      </c>
      <c r="AW94">
        <v>2</v>
      </c>
      <c r="AX94">
        <v>20</v>
      </c>
      <c r="AY94">
        <v>3</v>
      </c>
      <c r="AZ94">
        <v>11</v>
      </c>
      <c r="BA94">
        <v>1</v>
      </c>
      <c r="BB94">
        <v>12</v>
      </c>
      <c r="BC94">
        <v>16</v>
      </c>
      <c r="BD94">
        <v>7</v>
      </c>
      <c r="BE94">
        <v>10</v>
      </c>
      <c r="BF94">
        <v>8</v>
      </c>
      <c r="BG94">
        <v>17</v>
      </c>
      <c r="BH94">
        <v>19</v>
      </c>
      <c r="BI94">
        <v>15</v>
      </c>
      <c r="BJ94">
        <v>6</v>
      </c>
      <c r="BK94">
        <v>13</v>
      </c>
      <c r="BL94">
        <v>18</v>
      </c>
      <c r="BM94">
        <v>9</v>
      </c>
      <c r="BN94">
        <v>5</v>
      </c>
    </row>
    <row r="95" spans="1:66" x14ac:dyDescent="0.3">
      <c r="A95">
        <v>41938</v>
      </c>
      <c r="B95">
        <v>0</v>
      </c>
      <c r="C95">
        <v>2003</v>
      </c>
      <c r="D95" s="1">
        <v>45959.858738425923</v>
      </c>
      <c r="E95" t="s">
        <v>124</v>
      </c>
      <c r="F95">
        <v>4</v>
      </c>
      <c r="G95">
        <v>2</v>
      </c>
      <c r="H95">
        <v>4</v>
      </c>
      <c r="I95">
        <v>3</v>
      </c>
      <c r="J95">
        <v>3</v>
      </c>
      <c r="K95">
        <v>4</v>
      </c>
      <c r="L95">
        <v>5</v>
      </c>
      <c r="M95">
        <v>1</v>
      </c>
      <c r="N95">
        <v>4</v>
      </c>
      <c r="O95">
        <v>4</v>
      </c>
      <c r="P95">
        <v>2</v>
      </c>
      <c r="Q95">
        <v>2</v>
      </c>
      <c r="R95">
        <v>5</v>
      </c>
      <c r="S95">
        <v>2</v>
      </c>
      <c r="T95">
        <v>3</v>
      </c>
      <c r="U95">
        <v>3</v>
      </c>
      <c r="V95">
        <v>4</v>
      </c>
      <c r="W95">
        <v>4</v>
      </c>
      <c r="X95">
        <v>4</v>
      </c>
      <c r="Y95">
        <v>4</v>
      </c>
      <c r="Z95">
        <v>4</v>
      </c>
      <c r="AA95">
        <v>31</v>
      </c>
      <c r="AB95">
        <v>27</v>
      </c>
      <c r="AC95">
        <v>9</v>
      </c>
      <c r="AD95">
        <v>7</v>
      </c>
      <c r="AE95">
        <v>4</v>
      </c>
      <c r="AF95">
        <v>9</v>
      </c>
      <c r="AG95">
        <v>3</v>
      </c>
      <c r="AH95">
        <v>13</v>
      </c>
      <c r="AI95">
        <v>5</v>
      </c>
      <c r="AJ95">
        <v>6</v>
      </c>
      <c r="AK95">
        <v>10</v>
      </c>
      <c r="AL95">
        <v>11</v>
      </c>
      <c r="AM95">
        <v>5</v>
      </c>
      <c r="AN95">
        <v>4</v>
      </c>
      <c r="AO95">
        <v>7</v>
      </c>
      <c r="AP95">
        <v>4</v>
      </c>
      <c r="AQ95">
        <v>12</v>
      </c>
      <c r="AR95">
        <v>8</v>
      </c>
      <c r="AS95">
        <v>6</v>
      </c>
      <c r="AT95">
        <v>11</v>
      </c>
      <c r="AU95">
        <v>10</v>
      </c>
      <c r="AV95">
        <v>18</v>
      </c>
      <c r="AW95">
        <v>2</v>
      </c>
      <c r="AX95">
        <v>15</v>
      </c>
      <c r="AY95">
        <v>3</v>
      </c>
      <c r="AZ95">
        <v>14</v>
      </c>
      <c r="BA95">
        <v>16</v>
      </c>
      <c r="BB95">
        <v>17</v>
      </c>
      <c r="BC95">
        <v>12</v>
      </c>
      <c r="BD95">
        <v>7</v>
      </c>
      <c r="BE95">
        <v>8</v>
      </c>
      <c r="BF95">
        <v>1</v>
      </c>
      <c r="BG95">
        <v>19</v>
      </c>
      <c r="BH95">
        <v>13</v>
      </c>
      <c r="BI95">
        <v>4</v>
      </c>
      <c r="BJ95">
        <v>20</v>
      </c>
      <c r="BK95">
        <v>9</v>
      </c>
      <c r="BL95">
        <v>6</v>
      </c>
      <c r="BM95">
        <v>5</v>
      </c>
      <c r="BN95">
        <v>66</v>
      </c>
    </row>
    <row r="96" spans="1:66" x14ac:dyDescent="0.3">
      <c r="A96">
        <v>41946</v>
      </c>
      <c r="B96">
        <v>1</v>
      </c>
      <c r="C96">
        <v>2003</v>
      </c>
      <c r="D96" s="1">
        <v>45959.86105324074</v>
      </c>
      <c r="E96" t="s">
        <v>105</v>
      </c>
      <c r="F96">
        <v>4</v>
      </c>
      <c r="G96">
        <v>2</v>
      </c>
      <c r="H96">
        <v>4</v>
      </c>
      <c r="I96">
        <v>4</v>
      </c>
      <c r="J96">
        <v>4</v>
      </c>
      <c r="K96">
        <v>5</v>
      </c>
      <c r="L96">
        <v>2</v>
      </c>
      <c r="M96">
        <v>3</v>
      </c>
      <c r="N96">
        <v>5</v>
      </c>
      <c r="O96">
        <v>1</v>
      </c>
      <c r="P96">
        <v>2</v>
      </c>
      <c r="Q96">
        <v>5</v>
      </c>
      <c r="R96">
        <v>4</v>
      </c>
      <c r="S96">
        <v>2</v>
      </c>
      <c r="T96">
        <v>5</v>
      </c>
      <c r="U96">
        <v>4</v>
      </c>
      <c r="V96">
        <v>4</v>
      </c>
      <c r="W96">
        <v>2</v>
      </c>
      <c r="X96">
        <v>2</v>
      </c>
      <c r="Y96">
        <v>4</v>
      </c>
      <c r="Z96">
        <v>5</v>
      </c>
      <c r="AA96">
        <v>2</v>
      </c>
      <c r="AB96">
        <v>3</v>
      </c>
      <c r="AC96">
        <v>2</v>
      </c>
      <c r="AD96">
        <v>6</v>
      </c>
      <c r="AE96">
        <v>3</v>
      </c>
      <c r="AF96">
        <v>6</v>
      </c>
      <c r="AG96">
        <v>3</v>
      </c>
      <c r="AH96">
        <v>3</v>
      </c>
      <c r="AI96">
        <v>3</v>
      </c>
      <c r="AJ96">
        <v>3</v>
      </c>
      <c r="AK96">
        <v>4</v>
      </c>
      <c r="AL96">
        <v>2</v>
      </c>
      <c r="AM96">
        <v>5</v>
      </c>
      <c r="AN96">
        <v>2</v>
      </c>
      <c r="AO96">
        <v>4</v>
      </c>
      <c r="AP96">
        <v>3</v>
      </c>
      <c r="AQ96">
        <v>3</v>
      </c>
      <c r="AR96">
        <v>9</v>
      </c>
      <c r="AS96">
        <v>6</v>
      </c>
      <c r="AT96">
        <v>11</v>
      </c>
      <c r="AU96">
        <v>14</v>
      </c>
      <c r="AV96">
        <v>19</v>
      </c>
      <c r="AW96">
        <v>10</v>
      </c>
      <c r="AX96">
        <v>17</v>
      </c>
      <c r="AY96">
        <v>6</v>
      </c>
      <c r="AZ96">
        <v>3</v>
      </c>
      <c r="BA96">
        <v>13</v>
      </c>
      <c r="BB96">
        <v>2</v>
      </c>
      <c r="BC96">
        <v>9</v>
      </c>
      <c r="BD96">
        <v>12</v>
      </c>
      <c r="BE96">
        <v>4</v>
      </c>
      <c r="BF96">
        <v>15</v>
      </c>
      <c r="BG96">
        <v>1</v>
      </c>
      <c r="BH96">
        <v>7</v>
      </c>
      <c r="BI96">
        <v>5</v>
      </c>
      <c r="BJ96">
        <v>20</v>
      </c>
      <c r="BK96">
        <v>8</v>
      </c>
      <c r="BL96">
        <v>16</v>
      </c>
      <c r="BM96">
        <v>18</v>
      </c>
      <c r="BN96">
        <v>12</v>
      </c>
    </row>
    <row r="97" spans="1:66" x14ac:dyDescent="0.3">
      <c r="A97">
        <v>41945</v>
      </c>
      <c r="B97">
        <v>0</v>
      </c>
      <c r="C97">
        <v>1997</v>
      </c>
      <c r="D97" s="1">
        <v>45959.86141203704</v>
      </c>
      <c r="E97" t="s">
        <v>125</v>
      </c>
      <c r="F97">
        <v>4</v>
      </c>
      <c r="G97">
        <v>2</v>
      </c>
      <c r="H97">
        <v>3</v>
      </c>
      <c r="I97">
        <v>4</v>
      </c>
      <c r="J97">
        <v>2</v>
      </c>
      <c r="K97">
        <v>2</v>
      </c>
      <c r="L97">
        <v>5</v>
      </c>
      <c r="M97">
        <v>4</v>
      </c>
      <c r="N97">
        <v>5</v>
      </c>
      <c r="O97">
        <v>4</v>
      </c>
      <c r="P97">
        <v>2</v>
      </c>
      <c r="Q97">
        <v>2</v>
      </c>
      <c r="R97">
        <v>4</v>
      </c>
      <c r="S97">
        <v>4</v>
      </c>
      <c r="T97">
        <v>5</v>
      </c>
      <c r="U97">
        <v>5</v>
      </c>
      <c r="V97">
        <v>5</v>
      </c>
      <c r="W97">
        <v>4</v>
      </c>
      <c r="X97">
        <v>4</v>
      </c>
      <c r="Y97">
        <v>4</v>
      </c>
      <c r="Z97">
        <v>10</v>
      </c>
      <c r="AA97">
        <v>5</v>
      </c>
      <c r="AB97">
        <v>8</v>
      </c>
      <c r="AC97">
        <v>8</v>
      </c>
      <c r="AD97">
        <v>5</v>
      </c>
      <c r="AE97">
        <v>6</v>
      </c>
      <c r="AF97">
        <v>5</v>
      </c>
      <c r="AG97">
        <v>4</v>
      </c>
      <c r="AH97">
        <v>6</v>
      </c>
      <c r="AI97">
        <v>7</v>
      </c>
      <c r="AJ97">
        <v>5</v>
      </c>
      <c r="AK97">
        <v>9</v>
      </c>
      <c r="AL97">
        <v>5</v>
      </c>
      <c r="AM97">
        <v>7</v>
      </c>
      <c r="AN97">
        <v>4</v>
      </c>
      <c r="AO97">
        <v>7</v>
      </c>
      <c r="AP97">
        <v>6</v>
      </c>
      <c r="AQ97">
        <v>14</v>
      </c>
      <c r="AR97">
        <v>7</v>
      </c>
      <c r="AS97">
        <v>15</v>
      </c>
      <c r="AT97">
        <v>20</v>
      </c>
      <c r="AU97">
        <v>19</v>
      </c>
      <c r="AV97">
        <v>11</v>
      </c>
      <c r="AW97">
        <v>1</v>
      </c>
      <c r="AX97">
        <v>13</v>
      </c>
      <c r="AY97">
        <v>16</v>
      </c>
      <c r="AZ97">
        <v>12</v>
      </c>
      <c r="BA97">
        <v>18</v>
      </c>
      <c r="BB97">
        <v>5</v>
      </c>
      <c r="BC97">
        <v>4</v>
      </c>
      <c r="BD97">
        <v>9</v>
      </c>
      <c r="BE97">
        <v>15</v>
      </c>
      <c r="BF97">
        <v>10</v>
      </c>
      <c r="BG97">
        <v>17</v>
      </c>
      <c r="BH97">
        <v>7</v>
      </c>
      <c r="BI97">
        <v>8</v>
      </c>
      <c r="BJ97">
        <v>3</v>
      </c>
      <c r="BK97">
        <v>14</v>
      </c>
      <c r="BL97">
        <v>6</v>
      </c>
      <c r="BM97">
        <v>2</v>
      </c>
      <c r="BN97">
        <v>59</v>
      </c>
    </row>
    <row r="98" spans="1:66" x14ac:dyDescent="0.3">
      <c r="A98">
        <v>41949</v>
      </c>
      <c r="B98">
        <v>1</v>
      </c>
      <c r="C98">
        <v>2004</v>
      </c>
      <c r="D98" s="1">
        <v>45959.861886574072</v>
      </c>
      <c r="E98">
        <v>6</v>
      </c>
      <c r="F98">
        <v>5</v>
      </c>
      <c r="G98">
        <v>3</v>
      </c>
      <c r="H98">
        <v>5</v>
      </c>
      <c r="I98">
        <v>1</v>
      </c>
      <c r="J98">
        <v>4</v>
      </c>
      <c r="K98">
        <v>4</v>
      </c>
      <c r="L98">
        <v>1</v>
      </c>
      <c r="M98">
        <v>4</v>
      </c>
      <c r="N98">
        <v>5</v>
      </c>
      <c r="O98">
        <v>2</v>
      </c>
      <c r="P98">
        <v>1</v>
      </c>
      <c r="Q98">
        <v>4</v>
      </c>
      <c r="R98">
        <v>5</v>
      </c>
      <c r="S98">
        <v>2</v>
      </c>
      <c r="T98">
        <v>5</v>
      </c>
      <c r="U98">
        <v>2</v>
      </c>
      <c r="V98">
        <v>3</v>
      </c>
      <c r="W98">
        <v>2</v>
      </c>
      <c r="X98">
        <v>2</v>
      </c>
      <c r="Y98">
        <v>5</v>
      </c>
      <c r="Z98">
        <v>6</v>
      </c>
      <c r="AA98">
        <v>5</v>
      </c>
      <c r="AB98">
        <v>4</v>
      </c>
      <c r="AC98">
        <v>3</v>
      </c>
      <c r="AD98">
        <v>5</v>
      </c>
      <c r="AE98">
        <v>6</v>
      </c>
      <c r="AF98">
        <v>7</v>
      </c>
      <c r="AG98">
        <v>5</v>
      </c>
      <c r="AH98">
        <v>4</v>
      </c>
      <c r="AI98">
        <v>4</v>
      </c>
      <c r="AJ98">
        <v>4</v>
      </c>
      <c r="AK98">
        <v>5</v>
      </c>
      <c r="AL98">
        <v>4</v>
      </c>
      <c r="AM98">
        <v>6</v>
      </c>
      <c r="AN98">
        <v>3</v>
      </c>
      <c r="AO98">
        <v>7</v>
      </c>
      <c r="AP98">
        <v>5</v>
      </c>
      <c r="AQ98">
        <v>4</v>
      </c>
      <c r="AR98">
        <v>5</v>
      </c>
      <c r="AS98">
        <v>5</v>
      </c>
      <c r="AT98">
        <v>12</v>
      </c>
      <c r="AU98">
        <v>18</v>
      </c>
      <c r="AV98">
        <v>20</v>
      </c>
      <c r="AW98">
        <v>4</v>
      </c>
      <c r="AX98">
        <v>17</v>
      </c>
      <c r="AY98">
        <v>19</v>
      </c>
      <c r="AZ98">
        <v>2</v>
      </c>
      <c r="BA98">
        <v>7</v>
      </c>
      <c r="BB98">
        <v>15</v>
      </c>
      <c r="BC98">
        <v>9</v>
      </c>
      <c r="BD98">
        <v>5</v>
      </c>
      <c r="BE98">
        <v>13</v>
      </c>
      <c r="BF98">
        <v>8</v>
      </c>
      <c r="BG98">
        <v>3</v>
      </c>
      <c r="BH98">
        <v>10</v>
      </c>
      <c r="BI98">
        <v>1</v>
      </c>
      <c r="BJ98">
        <v>14</v>
      </c>
      <c r="BK98">
        <v>6</v>
      </c>
      <c r="BL98">
        <v>11</v>
      </c>
      <c r="BM98">
        <v>16</v>
      </c>
      <c r="BN98">
        <v>37</v>
      </c>
    </row>
    <row r="99" spans="1:66" x14ac:dyDescent="0.3">
      <c r="A99">
        <v>41939</v>
      </c>
      <c r="B99">
        <v>0</v>
      </c>
      <c r="C99">
        <v>2002</v>
      </c>
      <c r="D99" s="1">
        <v>45959.870347222219</v>
      </c>
      <c r="E99" t="s">
        <v>105</v>
      </c>
      <c r="F99">
        <v>2</v>
      </c>
      <c r="G99">
        <v>4</v>
      </c>
      <c r="H99">
        <v>2</v>
      </c>
      <c r="I99">
        <v>4</v>
      </c>
      <c r="J99">
        <v>5</v>
      </c>
      <c r="K99">
        <v>2</v>
      </c>
      <c r="L99">
        <v>5</v>
      </c>
      <c r="M99">
        <v>3</v>
      </c>
      <c r="N99">
        <v>4</v>
      </c>
      <c r="O99">
        <v>4</v>
      </c>
      <c r="P99">
        <v>3</v>
      </c>
      <c r="Q99">
        <v>2</v>
      </c>
      <c r="R99">
        <v>3</v>
      </c>
      <c r="S99">
        <v>3</v>
      </c>
      <c r="T99">
        <v>3</v>
      </c>
      <c r="U99">
        <v>5</v>
      </c>
      <c r="V99">
        <v>4</v>
      </c>
      <c r="W99">
        <v>4</v>
      </c>
      <c r="X99">
        <v>3</v>
      </c>
      <c r="Y99">
        <v>3</v>
      </c>
      <c r="Z99">
        <v>6</v>
      </c>
      <c r="AA99">
        <v>5</v>
      </c>
      <c r="AB99">
        <v>10</v>
      </c>
      <c r="AC99">
        <v>6</v>
      </c>
      <c r="AD99">
        <v>243</v>
      </c>
      <c r="AE99">
        <v>612</v>
      </c>
      <c r="AF99">
        <v>55</v>
      </c>
      <c r="AG99">
        <v>3</v>
      </c>
      <c r="AH99">
        <v>3</v>
      </c>
      <c r="AI99">
        <v>27</v>
      </c>
      <c r="AJ99">
        <v>98</v>
      </c>
      <c r="AK99">
        <v>3</v>
      </c>
      <c r="AL99">
        <v>4</v>
      </c>
      <c r="AM99">
        <v>7</v>
      </c>
      <c r="AN99">
        <v>3</v>
      </c>
      <c r="AO99">
        <v>4</v>
      </c>
      <c r="AP99">
        <v>6</v>
      </c>
      <c r="AQ99">
        <v>21</v>
      </c>
      <c r="AR99">
        <v>7</v>
      </c>
      <c r="AS99">
        <v>65</v>
      </c>
      <c r="AT99">
        <v>15</v>
      </c>
      <c r="AU99">
        <v>20</v>
      </c>
      <c r="AV99">
        <v>8</v>
      </c>
      <c r="AW99">
        <v>10</v>
      </c>
      <c r="AX99">
        <v>4</v>
      </c>
      <c r="AY99">
        <v>14</v>
      </c>
      <c r="AZ99">
        <v>5</v>
      </c>
      <c r="BA99">
        <v>9</v>
      </c>
      <c r="BB99">
        <v>7</v>
      </c>
      <c r="BC99">
        <v>19</v>
      </c>
      <c r="BD99">
        <v>6</v>
      </c>
      <c r="BE99">
        <v>3</v>
      </c>
      <c r="BF99">
        <v>16</v>
      </c>
      <c r="BG99">
        <v>18</v>
      </c>
      <c r="BH99">
        <v>13</v>
      </c>
      <c r="BI99">
        <v>2</v>
      </c>
      <c r="BJ99">
        <v>12</v>
      </c>
      <c r="BK99">
        <v>11</v>
      </c>
      <c r="BL99">
        <v>17</v>
      </c>
      <c r="BM99">
        <v>1</v>
      </c>
      <c r="BN99">
        <v>48</v>
      </c>
    </row>
    <row r="100" spans="1:66" x14ac:dyDescent="0.3">
      <c r="A100">
        <v>41970</v>
      </c>
      <c r="B100">
        <v>1</v>
      </c>
      <c r="C100">
        <v>2000</v>
      </c>
      <c r="D100" s="1">
        <v>45959.872037037036</v>
      </c>
      <c r="E100" t="s">
        <v>126</v>
      </c>
      <c r="F100">
        <v>4</v>
      </c>
      <c r="G100">
        <v>4</v>
      </c>
      <c r="H100">
        <v>4</v>
      </c>
      <c r="I100">
        <v>4</v>
      </c>
      <c r="J100">
        <v>2</v>
      </c>
      <c r="K100">
        <v>4</v>
      </c>
      <c r="L100">
        <v>5</v>
      </c>
      <c r="M100">
        <v>4</v>
      </c>
      <c r="N100">
        <v>4</v>
      </c>
      <c r="O100">
        <v>2</v>
      </c>
      <c r="P100">
        <v>2</v>
      </c>
      <c r="Q100">
        <v>1</v>
      </c>
      <c r="R100">
        <v>4</v>
      </c>
      <c r="S100">
        <v>2</v>
      </c>
      <c r="T100">
        <v>4</v>
      </c>
      <c r="U100">
        <v>5</v>
      </c>
      <c r="V100">
        <v>2</v>
      </c>
      <c r="W100">
        <v>5</v>
      </c>
      <c r="X100">
        <v>4</v>
      </c>
      <c r="Y100">
        <v>4</v>
      </c>
      <c r="Z100">
        <v>6</v>
      </c>
      <c r="AA100">
        <v>5</v>
      </c>
      <c r="AB100">
        <v>5</v>
      </c>
      <c r="AC100">
        <v>6</v>
      </c>
      <c r="AD100">
        <v>8</v>
      </c>
      <c r="AE100">
        <v>6</v>
      </c>
      <c r="AF100">
        <v>5</v>
      </c>
      <c r="AG100">
        <v>3</v>
      </c>
      <c r="AH100">
        <v>5</v>
      </c>
      <c r="AI100">
        <v>9</v>
      </c>
      <c r="AJ100">
        <v>2</v>
      </c>
      <c r="AK100">
        <v>6</v>
      </c>
      <c r="AL100">
        <v>3</v>
      </c>
      <c r="AM100">
        <v>7</v>
      </c>
      <c r="AN100">
        <v>5</v>
      </c>
      <c r="AO100">
        <v>7</v>
      </c>
      <c r="AP100">
        <v>10</v>
      </c>
      <c r="AQ100">
        <v>6</v>
      </c>
      <c r="AR100">
        <v>7</v>
      </c>
      <c r="AS100">
        <v>6</v>
      </c>
      <c r="AT100">
        <v>5</v>
      </c>
      <c r="AU100">
        <v>9</v>
      </c>
      <c r="AV100">
        <v>18</v>
      </c>
      <c r="AW100">
        <v>17</v>
      </c>
      <c r="AX100">
        <v>7</v>
      </c>
      <c r="AY100">
        <v>6</v>
      </c>
      <c r="AZ100">
        <v>10</v>
      </c>
      <c r="BA100">
        <v>15</v>
      </c>
      <c r="BB100">
        <v>20</v>
      </c>
      <c r="BC100">
        <v>12</v>
      </c>
      <c r="BD100">
        <v>2</v>
      </c>
      <c r="BE100">
        <v>16</v>
      </c>
      <c r="BF100">
        <v>13</v>
      </c>
      <c r="BG100">
        <v>14</v>
      </c>
      <c r="BH100">
        <v>4</v>
      </c>
      <c r="BI100">
        <v>3</v>
      </c>
      <c r="BJ100">
        <v>1</v>
      </c>
      <c r="BK100">
        <v>19</v>
      </c>
      <c r="BL100">
        <v>8</v>
      </c>
      <c r="BM100">
        <v>11</v>
      </c>
      <c r="BN100">
        <v>60</v>
      </c>
    </row>
    <row r="101" spans="1:66" x14ac:dyDescent="0.3">
      <c r="A101">
        <v>41973</v>
      </c>
      <c r="B101">
        <v>0</v>
      </c>
      <c r="C101">
        <v>2003</v>
      </c>
      <c r="D101" s="1">
        <v>45959.87395833333</v>
      </c>
      <c r="E101" t="s">
        <v>105</v>
      </c>
      <c r="F101">
        <v>4</v>
      </c>
      <c r="G101">
        <v>4</v>
      </c>
      <c r="H101">
        <v>2</v>
      </c>
      <c r="I101">
        <v>2</v>
      </c>
      <c r="J101">
        <v>4</v>
      </c>
      <c r="K101">
        <v>2</v>
      </c>
      <c r="L101">
        <v>5</v>
      </c>
      <c r="M101">
        <v>4</v>
      </c>
      <c r="N101">
        <v>4</v>
      </c>
      <c r="O101">
        <v>2</v>
      </c>
      <c r="P101">
        <v>4</v>
      </c>
      <c r="Q101">
        <v>2</v>
      </c>
      <c r="R101">
        <v>4</v>
      </c>
      <c r="S101">
        <v>4</v>
      </c>
      <c r="T101">
        <v>4</v>
      </c>
      <c r="U101">
        <v>3</v>
      </c>
      <c r="V101">
        <v>4</v>
      </c>
      <c r="W101">
        <v>2</v>
      </c>
      <c r="X101">
        <v>4</v>
      </c>
      <c r="Y101">
        <v>4</v>
      </c>
      <c r="Z101">
        <v>4</v>
      </c>
      <c r="AA101">
        <v>3</v>
      </c>
      <c r="AB101">
        <v>5</v>
      </c>
      <c r="AC101">
        <v>14</v>
      </c>
      <c r="AD101">
        <v>5</v>
      </c>
      <c r="AE101">
        <v>4</v>
      </c>
      <c r="AF101">
        <v>6</v>
      </c>
      <c r="AG101">
        <v>3</v>
      </c>
      <c r="AH101">
        <v>7</v>
      </c>
      <c r="AI101">
        <v>5</v>
      </c>
      <c r="AJ101">
        <v>5</v>
      </c>
      <c r="AK101">
        <v>8</v>
      </c>
      <c r="AL101">
        <v>2</v>
      </c>
      <c r="AM101">
        <v>3</v>
      </c>
      <c r="AN101">
        <v>3</v>
      </c>
      <c r="AO101">
        <v>6</v>
      </c>
      <c r="AP101">
        <v>4</v>
      </c>
      <c r="AQ101">
        <v>6</v>
      </c>
      <c r="AR101">
        <v>5</v>
      </c>
      <c r="AS101">
        <v>6</v>
      </c>
      <c r="AT101">
        <v>6</v>
      </c>
      <c r="AU101">
        <v>2</v>
      </c>
      <c r="AV101">
        <v>17</v>
      </c>
      <c r="AW101">
        <v>4</v>
      </c>
      <c r="AX101">
        <v>15</v>
      </c>
      <c r="AY101">
        <v>16</v>
      </c>
      <c r="AZ101">
        <v>13</v>
      </c>
      <c r="BA101">
        <v>8</v>
      </c>
      <c r="BB101">
        <v>5</v>
      </c>
      <c r="BC101">
        <v>18</v>
      </c>
      <c r="BD101">
        <v>1</v>
      </c>
      <c r="BE101">
        <v>3</v>
      </c>
      <c r="BF101">
        <v>12</v>
      </c>
      <c r="BG101">
        <v>20</v>
      </c>
      <c r="BH101">
        <v>7</v>
      </c>
      <c r="BI101">
        <v>9</v>
      </c>
      <c r="BJ101">
        <v>19</v>
      </c>
      <c r="BK101">
        <v>14</v>
      </c>
      <c r="BL101">
        <v>10</v>
      </c>
      <c r="BM101">
        <v>11</v>
      </c>
      <c r="BN101">
        <v>48</v>
      </c>
    </row>
    <row r="102" spans="1:66" x14ac:dyDescent="0.3">
      <c r="A102">
        <v>41979</v>
      </c>
      <c r="B102">
        <v>1</v>
      </c>
      <c r="C102">
        <v>2000</v>
      </c>
      <c r="D102" s="1">
        <v>45959.876793981479</v>
      </c>
      <c r="E102" t="s">
        <v>105</v>
      </c>
      <c r="F102">
        <v>2</v>
      </c>
      <c r="G102">
        <v>2</v>
      </c>
      <c r="H102">
        <v>4</v>
      </c>
      <c r="I102">
        <v>3</v>
      </c>
      <c r="J102">
        <v>5</v>
      </c>
      <c r="K102">
        <v>2</v>
      </c>
      <c r="L102">
        <v>5</v>
      </c>
      <c r="M102">
        <v>2</v>
      </c>
      <c r="N102">
        <v>4</v>
      </c>
      <c r="O102">
        <v>4</v>
      </c>
      <c r="P102">
        <v>4</v>
      </c>
      <c r="Q102">
        <v>2</v>
      </c>
      <c r="R102">
        <v>4</v>
      </c>
      <c r="S102">
        <v>3</v>
      </c>
      <c r="T102">
        <v>5</v>
      </c>
      <c r="U102">
        <v>3</v>
      </c>
      <c r="V102">
        <v>4</v>
      </c>
      <c r="W102">
        <v>4</v>
      </c>
      <c r="X102">
        <v>4</v>
      </c>
      <c r="Y102">
        <v>4</v>
      </c>
      <c r="Z102">
        <v>8</v>
      </c>
      <c r="AA102">
        <v>14</v>
      </c>
      <c r="AB102">
        <v>6</v>
      </c>
      <c r="AC102">
        <v>4</v>
      </c>
      <c r="AD102">
        <v>7</v>
      </c>
      <c r="AE102">
        <v>7</v>
      </c>
      <c r="AF102">
        <v>7</v>
      </c>
      <c r="AG102">
        <v>5</v>
      </c>
      <c r="AH102">
        <v>4</v>
      </c>
      <c r="AI102">
        <v>5</v>
      </c>
      <c r="AJ102">
        <v>5</v>
      </c>
      <c r="AK102">
        <v>11</v>
      </c>
      <c r="AL102">
        <v>2</v>
      </c>
      <c r="AM102">
        <v>5</v>
      </c>
      <c r="AN102">
        <v>5</v>
      </c>
      <c r="AO102">
        <v>5</v>
      </c>
      <c r="AP102">
        <v>4</v>
      </c>
      <c r="AQ102">
        <v>8</v>
      </c>
      <c r="AR102">
        <v>8</v>
      </c>
      <c r="AS102">
        <v>6</v>
      </c>
      <c r="AT102">
        <v>6</v>
      </c>
      <c r="AU102">
        <v>15</v>
      </c>
      <c r="AV102">
        <v>17</v>
      </c>
      <c r="AW102">
        <v>13</v>
      </c>
      <c r="AX102">
        <v>18</v>
      </c>
      <c r="AY102">
        <v>3</v>
      </c>
      <c r="AZ102">
        <v>11</v>
      </c>
      <c r="BA102">
        <v>20</v>
      </c>
      <c r="BB102">
        <v>4</v>
      </c>
      <c r="BC102">
        <v>12</v>
      </c>
      <c r="BD102">
        <v>19</v>
      </c>
      <c r="BE102">
        <v>1</v>
      </c>
      <c r="BF102">
        <v>5</v>
      </c>
      <c r="BG102">
        <v>9</v>
      </c>
      <c r="BH102">
        <v>7</v>
      </c>
      <c r="BI102">
        <v>8</v>
      </c>
      <c r="BJ102">
        <v>16</v>
      </c>
      <c r="BK102">
        <v>14</v>
      </c>
      <c r="BL102">
        <v>10</v>
      </c>
      <c r="BM102">
        <v>2</v>
      </c>
      <c r="BN102">
        <v>55</v>
      </c>
    </row>
    <row r="103" spans="1:66" x14ac:dyDescent="0.3">
      <c r="A103">
        <v>41983</v>
      </c>
      <c r="B103">
        <v>0</v>
      </c>
      <c r="C103">
        <v>1995</v>
      </c>
      <c r="D103" s="1">
        <v>45959.87840277778</v>
      </c>
      <c r="E103">
        <v>2</v>
      </c>
      <c r="F103">
        <v>4</v>
      </c>
      <c r="G103">
        <v>5</v>
      </c>
      <c r="H103">
        <v>2</v>
      </c>
      <c r="I103">
        <v>2</v>
      </c>
      <c r="J103">
        <v>1</v>
      </c>
      <c r="K103">
        <v>2</v>
      </c>
      <c r="L103">
        <v>5</v>
      </c>
      <c r="M103">
        <v>5</v>
      </c>
      <c r="N103">
        <v>4</v>
      </c>
      <c r="O103">
        <v>5</v>
      </c>
      <c r="P103">
        <v>5</v>
      </c>
      <c r="Q103">
        <v>2</v>
      </c>
      <c r="R103">
        <v>2</v>
      </c>
      <c r="S103">
        <v>5</v>
      </c>
      <c r="T103">
        <v>1</v>
      </c>
      <c r="U103">
        <v>5</v>
      </c>
      <c r="V103">
        <v>5</v>
      </c>
      <c r="W103">
        <v>5</v>
      </c>
      <c r="X103">
        <v>4</v>
      </c>
      <c r="Y103">
        <v>5</v>
      </c>
      <c r="Z103">
        <v>5</v>
      </c>
      <c r="AA103">
        <v>4</v>
      </c>
      <c r="AB103">
        <v>7</v>
      </c>
      <c r="AC103">
        <v>4</v>
      </c>
      <c r="AD103">
        <v>6</v>
      </c>
      <c r="AE103">
        <v>5</v>
      </c>
      <c r="AF103">
        <v>6</v>
      </c>
      <c r="AG103">
        <v>7</v>
      </c>
      <c r="AH103">
        <v>6</v>
      </c>
      <c r="AI103">
        <v>3</v>
      </c>
      <c r="AJ103">
        <v>4</v>
      </c>
      <c r="AK103">
        <v>8</v>
      </c>
      <c r="AL103">
        <v>4</v>
      </c>
      <c r="AM103">
        <v>5</v>
      </c>
      <c r="AN103">
        <v>6</v>
      </c>
      <c r="AO103">
        <v>4</v>
      </c>
      <c r="AP103">
        <v>4</v>
      </c>
      <c r="AQ103">
        <v>4</v>
      </c>
      <c r="AR103">
        <v>7</v>
      </c>
      <c r="AS103">
        <v>8</v>
      </c>
      <c r="AT103">
        <v>12</v>
      </c>
      <c r="AU103">
        <v>8</v>
      </c>
      <c r="AV103">
        <v>5</v>
      </c>
      <c r="AW103">
        <v>15</v>
      </c>
      <c r="AX103">
        <v>10</v>
      </c>
      <c r="AY103">
        <v>19</v>
      </c>
      <c r="AZ103">
        <v>6</v>
      </c>
      <c r="BA103">
        <v>1</v>
      </c>
      <c r="BB103">
        <v>7</v>
      </c>
      <c r="BC103">
        <v>9</v>
      </c>
      <c r="BD103">
        <v>11</v>
      </c>
      <c r="BE103">
        <v>4</v>
      </c>
      <c r="BF103">
        <v>18</v>
      </c>
      <c r="BG103">
        <v>14</v>
      </c>
      <c r="BH103">
        <v>13</v>
      </c>
      <c r="BI103">
        <v>3</v>
      </c>
      <c r="BJ103">
        <v>16</v>
      </c>
      <c r="BK103">
        <v>17</v>
      </c>
      <c r="BL103">
        <v>20</v>
      </c>
      <c r="BM103">
        <v>2</v>
      </c>
      <c r="BN103">
        <v>54</v>
      </c>
    </row>
    <row r="104" spans="1:66" x14ac:dyDescent="0.3">
      <c r="A104">
        <v>41971</v>
      </c>
      <c r="B104">
        <v>1</v>
      </c>
      <c r="C104">
        <v>2004</v>
      </c>
      <c r="D104" s="1">
        <v>45959.878622685188</v>
      </c>
      <c r="E104" t="s">
        <v>105</v>
      </c>
      <c r="F104">
        <v>2</v>
      </c>
      <c r="G104">
        <v>5</v>
      </c>
      <c r="H104">
        <v>2</v>
      </c>
      <c r="I104">
        <v>4</v>
      </c>
      <c r="J104">
        <v>4</v>
      </c>
      <c r="K104">
        <v>3</v>
      </c>
      <c r="L104">
        <v>5</v>
      </c>
      <c r="M104">
        <v>2</v>
      </c>
      <c r="N104">
        <v>3</v>
      </c>
      <c r="O104">
        <v>3</v>
      </c>
      <c r="P104">
        <v>5</v>
      </c>
      <c r="Q104">
        <v>2</v>
      </c>
      <c r="R104">
        <v>4</v>
      </c>
      <c r="S104">
        <v>5</v>
      </c>
      <c r="T104">
        <v>4</v>
      </c>
      <c r="U104">
        <v>5</v>
      </c>
      <c r="V104">
        <v>5</v>
      </c>
      <c r="W104">
        <v>5</v>
      </c>
      <c r="X104">
        <v>4</v>
      </c>
      <c r="Y104">
        <v>3</v>
      </c>
      <c r="Z104">
        <v>5</v>
      </c>
      <c r="AA104">
        <v>43</v>
      </c>
      <c r="AB104">
        <v>5</v>
      </c>
      <c r="AC104">
        <v>3</v>
      </c>
      <c r="AD104">
        <v>5</v>
      </c>
      <c r="AE104">
        <v>8</v>
      </c>
      <c r="AF104">
        <v>6</v>
      </c>
      <c r="AG104">
        <v>4</v>
      </c>
      <c r="AH104">
        <v>9</v>
      </c>
      <c r="AI104">
        <v>3</v>
      </c>
      <c r="AJ104">
        <v>3</v>
      </c>
      <c r="AK104">
        <v>5</v>
      </c>
      <c r="AL104">
        <v>5</v>
      </c>
      <c r="AM104">
        <v>5</v>
      </c>
      <c r="AN104">
        <v>5</v>
      </c>
      <c r="AO104">
        <v>3</v>
      </c>
      <c r="AP104">
        <v>3</v>
      </c>
      <c r="AQ104">
        <v>4</v>
      </c>
      <c r="AR104">
        <v>19</v>
      </c>
      <c r="AS104">
        <v>7</v>
      </c>
      <c r="AT104">
        <v>11</v>
      </c>
      <c r="AU104">
        <v>14</v>
      </c>
      <c r="AV104">
        <v>10</v>
      </c>
      <c r="AW104">
        <v>9</v>
      </c>
      <c r="AX104">
        <v>19</v>
      </c>
      <c r="AY104">
        <v>18</v>
      </c>
      <c r="AZ104">
        <v>2</v>
      </c>
      <c r="BA104">
        <v>3</v>
      </c>
      <c r="BB104">
        <v>17</v>
      </c>
      <c r="BC104">
        <v>20</v>
      </c>
      <c r="BD104">
        <v>4</v>
      </c>
      <c r="BE104">
        <v>8</v>
      </c>
      <c r="BF104">
        <v>7</v>
      </c>
      <c r="BG104">
        <v>16</v>
      </c>
      <c r="BH104">
        <v>1</v>
      </c>
      <c r="BI104">
        <v>6</v>
      </c>
      <c r="BJ104">
        <v>5</v>
      </c>
      <c r="BK104">
        <v>12</v>
      </c>
      <c r="BL104">
        <v>15</v>
      </c>
      <c r="BM104">
        <v>13</v>
      </c>
      <c r="BN104">
        <v>42</v>
      </c>
    </row>
    <row r="105" spans="1:66" x14ac:dyDescent="0.3">
      <c r="A105">
        <v>41987</v>
      </c>
      <c r="B105">
        <v>1</v>
      </c>
      <c r="C105">
        <v>1999</v>
      </c>
      <c r="D105" s="1">
        <v>45959.87945601852</v>
      </c>
      <c r="E105" t="s">
        <v>127</v>
      </c>
      <c r="F105">
        <v>5</v>
      </c>
      <c r="G105">
        <v>5</v>
      </c>
      <c r="H105">
        <v>4</v>
      </c>
      <c r="I105">
        <v>2</v>
      </c>
      <c r="J105">
        <v>1</v>
      </c>
      <c r="K105">
        <v>3</v>
      </c>
      <c r="L105">
        <v>5</v>
      </c>
      <c r="M105">
        <v>5</v>
      </c>
      <c r="N105">
        <v>5</v>
      </c>
      <c r="O105">
        <v>5</v>
      </c>
      <c r="P105">
        <v>3</v>
      </c>
      <c r="Q105">
        <v>1</v>
      </c>
      <c r="R105">
        <v>5</v>
      </c>
      <c r="S105">
        <v>2</v>
      </c>
      <c r="T105">
        <v>5</v>
      </c>
      <c r="U105">
        <v>2</v>
      </c>
      <c r="V105">
        <v>3</v>
      </c>
      <c r="W105">
        <v>2</v>
      </c>
      <c r="X105">
        <v>5</v>
      </c>
      <c r="Y105">
        <v>2</v>
      </c>
      <c r="Z105">
        <v>4</v>
      </c>
      <c r="AA105">
        <v>9</v>
      </c>
      <c r="AB105">
        <v>6</v>
      </c>
      <c r="AC105">
        <v>9</v>
      </c>
      <c r="AD105">
        <v>4</v>
      </c>
      <c r="AE105">
        <v>5</v>
      </c>
      <c r="AF105">
        <v>4</v>
      </c>
      <c r="AG105">
        <v>2</v>
      </c>
      <c r="AH105">
        <v>4</v>
      </c>
      <c r="AI105">
        <v>4</v>
      </c>
      <c r="AJ105">
        <v>6</v>
      </c>
      <c r="AK105">
        <v>6</v>
      </c>
      <c r="AL105">
        <v>2</v>
      </c>
      <c r="AM105">
        <v>6</v>
      </c>
      <c r="AN105">
        <v>4</v>
      </c>
      <c r="AO105">
        <v>5</v>
      </c>
      <c r="AP105">
        <v>3</v>
      </c>
      <c r="AQ105">
        <v>21</v>
      </c>
      <c r="AR105">
        <v>4</v>
      </c>
      <c r="AS105">
        <v>6</v>
      </c>
      <c r="AT105">
        <v>15</v>
      </c>
      <c r="AU105">
        <v>2</v>
      </c>
      <c r="AV105">
        <v>10</v>
      </c>
      <c r="AW105">
        <v>4</v>
      </c>
      <c r="AX105">
        <v>18</v>
      </c>
      <c r="AY105">
        <v>9</v>
      </c>
      <c r="AZ105">
        <v>13</v>
      </c>
      <c r="BA105">
        <v>19</v>
      </c>
      <c r="BB105">
        <v>12</v>
      </c>
      <c r="BC105">
        <v>6</v>
      </c>
      <c r="BD105">
        <v>17</v>
      </c>
      <c r="BE105">
        <v>3</v>
      </c>
      <c r="BF105">
        <v>16</v>
      </c>
      <c r="BG105">
        <v>7</v>
      </c>
      <c r="BH105">
        <v>5</v>
      </c>
      <c r="BI105">
        <v>11</v>
      </c>
      <c r="BJ105">
        <v>20</v>
      </c>
      <c r="BK105">
        <v>1</v>
      </c>
      <c r="BL105">
        <v>8</v>
      </c>
      <c r="BM105">
        <v>14</v>
      </c>
      <c r="BN105">
        <v>95</v>
      </c>
    </row>
    <row r="106" spans="1:66" x14ac:dyDescent="0.3">
      <c r="A106">
        <v>42001</v>
      </c>
      <c r="B106">
        <v>1</v>
      </c>
      <c r="C106">
        <v>1992</v>
      </c>
      <c r="D106" s="1">
        <v>45959.882187499999</v>
      </c>
      <c r="E106">
        <v>5</v>
      </c>
      <c r="F106">
        <v>4</v>
      </c>
      <c r="G106">
        <v>4</v>
      </c>
      <c r="H106">
        <v>2</v>
      </c>
      <c r="I106">
        <v>4</v>
      </c>
      <c r="J106">
        <v>1</v>
      </c>
      <c r="K106">
        <v>2</v>
      </c>
      <c r="L106">
        <v>4</v>
      </c>
      <c r="M106">
        <v>2</v>
      </c>
      <c r="N106">
        <v>2</v>
      </c>
      <c r="O106">
        <v>5</v>
      </c>
      <c r="P106">
        <v>5</v>
      </c>
      <c r="Q106">
        <v>2</v>
      </c>
      <c r="R106">
        <v>3</v>
      </c>
      <c r="S106">
        <v>4</v>
      </c>
      <c r="T106">
        <v>3</v>
      </c>
      <c r="U106">
        <v>4</v>
      </c>
      <c r="V106">
        <v>4</v>
      </c>
      <c r="W106">
        <v>2</v>
      </c>
      <c r="X106">
        <v>4</v>
      </c>
      <c r="Y106">
        <v>2</v>
      </c>
      <c r="Z106">
        <v>5</v>
      </c>
      <c r="AA106">
        <v>3</v>
      </c>
      <c r="AB106">
        <v>10</v>
      </c>
      <c r="AC106">
        <v>4</v>
      </c>
      <c r="AD106">
        <v>5</v>
      </c>
      <c r="AE106">
        <v>4</v>
      </c>
      <c r="AF106">
        <v>6</v>
      </c>
      <c r="AG106">
        <v>3</v>
      </c>
      <c r="AH106">
        <v>3</v>
      </c>
      <c r="AI106">
        <v>4</v>
      </c>
      <c r="AJ106">
        <v>4</v>
      </c>
      <c r="AK106">
        <v>3</v>
      </c>
      <c r="AL106">
        <v>7</v>
      </c>
      <c r="AM106">
        <v>3</v>
      </c>
      <c r="AN106">
        <v>5</v>
      </c>
      <c r="AO106">
        <v>3</v>
      </c>
      <c r="AP106">
        <v>5</v>
      </c>
      <c r="AQ106">
        <v>5</v>
      </c>
      <c r="AR106">
        <v>4</v>
      </c>
      <c r="AS106">
        <v>7</v>
      </c>
      <c r="AT106">
        <v>13</v>
      </c>
      <c r="AU106">
        <v>4</v>
      </c>
      <c r="AV106">
        <v>1</v>
      </c>
      <c r="AW106">
        <v>20</v>
      </c>
      <c r="AX106">
        <v>7</v>
      </c>
      <c r="AY106">
        <v>15</v>
      </c>
      <c r="AZ106">
        <v>6</v>
      </c>
      <c r="BA106">
        <v>8</v>
      </c>
      <c r="BB106">
        <v>17</v>
      </c>
      <c r="BC106">
        <v>12</v>
      </c>
      <c r="BD106">
        <v>10</v>
      </c>
      <c r="BE106">
        <v>5</v>
      </c>
      <c r="BF106">
        <v>2</v>
      </c>
      <c r="BG106">
        <v>19</v>
      </c>
      <c r="BH106">
        <v>14</v>
      </c>
      <c r="BI106">
        <v>16</v>
      </c>
      <c r="BJ106">
        <v>11</v>
      </c>
      <c r="BK106">
        <v>9</v>
      </c>
      <c r="BL106">
        <v>3</v>
      </c>
      <c r="BM106">
        <v>18</v>
      </c>
      <c r="BN106">
        <v>46</v>
      </c>
    </row>
    <row r="107" spans="1:66" x14ac:dyDescent="0.3">
      <c r="A107">
        <v>42009</v>
      </c>
      <c r="B107">
        <v>1</v>
      </c>
      <c r="C107">
        <v>1998</v>
      </c>
      <c r="D107" s="1">
        <v>45959.88386574074</v>
      </c>
      <c r="E107" t="s">
        <v>117</v>
      </c>
      <c r="F107">
        <v>4</v>
      </c>
      <c r="G107">
        <v>2</v>
      </c>
      <c r="H107">
        <v>4</v>
      </c>
      <c r="I107">
        <v>3</v>
      </c>
      <c r="J107">
        <v>2</v>
      </c>
      <c r="K107">
        <v>4</v>
      </c>
      <c r="L107">
        <v>5</v>
      </c>
      <c r="M107">
        <v>4</v>
      </c>
      <c r="N107">
        <v>4</v>
      </c>
      <c r="O107">
        <v>2</v>
      </c>
      <c r="P107">
        <v>4</v>
      </c>
      <c r="Q107">
        <v>2</v>
      </c>
      <c r="R107">
        <v>5</v>
      </c>
      <c r="S107">
        <v>2</v>
      </c>
      <c r="T107">
        <v>5</v>
      </c>
      <c r="U107">
        <v>4</v>
      </c>
      <c r="V107">
        <v>4</v>
      </c>
      <c r="W107">
        <v>4</v>
      </c>
      <c r="X107">
        <v>2</v>
      </c>
      <c r="Y107">
        <v>4</v>
      </c>
      <c r="Z107">
        <v>3</v>
      </c>
      <c r="AA107">
        <v>12</v>
      </c>
      <c r="AB107">
        <v>3</v>
      </c>
      <c r="AC107">
        <v>2</v>
      </c>
      <c r="AD107">
        <v>4</v>
      </c>
      <c r="AE107">
        <v>2</v>
      </c>
      <c r="AF107">
        <v>3</v>
      </c>
      <c r="AG107">
        <v>2</v>
      </c>
      <c r="AH107">
        <v>3</v>
      </c>
      <c r="AI107">
        <v>4</v>
      </c>
      <c r="AJ107">
        <v>4</v>
      </c>
      <c r="AK107">
        <v>4</v>
      </c>
      <c r="AL107">
        <v>3</v>
      </c>
      <c r="AM107">
        <v>3</v>
      </c>
      <c r="AN107">
        <v>3</v>
      </c>
      <c r="AO107">
        <v>4</v>
      </c>
      <c r="AP107">
        <v>3</v>
      </c>
      <c r="AQ107">
        <v>6</v>
      </c>
      <c r="AR107">
        <v>3</v>
      </c>
      <c r="AS107">
        <v>3</v>
      </c>
      <c r="AT107">
        <v>14</v>
      </c>
      <c r="AU107">
        <v>1</v>
      </c>
      <c r="AV107">
        <v>4</v>
      </c>
      <c r="AW107">
        <v>20</v>
      </c>
      <c r="AX107">
        <v>8</v>
      </c>
      <c r="AY107">
        <v>18</v>
      </c>
      <c r="AZ107">
        <v>7</v>
      </c>
      <c r="BA107">
        <v>3</v>
      </c>
      <c r="BB107">
        <v>5</v>
      </c>
      <c r="BC107">
        <v>6</v>
      </c>
      <c r="BD107">
        <v>17</v>
      </c>
      <c r="BE107">
        <v>2</v>
      </c>
      <c r="BF107">
        <v>15</v>
      </c>
      <c r="BG107">
        <v>9</v>
      </c>
      <c r="BH107">
        <v>19</v>
      </c>
      <c r="BI107">
        <v>10</v>
      </c>
      <c r="BJ107">
        <v>13</v>
      </c>
      <c r="BK107">
        <v>12</v>
      </c>
      <c r="BL107">
        <v>16</v>
      </c>
      <c r="BM107">
        <v>11</v>
      </c>
      <c r="BN107">
        <v>51</v>
      </c>
    </row>
    <row r="108" spans="1:66" x14ac:dyDescent="0.3">
      <c r="A108">
        <v>42016</v>
      </c>
      <c r="B108">
        <v>0</v>
      </c>
      <c r="C108">
        <v>2002</v>
      </c>
      <c r="D108" s="1">
        <v>45959.88554398148</v>
      </c>
      <c r="E108">
        <v>5</v>
      </c>
      <c r="F108">
        <v>4</v>
      </c>
      <c r="G108">
        <v>2</v>
      </c>
      <c r="H108">
        <v>3</v>
      </c>
      <c r="I108">
        <v>4</v>
      </c>
      <c r="J108">
        <v>1</v>
      </c>
      <c r="K108">
        <v>4</v>
      </c>
      <c r="L108">
        <v>5</v>
      </c>
      <c r="M108">
        <v>2</v>
      </c>
      <c r="N108">
        <v>4</v>
      </c>
      <c r="O108">
        <v>2</v>
      </c>
      <c r="P108">
        <v>4</v>
      </c>
      <c r="Q108">
        <v>4</v>
      </c>
      <c r="R108">
        <v>4</v>
      </c>
      <c r="S108">
        <v>2</v>
      </c>
      <c r="T108">
        <v>5</v>
      </c>
      <c r="U108">
        <v>2</v>
      </c>
      <c r="V108">
        <v>2</v>
      </c>
      <c r="W108">
        <v>4</v>
      </c>
      <c r="X108">
        <v>3</v>
      </c>
      <c r="Y108">
        <v>4</v>
      </c>
      <c r="Z108">
        <v>4</v>
      </c>
      <c r="AA108">
        <v>8</v>
      </c>
      <c r="AB108">
        <v>5</v>
      </c>
      <c r="AC108">
        <v>3</v>
      </c>
      <c r="AD108">
        <v>5</v>
      </c>
      <c r="AE108">
        <v>11</v>
      </c>
      <c r="AF108">
        <v>12</v>
      </c>
      <c r="AG108">
        <v>7</v>
      </c>
      <c r="AH108">
        <v>5</v>
      </c>
      <c r="AI108">
        <v>3</v>
      </c>
      <c r="AJ108">
        <v>4</v>
      </c>
      <c r="AK108">
        <v>7</v>
      </c>
      <c r="AL108">
        <v>4</v>
      </c>
      <c r="AM108">
        <v>6</v>
      </c>
      <c r="AN108">
        <v>3</v>
      </c>
      <c r="AO108">
        <v>8</v>
      </c>
      <c r="AP108">
        <v>5</v>
      </c>
      <c r="AQ108">
        <v>4</v>
      </c>
      <c r="AR108">
        <v>4</v>
      </c>
      <c r="AS108">
        <v>3</v>
      </c>
      <c r="AT108">
        <v>8</v>
      </c>
      <c r="AU108">
        <v>7</v>
      </c>
      <c r="AV108">
        <v>16</v>
      </c>
      <c r="AW108">
        <v>6</v>
      </c>
      <c r="AX108">
        <v>13</v>
      </c>
      <c r="AY108">
        <v>4</v>
      </c>
      <c r="AZ108">
        <v>2</v>
      </c>
      <c r="BA108">
        <v>1</v>
      </c>
      <c r="BB108">
        <v>20</v>
      </c>
      <c r="BC108">
        <v>15</v>
      </c>
      <c r="BD108">
        <v>9</v>
      </c>
      <c r="BE108">
        <v>3</v>
      </c>
      <c r="BF108">
        <v>17</v>
      </c>
      <c r="BG108">
        <v>18</v>
      </c>
      <c r="BH108">
        <v>10</v>
      </c>
      <c r="BI108">
        <v>11</v>
      </c>
      <c r="BJ108">
        <v>5</v>
      </c>
      <c r="BK108">
        <v>14</v>
      </c>
      <c r="BL108">
        <v>12</v>
      </c>
      <c r="BM108">
        <v>19</v>
      </c>
      <c r="BN108">
        <v>56</v>
      </c>
    </row>
    <row r="109" spans="1:66" x14ac:dyDescent="0.3">
      <c r="A109">
        <v>42018</v>
      </c>
      <c r="B109">
        <v>1</v>
      </c>
      <c r="C109">
        <v>2000</v>
      </c>
      <c r="D109" s="1">
        <v>45959.885925925926</v>
      </c>
      <c r="E109" t="s">
        <v>128</v>
      </c>
      <c r="F109">
        <v>5</v>
      </c>
      <c r="G109">
        <v>2</v>
      </c>
      <c r="H109">
        <v>4</v>
      </c>
      <c r="I109">
        <v>5</v>
      </c>
      <c r="J109">
        <v>4</v>
      </c>
      <c r="K109">
        <v>5</v>
      </c>
      <c r="L109">
        <v>5</v>
      </c>
      <c r="M109">
        <v>4</v>
      </c>
      <c r="N109">
        <v>5</v>
      </c>
      <c r="O109">
        <v>2</v>
      </c>
      <c r="P109">
        <v>2</v>
      </c>
      <c r="Q109">
        <v>2</v>
      </c>
      <c r="R109">
        <v>4</v>
      </c>
      <c r="S109">
        <v>1</v>
      </c>
      <c r="T109">
        <v>5</v>
      </c>
      <c r="U109">
        <v>5</v>
      </c>
      <c r="V109">
        <v>4</v>
      </c>
      <c r="W109">
        <v>4</v>
      </c>
      <c r="X109">
        <v>2</v>
      </c>
      <c r="Y109">
        <v>5</v>
      </c>
      <c r="Z109">
        <v>5</v>
      </c>
      <c r="AA109">
        <v>5</v>
      </c>
      <c r="AB109">
        <v>5</v>
      </c>
      <c r="AC109">
        <v>4</v>
      </c>
      <c r="AD109">
        <v>4</v>
      </c>
      <c r="AE109">
        <v>4</v>
      </c>
      <c r="AF109">
        <v>3</v>
      </c>
      <c r="AG109">
        <v>3</v>
      </c>
      <c r="AH109">
        <v>3</v>
      </c>
      <c r="AI109">
        <v>5</v>
      </c>
      <c r="AJ109">
        <v>6</v>
      </c>
      <c r="AK109">
        <v>5</v>
      </c>
      <c r="AL109">
        <v>13</v>
      </c>
      <c r="AM109">
        <v>4</v>
      </c>
      <c r="AN109">
        <v>5</v>
      </c>
      <c r="AO109">
        <v>3</v>
      </c>
      <c r="AP109">
        <v>4</v>
      </c>
      <c r="AQ109">
        <v>5</v>
      </c>
      <c r="AR109">
        <v>4</v>
      </c>
      <c r="AS109">
        <v>12</v>
      </c>
      <c r="AT109">
        <v>17</v>
      </c>
      <c r="AU109">
        <v>15</v>
      </c>
      <c r="AV109">
        <v>7</v>
      </c>
      <c r="AW109">
        <v>5</v>
      </c>
      <c r="AX109">
        <v>10</v>
      </c>
      <c r="AY109">
        <v>8</v>
      </c>
      <c r="AZ109">
        <v>16</v>
      </c>
      <c r="BA109">
        <v>3</v>
      </c>
      <c r="BB109">
        <v>19</v>
      </c>
      <c r="BC109">
        <v>20</v>
      </c>
      <c r="BD109">
        <v>2</v>
      </c>
      <c r="BE109">
        <v>11</v>
      </c>
      <c r="BF109">
        <v>1</v>
      </c>
      <c r="BG109">
        <v>18</v>
      </c>
      <c r="BH109">
        <v>12</v>
      </c>
      <c r="BI109">
        <v>13</v>
      </c>
      <c r="BJ109">
        <v>4</v>
      </c>
      <c r="BK109">
        <v>6</v>
      </c>
      <c r="BL109">
        <v>14</v>
      </c>
      <c r="BM109">
        <v>9</v>
      </c>
      <c r="BN109">
        <v>14</v>
      </c>
    </row>
    <row r="110" spans="1:66" x14ac:dyDescent="0.3">
      <c r="A110">
        <v>42029</v>
      </c>
      <c r="B110">
        <v>0</v>
      </c>
      <c r="C110">
        <v>2002</v>
      </c>
      <c r="D110" s="1">
        <v>45959.891087962962</v>
      </c>
      <c r="E110" t="s">
        <v>105</v>
      </c>
      <c r="F110">
        <v>2</v>
      </c>
      <c r="G110">
        <v>4</v>
      </c>
      <c r="H110">
        <v>2</v>
      </c>
      <c r="I110">
        <v>2</v>
      </c>
      <c r="J110">
        <v>2</v>
      </c>
      <c r="K110">
        <v>1</v>
      </c>
      <c r="L110">
        <v>4</v>
      </c>
      <c r="M110">
        <v>5</v>
      </c>
      <c r="N110">
        <v>5</v>
      </c>
      <c r="O110">
        <v>1</v>
      </c>
      <c r="P110">
        <v>4</v>
      </c>
      <c r="Q110">
        <v>1</v>
      </c>
      <c r="R110">
        <v>5</v>
      </c>
      <c r="S110">
        <v>5</v>
      </c>
      <c r="T110">
        <v>4</v>
      </c>
      <c r="U110">
        <v>3</v>
      </c>
      <c r="V110">
        <v>2</v>
      </c>
      <c r="W110">
        <v>2</v>
      </c>
      <c r="X110">
        <v>5</v>
      </c>
      <c r="Y110">
        <v>4</v>
      </c>
      <c r="Z110">
        <v>3</v>
      </c>
      <c r="AA110">
        <v>4</v>
      </c>
      <c r="AB110">
        <v>5</v>
      </c>
      <c r="AC110">
        <v>7</v>
      </c>
      <c r="AD110">
        <v>5</v>
      </c>
      <c r="AE110">
        <v>4</v>
      </c>
      <c r="AF110">
        <v>4</v>
      </c>
      <c r="AG110">
        <v>4</v>
      </c>
      <c r="AH110">
        <v>4</v>
      </c>
      <c r="AI110">
        <v>3</v>
      </c>
      <c r="AJ110">
        <v>4</v>
      </c>
      <c r="AK110">
        <v>5</v>
      </c>
      <c r="AL110">
        <v>3</v>
      </c>
      <c r="AM110">
        <v>5</v>
      </c>
      <c r="AN110">
        <v>2</v>
      </c>
      <c r="AO110">
        <v>6</v>
      </c>
      <c r="AP110">
        <v>5</v>
      </c>
      <c r="AQ110">
        <v>6</v>
      </c>
      <c r="AR110">
        <v>4</v>
      </c>
      <c r="AS110">
        <v>5</v>
      </c>
      <c r="AT110">
        <v>15</v>
      </c>
      <c r="AU110">
        <v>3</v>
      </c>
      <c r="AV110">
        <v>7</v>
      </c>
      <c r="AW110">
        <v>13</v>
      </c>
      <c r="AX110">
        <v>5</v>
      </c>
      <c r="AY110">
        <v>19</v>
      </c>
      <c r="AZ110">
        <v>11</v>
      </c>
      <c r="BA110">
        <v>4</v>
      </c>
      <c r="BB110">
        <v>8</v>
      </c>
      <c r="BC110">
        <v>17</v>
      </c>
      <c r="BD110">
        <v>10</v>
      </c>
      <c r="BE110">
        <v>1</v>
      </c>
      <c r="BF110">
        <v>12</v>
      </c>
      <c r="BG110">
        <v>16</v>
      </c>
      <c r="BH110">
        <v>14</v>
      </c>
      <c r="BI110">
        <v>2</v>
      </c>
      <c r="BJ110">
        <v>9</v>
      </c>
      <c r="BK110">
        <v>18</v>
      </c>
      <c r="BL110">
        <v>20</v>
      </c>
      <c r="BM110">
        <v>6</v>
      </c>
      <c r="BN110">
        <v>92</v>
      </c>
    </row>
    <row r="111" spans="1:66" x14ac:dyDescent="0.3">
      <c r="A111">
        <v>42023</v>
      </c>
      <c r="B111">
        <v>0</v>
      </c>
      <c r="C111">
        <v>2005</v>
      </c>
      <c r="D111" s="1">
        <v>45959.892164351855</v>
      </c>
      <c r="E111">
        <v>3</v>
      </c>
      <c r="F111">
        <v>4</v>
      </c>
      <c r="G111">
        <v>2</v>
      </c>
      <c r="H111">
        <v>4</v>
      </c>
      <c r="I111">
        <v>4</v>
      </c>
      <c r="J111">
        <v>2</v>
      </c>
      <c r="K111">
        <v>5</v>
      </c>
      <c r="L111">
        <v>4</v>
      </c>
      <c r="M111">
        <v>2</v>
      </c>
      <c r="N111">
        <v>5</v>
      </c>
      <c r="O111">
        <v>2</v>
      </c>
      <c r="P111">
        <v>4</v>
      </c>
      <c r="Q111">
        <v>2</v>
      </c>
      <c r="R111">
        <v>5</v>
      </c>
      <c r="S111">
        <v>3</v>
      </c>
      <c r="T111">
        <v>5</v>
      </c>
      <c r="U111">
        <v>3</v>
      </c>
      <c r="V111">
        <v>3</v>
      </c>
      <c r="W111">
        <v>4</v>
      </c>
      <c r="X111">
        <v>2</v>
      </c>
      <c r="Y111">
        <v>5</v>
      </c>
      <c r="Z111">
        <v>3</v>
      </c>
      <c r="AA111">
        <v>3</v>
      </c>
      <c r="AB111">
        <v>4</v>
      </c>
      <c r="AC111">
        <v>3</v>
      </c>
      <c r="AD111">
        <v>4</v>
      </c>
      <c r="AE111">
        <v>4</v>
      </c>
      <c r="AF111">
        <v>5</v>
      </c>
      <c r="AG111">
        <v>7</v>
      </c>
      <c r="AH111">
        <v>3</v>
      </c>
      <c r="AI111">
        <v>5</v>
      </c>
      <c r="AJ111">
        <v>7</v>
      </c>
      <c r="AK111">
        <v>4</v>
      </c>
      <c r="AL111">
        <v>4</v>
      </c>
      <c r="AM111">
        <v>6</v>
      </c>
      <c r="AN111">
        <v>2</v>
      </c>
      <c r="AO111">
        <v>4</v>
      </c>
      <c r="AP111">
        <v>3</v>
      </c>
      <c r="AQ111">
        <v>7</v>
      </c>
      <c r="AR111">
        <v>2</v>
      </c>
      <c r="AS111">
        <v>5</v>
      </c>
      <c r="AT111">
        <v>4</v>
      </c>
      <c r="AU111">
        <v>20</v>
      </c>
      <c r="AV111">
        <v>17</v>
      </c>
      <c r="AW111">
        <v>6</v>
      </c>
      <c r="AX111">
        <v>2</v>
      </c>
      <c r="AY111">
        <v>5</v>
      </c>
      <c r="AZ111">
        <v>18</v>
      </c>
      <c r="BA111">
        <v>3</v>
      </c>
      <c r="BB111">
        <v>19</v>
      </c>
      <c r="BC111">
        <v>8</v>
      </c>
      <c r="BD111">
        <v>16</v>
      </c>
      <c r="BE111">
        <v>12</v>
      </c>
      <c r="BF111">
        <v>1</v>
      </c>
      <c r="BG111">
        <v>14</v>
      </c>
      <c r="BH111">
        <v>7</v>
      </c>
      <c r="BI111">
        <v>9</v>
      </c>
      <c r="BJ111">
        <v>10</v>
      </c>
      <c r="BK111">
        <v>13</v>
      </c>
      <c r="BL111">
        <v>15</v>
      </c>
      <c r="BM111">
        <v>11</v>
      </c>
      <c r="BN111">
        <v>45</v>
      </c>
    </row>
    <row r="112" spans="1:66" x14ac:dyDescent="0.3">
      <c r="A112">
        <v>42035</v>
      </c>
      <c r="B112">
        <v>0</v>
      </c>
      <c r="C112">
        <v>2004</v>
      </c>
      <c r="D112" s="1">
        <v>45959.894085648149</v>
      </c>
      <c r="E112" t="s">
        <v>129</v>
      </c>
      <c r="F112">
        <v>5</v>
      </c>
      <c r="G112">
        <v>4</v>
      </c>
      <c r="H112">
        <v>5</v>
      </c>
      <c r="I112">
        <v>3</v>
      </c>
      <c r="J112">
        <v>1</v>
      </c>
      <c r="K112">
        <v>4</v>
      </c>
      <c r="L112">
        <v>4</v>
      </c>
      <c r="M112">
        <v>4</v>
      </c>
      <c r="N112">
        <v>5</v>
      </c>
      <c r="O112">
        <v>2</v>
      </c>
      <c r="P112">
        <v>4</v>
      </c>
      <c r="Q112">
        <v>4</v>
      </c>
      <c r="R112">
        <v>5</v>
      </c>
      <c r="S112">
        <v>4</v>
      </c>
      <c r="T112">
        <v>5</v>
      </c>
      <c r="U112">
        <v>5</v>
      </c>
      <c r="V112">
        <v>5</v>
      </c>
      <c r="W112">
        <v>3</v>
      </c>
      <c r="X112">
        <v>2</v>
      </c>
      <c r="Y112">
        <v>5</v>
      </c>
      <c r="Z112">
        <v>6</v>
      </c>
      <c r="AA112">
        <v>5</v>
      </c>
      <c r="AB112">
        <v>7</v>
      </c>
      <c r="AC112">
        <v>5</v>
      </c>
      <c r="AD112">
        <v>6</v>
      </c>
      <c r="AE112">
        <v>6</v>
      </c>
      <c r="AF112">
        <v>7</v>
      </c>
      <c r="AG112">
        <v>23</v>
      </c>
      <c r="AH112">
        <v>6</v>
      </c>
      <c r="AI112">
        <v>5</v>
      </c>
      <c r="AJ112">
        <v>4</v>
      </c>
      <c r="AK112">
        <v>6</v>
      </c>
      <c r="AL112">
        <v>4</v>
      </c>
      <c r="AM112">
        <v>7</v>
      </c>
      <c r="AN112">
        <v>2</v>
      </c>
      <c r="AO112">
        <v>4</v>
      </c>
      <c r="AP112">
        <v>5</v>
      </c>
      <c r="AQ112">
        <v>6</v>
      </c>
      <c r="AR112">
        <v>5</v>
      </c>
      <c r="AS112">
        <v>14</v>
      </c>
      <c r="AT112">
        <v>10</v>
      </c>
      <c r="AU112">
        <v>12</v>
      </c>
      <c r="AV112">
        <v>17</v>
      </c>
      <c r="AW112">
        <v>2</v>
      </c>
      <c r="AX112">
        <v>4</v>
      </c>
      <c r="AY112">
        <v>7</v>
      </c>
      <c r="AZ112">
        <v>9</v>
      </c>
      <c r="BA112">
        <v>1</v>
      </c>
      <c r="BB112">
        <v>14</v>
      </c>
      <c r="BC112">
        <v>11</v>
      </c>
      <c r="BD112">
        <v>19</v>
      </c>
      <c r="BE112">
        <v>16</v>
      </c>
      <c r="BF112">
        <v>5</v>
      </c>
      <c r="BG112">
        <v>18</v>
      </c>
      <c r="BH112">
        <v>15</v>
      </c>
      <c r="BI112">
        <v>3</v>
      </c>
      <c r="BJ112">
        <v>6</v>
      </c>
      <c r="BK112">
        <v>8</v>
      </c>
      <c r="BL112">
        <v>20</v>
      </c>
      <c r="BM112">
        <v>13</v>
      </c>
      <c r="BN112">
        <v>49</v>
      </c>
    </row>
    <row r="113" spans="1:66" x14ac:dyDescent="0.3">
      <c r="A113">
        <v>42037</v>
      </c>
      <c r="B113">
        <v>0</v>
      </c>
      <c r="C113">
        <v>2003</v>
      </c>
      <c r="D113" s="1">
        <v>45959.894525462965</v>
      </c>
      <c r="E113">
        <v>5</v>
      </c>
      <c r="F113">
        <v>2</v>
      </c>
      <c r="G113">
        <v>4</v>
      </c>
      <c r="H113">
        <v>2</v>
      </c>
      <c r="I113">
        <v>3</v>
      </c>
      <c r="J113">
        <v>1</v>
      </c>
      <c r="K113">
        <v>2</v>
      </c>
      <c r="L113">
        <v>5</v>
      </c>
      <c r="M113">
        <v>2</v>
      </c>
      <c r="N113">
        <v>4</v>
      </c>
      <c r="O113">
        <v>4</v>
      </c>
      <c r="P113">
        <v>3</v>
      </c>
      <c r="Q113">
        <v>2</v>
      </c>
      <c r="R113">
        <v>3</v>
      </c>
      <c r="S113">
        <v>3</v>
      </c>
      <c r="T113">
        <v>4</v>
      </c>
      <c r="U113">
        <v>3</v>
      </c>
      <c r="V113">
        <v>4</v>
      </c>
      <c r="W113">
        <v>4</v>
      </c>
      <c r="X113">
        <v>4</v>
      </c>
      <c r="Y113">
        <v>4</v>
      </c>
      <c r="Z113">
        <v>8</v>
      </c>
      <c r="AA113">
        <v>7</v>
      </c>
      <c r="AB113">
        <v>5</v>
      </c>
      <c r="AC113">
        <v>4</v>
      </c>
      <c r="AD113">
        <v>5</v>
      </c>
      <c r="AE113">
        <v>8</v>
      </c>
      <c r="AF113">
        <v>4</v>
      </c>
      <c r="AG113">
        <v>3</v>
      </c>
      <c r="AH113">
        <v>4</v>
      </c>
      <c r="AI113">
        <v>4</v>
      </c>
      <c r="AJ113">
        <v>10</v>
      </c>
      <c r="AK113">
        <v>4</v>
      </c>
      <c r="AL113">
        <v>4</v>
      </c>
      <c r="AM113">
        <v>9</v>
      </c>
      <c r="AN113">
        <v>5</v>
      </c>
      <c r="AO113">
        <v>5</v>
      </c>
      <c r="AP113">
        <v>5</v>
      </c>
      <c r="AQ113">
        <v>5</v>
      </c>
      <c r="AR113">
        <v>5</v>
      </c>
      <c r="AS113">
        <v>7</v>
      </c>
      <c r="AT113">
        <v>4</v>
      </c>
      <c r="AU113">
        <v>16</v>
      </c>
      <c r="AV113">
        <v>20</v>
      </c>
      <c r="AW113">
        <v>15</v>
      </c>
      <c r="AX113">
        <v>9</v>
      </c>
      <c r="AY113">
        <v>7</v>
      </c>
      <c r="AZ113">
        <v>3</v>
      </c>
      <c r="BA113">
        <v>12</v>
      </c>
      <c r="BB113">
        <v>13</v>
      </c>
      <c r="BC113">
        <v>8</v>
      </c>
      <c r="BD113">
        <v>17</v>
      </c>
      <c r="BE113">
        <v>18</v>
      </c>
      <c r="BF113">
        <v>10</v>
      </c>
      <c r="BG113">
        <v>6</v>
      </c>
      <c r="BH113">
        <v>19</v>
      </c>
      <c r="BI113">
        <v>5</v>
      </c>
      <c r="BJ113">
        <v>11</v>
      </c>
      <c r="BK113">
        <v>2</v>
      </c>
      <c r="BL113">
        <v>14</v>
      </c>
      <c r="BM113">
        <v>1</v>
      </c>
      <c r="BN113">
        <v>36</v>
      </c>
    </row>
    <row r="114" spans="1:66" x14ac:dyDescent="0.3">
      <c r="A114">
        <v>42034</v>
      </c>
      <c r="B114">
        <v>0</v>
      </c>
      <c r="C114">
        <v>2000</v>
      </c>
      <c r="D114" s="1">
        <v>45959.894687499997</v>
      </c>
      <c r="E114" t="s">
        <v>105</v>
      </c>
      <c r="F114">
        <v>4</v>
      </c>
      <c r="G114">
        <v>4</v>
      </c>
      <c r="H114">
        <v>4</v>
      </c>
      <c r="I114">
        <v>2</v>
      </c>
      <c r="J114">
        <v>4</v>
      </c>
      <c r="K114">
        <v>5</v>
      </c>
      <c r="L114">
        <v>4</v>
      </c>
      <c r="M114">
        <v>4</v>
      </c>
      <c r="N114">
        <v>5</v>
      </c>
      <c r="O114">
        <v>2</v>
      </c>
      <c r="P114">
        <v>4</v>
      </c>
      <c r="Q114">
        <v>5</v>
      </c>
      <c r="R114">
        <v>5</v>
      </c>
      <c r="S114">
        <v>4</v>
      </c>
      <c r="T114">
        <v>5</v>
      </c>
      <c r="U114">
        <v>3</v>
      </c>
      <c r="V114">
        <v>4</v>
      </c>
      <c r="W114">
        <v>3</v>
      </c>
      <c r="X114">
        <v>4</v>
      </c>
      <c r="Y114">
        <v>4</v>
      </c>
      <c r="Z114">
        <v>23</v>
      </c>
      <c r="AA114">
        <v>7</v>
      </c>
      <c r="AB114">
        <v>7</v>
      </c>
      <c r="AC114">
        <v>10</v>
      </c>
      <c r="AD114">
        <v>10</v>
      </c>
      <c r="AE114">
        <v>6</v>
      </c>
      <c r="AF114">
        <v>7</v>
      </c>
      <c r="AG114">
        <v>8</v>
      </c>
      <c r="AH114">
        <v>10</v>
      </c>
      <c r="AI114">
        <v>9</v>
      </c>
      <c r="AJ114">
        <v>14</v>
      </c>
      <c r="AK114">
        <v>7</v>
      </c>
      <c r="AL114">
        <v>7</v>
      </c>
      <c r="AM114">
        <v>14</v>
      </c>
      <c r="AN114">
        <v>5</v>
      </c>
      <c r="AO114">
        <v>10</v>
      </c>
      <c r="AP114">
        <v>9</v>
      </c>
      <c r="AQ114">
        <v>8</v>
      </c>
      <c r="AR114">
        <v>8</v>
      </c>
      <c r="AS114">
        <v>10</v>
      </c>
      <c r="AT114">
        <v>19</v>
      </c>
      <c r="AU114">
        <v>11</v>
      </c>
      <c r="AV114">
        <v>13</v>
      </c>
      <c r="AW114">
        <v>8</v>
      </c>
      <c r="AX114">
        <v>18</v>
      </c>
      <c r="AY114">
        <v>5</v>
      </c>
      <c r="AZ114">
        <v>4</v>
      </c>
      <c r="BA114">
        <v>6</v>
      </c>
      <c r="BB114">
        <v>15</v>
      </c>
      <c r="BC114">
        <v>1</v>
      </c>
      <c r="BD114">
        <v>20</v>
      </c>
      <c r="BE114">
        <v>10</v>
      </c>
      <c r="BF114">
        <v>17</v>
      </c>
      <c r="BG114">
        <v>9</v>
      </c>
      <c r="BH114">
        <v>3</v>
      </c>
      <c r="BI114">
        <v>14</v>
      </c>
      <c r="BJ114">
        <v>7</v>
      </c>
      <c r="BK114">
        <v>16</v>
      </c>
      <c r="BL114">
        <v>12</v>
      </c>
      <c r="BM114">
        <v>2</v>
      </c>
      <c r="BN114">
        <v>64</v>
      </c>
    </row>
    <row r="115" spans="1:66" x14ac:dyDescent="0.3">
      <c r="A115">
        <v>42046</v>
      </c>
      <c r="B115">
        <v>0</v>
      </c>
      <c r="C115">
        <v>1999</v>
      </c>
      <c r="D115" s="1">
        <v>45959.898773148147</v>
      </c>
      <c r="E115" t="s">
        <v>105</v>
      </c>
      <c r="F115">
        <v>5</v>
      </c>
      <c r="G115">
        <v>3</v>
      </c>
      <c r="H115">
        <v>3</v>
      </c>
      <c r="I115">
        <v>5</v>
      </c>
      <c r="J115">
        <v>4</v>
      </c>
      <c r="K115">
        <v>5</v>
      </c>
      <c r="L115">
        <v>2</v>
      </c>
      <c r="M115">
        <v>5</v>
      </c>
      <c r="N115">
        <v>5</v>
      </c>
      <c r="O115">
        <v>5</v>
      </c>
      <c r="P115">
        <v>2</v>
      </c>
      <c r="Q115">
        <v>4</v>
      </c>
      <c r="R115">
        <v>4</v>
      </c>
      <c r="S115">
        <v>4</v>
      </c>
      <c r="T115">
        <v>5</v>
      </c>
      <c r="U115">
        <v>5</v>
      </c>
      <c r="V115">
        <v>2</v>
      </c>
      <c r="W115">
        <v>4</v>
      </c>
      <c r="X115">
        <v>4</v>
      </c>
      <c r="Y115">
        <v>4</v>
      </c>
      <c r="Z115">
        <v>5</v>
      </c>
      <c r="AA115">
        <v>4</v>
      </c>
      <c r="AB115">
        <v>7</v>
      </c>
      <c r="AC115">
        <v>2</v>
      </c>
      <c r="AD115">
        <v>5</v>
      </c>
      <c r="AE115">
        <v>4</v>
      </c>
      <c r="AF115">
        <v>10</v>
      </c>
      <c r="AG115">
        <v>4</v>
      </c>
      <c r="AH115">
        <v>5</v>
      </c>
      <c r="AI115">
        <v>5</v>
      </c>
      <c r="AJ115">
        <v>6</v>
      </c>
      <c r="AK115">
        <v>4</v>
      </c>
      <c r="AL115">
        <v>3</v>
      </c>
      <c r="AM115">
        <v>4</v>
      </c>
      <c r="AN115">
        <v>2</v>
      </c>
      <c r="AO115">
        <v>5</v>
      </c>
      <c r="AP115">
        <v>4</v>
      </c>
      <c r="AQ115">
        <v>7</v>
      </c>
      <c r="AR115">
        <v>5</v>
      </c>
      <c r="AS115">
        <v>5</v>
      </c>
      <c r="AT115">
        <v>4</v>
      </c>
      <c r="AU115">
        <v>5</v>
      </c>
      <c r="AV115">
        <v>13</v>
      </c>
      <c r="AW115">
        <v>19</v>
      </c>
      <c r="AX115">
        <v>2</v>
      </c>
      <c r="AY115">
        <v>12</v>
      </c>
      <c r="AZ115">
        <v>7</v>
      </c>
      <c r="BA115">
        <v>3</v>
      </c>
      <c r="BB115">
        <v>10</v>
      </c>
      <c r="BC115">
        <v>18</v>
      </c>
      <c r="BD115">
        <v>1</v>
      </c>
      <c r="BE115">
        <v>14</v>
      </c>
      <c r="BF115">
        <v>17</v>
      </c>
      <c r="BG115">
        <v>9</v>
      </c>
      <c r="BH115">
        <v>8</v>
      </c>
      <c r="BI115">
        <v>16</v>
      </c>
      <c r="BJ115">
        <v>11</v>
      </c>
      <c r="BK115">
        <v>20</v>
      </c>
      <c r="BL115">
        <v>15</v>
      </c>
      <c r="BM115">
        <v>6</v>
      </c>
      <c r="BN115">
        <v>38</v>
      </c>
    </row>
    <row r="116" spans="1:66" x14ac:dyDescent="0.3">
      <c r="A116">
        <v>42049</v>
      </c>
      <c r="B116">
        <v>1</v>
      </c>
      <c r="C116">
        <v>2003</v>
      </c>
      <c r="D116" s="1">
        <v>45959.90047453704</v>
      </c>
      <c r="E116">
        <v>5</v>
      </c>
      <c r="F116">
        <v>2</v>
      </c>
      <c r="G116">
        <v>4</v>
      </c>
      <c r="H116">
        <v>2</v>
      </c>
      <c r="I116">
        <v>3</v>
      </c>
      <c r="J116">
        <v>1</v>
      </c>
      <c r="K116">
        <v>2</v>
      </c>
      <c r="L116">
        <v>5</v>
      </c>
      <c r="M116">
        <v>4</v>
      </c>
      <c r="N116">
        <v>4</v>
      </c>
      <c r="O116">
        <v>3</v>
      </c>
      <c r="P116">
        <v>3</v>
      </c>
      <c r="Q116">
        <v>3</v>
      </c>
      <c r="R116">
        <v>3</v>
      </c>
      <c r="S116">
        <v>5</v>
      </c>
      <c r="T116">
        <v>4</v>
      </c>
      <c r="U116">
        <v>2</v>
      </c>
      <c r="V116">
        <v>3</v>
      </c>
      <c r="W116">
        <v>5</v>
      </c>
      <c r="X116">
        <v>4</v>
      </c>
      <c r="Y116">
        <v>2</v>
      </c>
      <c r="Z116">
        <v>5</v>
      </c>
      <c r="AA116">
        <v>3</v>
      </c>
      <c r="AB116">
        <v>7</v>
      </c>
      <c r="AC116">
        <v>4</v>
      </c>
      <c r="AD116">
        <v>3</v>
      </c>
      <c r="AE116">
        <v>6</v>
      </c>
      <c r="AF116">
        <v>4</v>
      </c>
      <c r="AG116">
        <v>4</v>
      </c>
      <c r="AH116">
        <v>6</v>
      </c>
      <c r="AI116">
        <v>6</v>
      </c>
      <c r="AJ116">
        <v>7</v>
      </c>
      <c r="AK116">
        <v>10</v>
      </c>
      <c r="AL116">
        <v>6</v>
      </c>
      <c r="AM116">
        <v>5</v>
      </c>
      <c r="AN116">
        <v>4</v>
      </c>
      <c r="AO116">
        <v>4</v>
      </c>
      <c r="AP116">
        <v>10</v>
      </c>
      <c r="AQ116">
        <v>6</v>
      </c>
      <c r="AR116">
        <v>4</v>
      </c>
      <c r="AS116">
        <v>10</v>
      </c>
      <c r="AT116">
        <v>8</v>
      </c>
      <c r="AU116">
        <v>11</v>
      </c>
      <c r="AV116">
        <v>5</v>
      </c>
      <c r="AW116">
        <v>17</v>
      </c>
      <c r="AX116">
        <v>19</v>
      </c>
      <c r="AY116">
        <v>16</v>
      </c>
      <c r="AZ116">
        <v>15</v>
      </c>
      <c r="BA116">
        <v>18</v>
      </c>
      <c r="BB116">
        <v>3</v>
      </c>
      <c r="BC116">
        <v>9</v>
      </c>
      <c r="BD116">
        <v>12</v>
      </c>
      <c r="BE116">
        <v>1</v>
      </c>
      <c r="BF116">
        <v>4</v>
      </c>
      <c r="BG116">
        <v>14</v>
      </c>
      <c r="BH116">
        <v>6</v>
      </c>
      <c r="BI116">
        <v>13</v>
      </c>
      <c r="BJ116">
        <v>20</v>
      </c>
      <c r="BK116">
        <v>7</v>
      </c>
      <c r="BL116">
        <v>10</v>
      </c>
      <c r="BM116">
        <v>2</v>
      </c>
      <c r="BN116">
        <v>39</v>
      </c>
    </row>
    <row r="117" spans="1:66" x14ac:dyDescent="0.3">
      <c r="A117">
        <v>42047</v>
      </c>
      <c r="B117">
        <v>0</v>
      </c>
      <c r="C117">
        <v>1998</v>
      </c>
      <c r="D117" s="1">
        <v>45959.90048611111</v>
      </c>
      <c r="E117" t="s">
        <v>130</v>
      </c>
      <c r="F117">
        <v>1</v>
      </c>
      <c r="G117">
        <v>3</v>
      </c>
      <c r="H117">
        <v>2</v>
      </c>
      <c r="I117">
        <v>5</v>
      </c>
      <c r="J117">
        <v>2</v>
      </c>
      <c r="K117">
        <v>1</v>
      </c>
      <c r="L117">
        <v>5</v>
      </c>
      <c r="M117">
        <v>5</v>
      </c>
      <c r="N117">
        <v>2</v>
      </c>
      <c r="O117">
        <v>4</v>
      </c>
      <c r="P117">
        <v>5</v>
      </c>
      <c r="Q117">
        <v>1</v>
      </c>
      <c r="R117">
        <v>3</v>
      </c>
      <c r="S117">
        <v>5</v>
      </c>
      <c r="T117">
        <v>2</v>
      </c>
      <c r="U117">
        <v>2</v>
      </c>
      <c r="V117">
        <v>5</v>
      </c>
      <c r="W117">
        <v>5</v>
      </c>
      <c r="X117">
        <v>5</v>
      </c>
      <c r="Y117">
        <v>3</v>
      </c>
      <c r="Z117">
        <v>8</v>
      </c>
      <c r="AA117">
        <v>10</v>
      </c>
      <c r="AB117">
        <v>8</v>
      </c>
      <c r="AC117">
        <v>8</v>
      </c>
      <c r="AD117">
        <v>11</v>
      </c>
      <c r="AE117">
        <v>7</v>
      </c>
      <c r="AF117">
        <v>9</v>
      </c>
      <c r="AG117">
        <v>4</v>
      </c>
      <c r="AH117">
        <v>9</v>
      </c>
      <c r="AI117">
        <v>7</v>
      </c>
      <c r="AJ117">
        <v>36</v>
      </c>
      <c r="AK117">
        <v>13</v>
      </c>
      <c r="AL117">
        <v>5</v>
      </c>
      <c r="AM117">
        <v>10</v>
      </c>
      <c r="AN117">
        <v>8</v>
      </c>
      <c r="AO117">
        <v>8</v>
      </c>
      <c r="AP117">
        <v>5</v>
      </c>
      <c r="AQ117">
        <v>9</v>
      </c>
      <c r="AR117">
        <v>9</v>
      </c>
      <c r="AS117">
        <v>8</v>
      </c>
      <c r="AT117">
        <v>10</v>
      </c>
      <c r="AU117">
        <v>14</v>
      </c>
      <c r="AV117">
        <v>15</v>
      </c>
      <c r="AW117">
        <v>7</v>
      </c>
      <c r="AX117">
        <v>17</v>
      </c>
      <c r="AY117">
        <v>11</v>
      </c>
      <c r="AZ117">
        <v>6</v>
      </c>
      <c r="BA117">
        <v>20</v>
      </c>
      <c r="BB117">
        <v>13</v>
      </c>
      <c r="BC117">
        <v>5</v>
      </c>
      <c r="BD117">
        <v>9</v>
      </c>
      <c r="BE117">
        <v>2</v>
      </c>
      <c r="BF117">
        <v>12</v>
      </c>
      <c r="BG117">
        <v>4</v>
      </c>
      <c r="BH117">
        <v>8</v>
      </c>
      <c r="BI117">
        <v>3</v>
      </c>
      <c r="BJ117">
        <v>16</v>
      </c>
      <c r="BK117">
        <v>18</v>
      </c>
      <c r="BL117">
        <v>1</v>
      </c>
      <c r="BM117">
        <v>19</v>
      </c>
      <c r="BN117">
        <v>35</v>
      </c>
    </row>
    <row r="118" spans="1:66" x14ac:dyDescent="0.3">
      <c r="A118">
        <v>42059</v>
      </c>
      <c r="B118">
        <v>0</v>
      </c>
      <c r="C118">
        <v>2001</v>
      </c>
      <c r="D118" s="1">
        <v>45959.902986111112</v>
      </c>
      <c r="E118" t="s">
        <v>105</v>
      </c>
      <c r="F118">
        <v>4</v>
      </c>
      <c r="G118">
        <v>4</v>
      </c>
      <c r="H118">
        <v>4</v>
      </c>
      <c r="I118">
        <v>3</v>
      </c>
      <c r="J118">
        <v>2</v>
      </c>
      <c r="K118">
        <v>2</v>
      </c>
      <c r="L118">
        <v>4</v>
      </c>
      <c r="M118">
        <v>4</v>
      </c>
      <c r="N118">
        <v>4</v>
      </c>
      <c r="O118">
        <v>4</v>
      </c>
      <c r="P118">
        <v>4</v>
      </c>
      <c r="Q118">
        <v>4</v>
      </c>
      <c r="R118">
        <v>2</v>
      </c>
      <c r="S118">
        <v>2</v>
      </c>
      <c r="T118">
        <v>5</v>
      </c>
      <c r="U118">
        <v>3</v>
      </c>
      <c r="V118">
        <v>4</v>
      </c>
      <c r="W118">
        <v>4</v>
      </c>
      <c r="X118">
        <v>2</v>
      </c>
      <c r="Y118">
        <v>4</v>
      </c>
      <c r="Z118">
        <v>3</v>
      </c>
      <c r="AA118">
        <v>4</v>
      </c>
      <c r="AB118">
        <v>3</v>
      </c>
      <c r="AC118">
        <v>2</v>
      </c>
      <c r="AD118">
        <v>18</v>
      </c>
      <c r="AE118">
        <v>4</v>
      </c>
      <c r="AF118">
        <v>5</v>
      </c>
      <c r="AG118">
        <v>3</v>
      </c>
      <c r="AH118">
        <v>8</v>
      </c>
      <c r="AI118">
        <v>8</v>
      </c>
      <c r="AJ118">
        <v>4</v>
      </c>
      <c r="AK118">
        <v>13</v>
      </c>
      <c r="AL118">
        <v>3</v>
      </c>
      <c r="AM118">
        <v>6</v>
      </c>
      <c r="AN118">
        <v>7</v>
      </c>
      <c r="AO118">
        <v>5</v>
      </c>
      <c r="AP118">
        <v>3</v>
      </c>
      <c r="AQ118">
        <v>7</v>
      </c>
      <c r="AR118">
        <v>3</v>
      </c>
      <c r="AS118">
        <v>9</v>
      </c>
      <c r="AT118">
        <v>20</v>
      </c>
      <c r="AU118">
        <v>5</v>
      </c>
      <c r="AV118">
        <v>14</v>
      </c>
      <c r="AW118">
        <v>3</v>
      </c>
      <c r="AX118">
        <v>19</v>
      </c>
      <c r="AY118">
        <v>8</v>
      </c>
      <c r="AZ118">
        <v>13</v>
      </c>
      <c r="BA118">
        <v>15</v>
      </c>
      <c r="BB118">
        <v>18</v>
      </c>
      <c r="BC118">
        <v>12</v>
      </c>
      <c r="BD118">
        <v>11</v>
      </c>
      <c r="BE118">
        <v>1</v>
      </c>
      <c r="BF118">
        <v>16</v>
      </c>
      <c r="BG118">
        <v>4</v>
      </c>
      <c r="BH118">
        <v>2</v>
      </c>
      <c r="BI118">
        <v>17</v>
      </c>
      <c r="BJ118">
        <v>7</v>
      </c>
      <c r="BK118">
        <v>6</v>
      </c>
      <c r="BL118">
        <v>10</v>
      </c>
      <c r="BM118">
        <v>9</v>
      </c>
      <c r="BN118">
        <v>59</v>
      </c>
    </row>
    <row r="119" spans="1:66" x14ac:dyDescent="0.3">
      <c r="A119">
        <v>42062</v>
      </c>
      <c r="B119">
        <v>0</v>
      </c>
      <c r="C119">
        <v>2001</v>
      </c>
      <c r="D119" s="1">
        <v>45959.903460648151</v>
      </c>
      <c r="E119">
        <v>5</v>
      </c>
      <c r="F119">
        <v>5</v>
      </c>
      <c r="G119">
        <v>2</v>
      </c>
      <c r="H119">
        <v>5</v>
      </c>
      <c r="I119">
        <v>5</v>
      </c>
      <c r="J119">
        <v>1</v>
      </c>
      <c r="K119">
        <v>4</v>
      </c>
      <c r="L119">
        <v>4</v>
      </c>
      <c r="M119">
        <v>5</v>
      </c>
      <c r="N119">
        <v>4</v>
      </c>
      <c r="O119">
        <v>5</v>
      </c>
      <c r="P119">
        <v>4</v>
      </c>
      <c r="Q119">
        <v>2</v>
      </c>
      <c r="R119">
        <v>4</v>
      </c>
      <c r="S119">
        <v>5</v>
      </c>
      <c r="T119">
        <v>5</v>
      </c>
      <c r="U119">
        <v>5</v>
      </c>
      <c r="V119">
        <v>5</v>
      </c>
      <c r="W119">
        <v>2</v>
      </c>
      <c r="X119">
        <v>2</v>
      </c>
      <c r="Y119">
        <v>5</v>
      </c>
      <c r="Z119">
        <v>5</v>
      </c>
      <c r="AA119">
        <v>4</v>
      </c>
      <c r="AB119">
        <v>5</v>
      </c>
      <c r="AC119">
        <v>5</v>
      </c>
      <c r="AD119">
        <v>5</v>
      </c>
      <c r="AE119">
        <v>5</v>
      </c>
      <c r="AF119">
        <v>3</v>
      </c>
      <c r="AG119">
        <v>4</v>
      </c>
      <c r="AH119">
        <v>4</v>
      </c>
      <c r="AI119">
        <v>3</v>
      </c>
      <c r="AJ119">
        <v>6</v>
      </c>
      <c r="AK119">
        <v>6</v>
      </c>
      <c r="AL119">
        <v>6</v>
      </c>
      <c r="AM119">
        <v>7</v>
      </c>
      <c r="AN119">
        <v>4</v>
      </c>
      <c r="AO119">
        <v>3</v>
      </c>
      <c r="AP119">
        <v>5</v>
      </c>
      <c r="AQ119">
        <v>5</v>
      </c>
      <c r="AR119">
        <v>7</v>
      </c>
      <c r="AS119">
        <v>3</v>
      </c>
      <c r="AT119">
        <v>18</v>
      </c>
      <c r="AU119">
        <v>8</v>
      </c>
      <c r="AV119">
        <v>6</v>
      </c>
      <c r="AW119">
        <v>7</v>
      </c>
      <c r="AX119">
        <v>17</v>
      </c>
      <c r="AY119">
        <v>4</v>
      </c>
      <c r="AZ119">
        <v>16</v>
      </c>
      <c r="BA119">
        <v>11</v>
      </c>
      <c r="BB119">
        <v>13</v>
      </c>
      <c r="BC119">
        <v>15</v>
      </c>
      <c r="BD119">
        <v>9</v>
      </c>
      <c r="BE119">
        <v>12</v>
      </c>
      <c r="BF119">
        <v>2</v>
      </c>
      <c r="BG119">
        <v>3</v>
      </c>
      <c r="BH119">
        <v>19</v>
      </c>
      <c r="BI119">
        <v>14</v>
      </c>
      <c r="BJ119">
        <v>5</v>
      </c>
      <c r="BK119">
        <v>1</v>
      </c>
      <c r="BL119">
        <v>10</v>
      </c>
      <c r="BM119">
        <v>20</v>
      </c>
      <c r="BN119">
        <v>70</v>
      </c>
    </row>
    <row r="120" spans="1:66" x14ac:dyDescent="0.3">
      <c r="A120">
        <v>42069</v>
      </c>
      <c r="B120">
        <v>0</v>
      </c>
      <c r="C120">
        <v>2001</v>
      </c>
      <c r="D120" s="1">
        <v>45959.905925925923</v>
      </c>
      <c r="E120" t="s">
        <v>105</v>
      </c>
      <c r="F120">
        <v>2</v>
      </c>
      <c r="G120">
        <v>4</v>
      </c>
      <c r="H120">
        <v>2</v>
      </c>
      <c r="I120">
        <v>2</v>
      </c>
      <c r="J120">
        <v>2</v>
      </c>
      <c r="K120">
        <v>4</v>
      </c>
      <c r="L120">
        <v>4</v>
      </c>
      <c r="M120">
        <v>2</v>
      </c>
      <c r="N120">
        <v>4</v>
      </c>
      <c r="O120">
        <v>2</v>
      </c>
      <c r="P120">
        <v>2</v>
      </c>
      <c r="Q120">
        <v>2</v>
      </c>
      <c r="R120">
        <v>5</v>
      </c>
      <c r="S120">
        <v>2</v>
      </c>
      <c r="T120">
        <v>5</v>
      </c>
      <c r="U120">
        <v>4</v>
      </c>
      <c r="V120">
        <v>3</v>
      </c>
      <c r="W120">
        <v>4</v>
      </c>
      <c r="X120">
        <v>4</v>
      </c>
      <c r="Y120">
        <v>4</v>
      </c>
      <c r="Z120">
        <v>3</v>
      </c>
      <c r="AA120">
        <v>4</v>
      </c>
      <c r="AB120">
        <v>5</v>
      </c>
      <c r="AC120">
        <v>5</v>
      </c>
      <c r="AD120">
        <v>6</v>
      </c>
      <c r="AE120">
        <v>4</v>
      </c>
      <c r="AF120">
        <v>5</v>
      </c>
      <c r="AG120">
        <v>3</v>
      </c>
      <c r="AH120">
        <v>2</v>
      </c>
      <c r="AI120">
        <v>3</v>
      </c>
      <c r="AJ120">
        <v>20</v>
      </c>
      <c r="AK120">
        <v>3</v>
      </c>
      <c r="AL120">
        <v>3</v>
      </c>
      <c r="AM120">
        <v>5</v>
      </c>
      <c r="AN120">
        <v>6</v>
      </c>
      <c r="AO120">
        <v>4</v>
      </c>
      <c r="AP120">
        <v>4</v>
      </c>
      <c r="AQ120">
        <v>4</v>
      </c>
      <c r="AR120">
        <v>9</v>
      </c>
      <c r="AS120">
        <v>4</v>
      </c>
      <c r="AT120">
        <v>17</v>
      </c>
      <c r="AU120">
        <v>18</v>
      </c>
      <c r="AV120">
        <v>13</v>
      </c>
      <c r="AW120">
        <v>4</v>
      </c>
      <c r="AX120">
        <v>11</v>
      </c>
      <c r="AY120">
        <v>16</v>
      </c>
      <c r="AZ120">
        <v>20</v>
      </c>
      <c r="BA120">
        <v>7</v>
      </c>
      <c r="BB120">
        <v>6</v>
      </c>
      <c r="BC120">
        <v>9</v>
      </c>
      <c r="BD120">
        <v>10</v>
      </c>
      <c r="BE120">
        <v>19</v>
      </c>
      <c r="BF120">
        <v>5</v>
      </c>
      <c r="BG120">
        <v>3</v>
      </c>
      <c r="BH120">
        <v>1</v>
      </c>
      <c r="BI120">
        <v>14</v>
      </c>
      <c r="BJ120">
        <v>15</v>
      </c>
      <c r="BK120">
        <v>12</v>
      </c>
      <c r="BL120">
        <v>8</v>
      </c>
      <c r="BM120">
        <v>2</v>
      </c>
      <c r="BN120">
        <v>66</v>
      </c>
    </row>
    <row r="121" spans="1:66" x14ac:dyDescent="0.3">
      <c r="A121">
        <v>42068</v>
      </c>
      <c r="B121">
        <v>0</v>
      </c>
      <c r="C121">
        <v>1978</v>
      </c>
      <c r="D121" s="1">
        <v>45959.906087962961</v>
      </c>
      <c r="E121">
        <v>3</v>
      </c>
      <c r="F121">
        <v>2</v>
      </c>
      <c r="G121">
        <v>4</v>
      </c>
      <c r="H121">
        <v>2</v>
      </c>
      <c r="I121">
        <v>4</v>
      </c>
      <c r="J121">
        <v>1</v>
      </c>
      <c r="K121">
        <v>3</v>
      </c>
      <c r="L121">
        <v>5</v>
      </c>
      <c r="M121">
        <v>2</v>
      </c>
      <c r="N121">
        <v>4</v>
      </c>
      <c r="O121">
        <v>4</v>
      </c>
      <c r="P121">
        <v>4</v>
      </c>
      <c r="Q121">
        <v>2</v>
      </c>
      <c r="R121">
        <v>1</v>
      </c>
      <c r="S121">
        <v>4</v>
      </c>
      <c r="T121">
        <v>4</v>
      </c>
      <c r="U121">
        <v>4</v>
      </c>
      <c r="V121">
        <v>4</v>
      </c>
      <c r="W121">
        <v>4</v>
      </c>
      <c r="X121">
        <v>4</v>
      </c>
      <c r="Y121">
        <v>4</v>
      </c>
      <c r="Z121">
        <v>5</v>
      </c>
      <c r="AA121">
        <v>10</v>
      </c>
      <c r="AB121">
        <v>7</v>
      </c>
      <c r="AC121">
        <v>7</v>
      </c>
      <c r="AD121">
        <v>6</v>
      </c>
      <c r="AE121">
        <v>7</v>
      </c>
      <c r="AF121">
        <v>5</v>
      </c>
      <c r="AG121">
        <v>10</v>
      </c>
      <c r="AH121">
        <v>7</v>
      </c>
      <c r="AI121">
        <v>5</v>
      </c>
      <c r="AJ121">
        <v>5</v>
      </c>
      <c r="AK121">
        <v>5</v>
      </c>
      <c r="AL121">
        <v>6</v>
      </c>
      <c r="AM121">
        <v>9</v>
      </c>
      <c r="AN121">
        <v>8</v>
      </c>
      <c r="AO121">
        <v>7</v>
      </c>
      <c r="AP121">
        <v>5</v>
      </c>
      <c r="AQ121">
        <v>5</v>
      </c>
      <c r="AR121">
        <v>7</v>
      </c>
      <c r="AS121">
        <v>8</v>
      </c>
      <c r="AT121">
        <v>12</v>
      </c>
      <c r="AU121">
        <v>7</v>
      </c>
      <c r="AV121">
        <v>3</v>
      </c>
      <c r="AW121">
        <v>11</v>
      </c>
      <c r="AX121">
        <v>6</v>
      </c>
      <c r="AY121">
        <v>4</v>
      </c>
      <c r="AZ121">
        <v>14</v>
      </c>
      <c r="BA121">
        <v>15</v>
      </c>
      <c r="BB121">
        <v>2</v>
      </c>
      <c r="BC121">
        <v>17</v>
      </c>
      <c r="BD121">
        <v>8</v>
      </c>
      <c r="BE121">
        <v>9</v>
      </c>
      <c r="BF121">
        <v>18</v>
      </c>
      <c r="BG121">
        <v>1</v>
      </c>
      <c r="BH121">
        <v>19</v>
      </c>
      <c r="BI121">
        <v>5</v>
      </c>
      <c r="BJ121">
        <v>16</v>
      </c>
      <c r="BK121">
        <v>20</v>
      </c>
      <c r="BL121">
        <v>13</v>
      </c>
      <c r="BM121">
        <v>10</v>
      </c>
      <c r="BN121">
        <v>39</v>
      </c>
    </row>
    <row r="122" spans="1:66" x14ac:dyDescent="0.3">
      <c r="A122">
        <v>42066</v>
      </c>
      <c r="B122">
        <v>0</v>
      </c>
      <c r="C122">
        <v>2004</v>
      </c>
      <c r="D122" s="1">
        <v>45959.90824074074</v>
      </c>
      <c r="E122" t="s">
        <v>105</v>
      </c>
      <c r="F122">
        <v>3</v>
      </c>
      <c r="G122">
        <v>1</v>
      </c>
      <c r="H122">
        <v>5</v>
      </c>
      <c r="I122">
        <v>5</v>
      </c>
      <c r="J122">
        <v>1</v>
      </c>
      <c r="K122">
        <v>5</v>
      </c>
      <c r="L122">
        <v>5</v>
      </c>
      <c r="M122">
        <v>5</v>
      </c>
      <c r="N122">
        <v>5</v>
      </c>
      <c r="O122">
        <v>1</v>
      </c>
      <c r="P122">
        <v>4</v>
      </c>
      <c r="Q122">
        <v>2</v>
      </c>
      <c r="R122">
        <v>5</v>
      </c>
      <c r="S122">
        <v>2</v>
      </c>
      <c r="T122">
        <v>5</v>
      </c>
      <c r="U122">
        <v>5</v>
      </c>
      <c r="V122">
        <v>5</v>
      </c>
      <c r="W122">
        <v>3</v>
      </c>
      <c r="X122">
        <v>2</v>
      </c>
      <c r="Y122">
        <v>4</v>
      </c>
      <c r="Z122">
        <v>4</v>
      </c>
      <c r="AA122">
        <v>2</v>
      </c>
      <c r="AB122">
        <v>4</v>
      </c>
      <c r="AC122">
        <v>3</v>
      </c>
      <c r="AD122">
        <v>10</v>
      </c>
      <c r="AE122">
        <v>139</v>
      </c>
      <c r="AF122">
        <v>2</v>
      </c>
      <c r="AG122">
        <v>103</v>
      </c>
      <c r="AH122">
        <v>3</v>
      </c>
      <c r="AI122">
        <v>3</v>
      </c>
      <c r="AJ122">
        <v>3</v>
      </c>
      <c r="AK122">
        <v>5</v>
      </c>
      <c r="AL122">
        <v>2</v>
      </c>
      <c r="AM122">
        <v>5</v>
      </c>
      <c r="AN122">
        <v>2</v>
      </c>
      <c r="AO122">
        <v>3</v>
      </c>
      <c r="AP122">
        <v>3</v>
      </c>
      <c r="AQ122">
        <v>6</v>
      </c>
      <c r="AR122">
        <v>6</v>
      </c>
      <c r="AS122">
        <v>97</v>
      </c>
      <c r="AT122">
        <v>17</v>
      </c>
      <c r="AU122">
        <v>14</v>
      </c>
      <c r="AV122">
        <v>7</v>
      </c>
      <c r="AW122">
        <v>10</v>
      </c>
      <c r="AX122">
        <v>8</v>
      </c>
      <c r="AY122">
        <v>13</v>
      </c>
      <c r="AZ122">
        <v>15</v>
      </c>
      <c r="BA122">
        <v>11</v>
      </c>
      <c r="BB122">
        <v>2</v>
      </c>
      <c r="BC122">
        <v>9</v>
      </c>
      <c r="BD122">
        <v>5</v>
      </c>
      <c r="BE122">
        <v>1</v>
      </c>
      <c r="BF122">
        <v>4</v>
      </c>
      <c r="BG122">
        <v>16</v>
      </c>
      <c r="BH122">
        <v>18</v>
      </c>
      <c r="BI122">
        <v>3</v>
      </c>
      <c r="BJ122">
        <v>6</v>
      </c>
      <c r="BK122">
        <v>12</v>
      </c>
      <c r="BL122">
        <v>19</v>
      </c>
      <c r="BM122">
        <v>20</v>
      </c>
      <c r="BN122">
        <v>38</v>
      </c>
    </row>
    <row r="123" spans="1:66" x14ac:dyDescent="0.3">
      <c r="A123">
        <v>42088</v>
      </c>
      <c r="B123">
        <v>0</v>
      </c>
      <c r="C123">
        <v>2000</v>
      </c>
      <c r="D123" s="1">
        <v>45959.911828703705</v>
      </c>
      <c r="E123" t="s">
        <v>131</v>
      </c>
      <c r="F123">
        <v>2</v>
      </c>
      <c r="G123">
        <v>3</v>
      </c>
      <c r="H123">
        <v>4</v>
      </c>
      <c r="I123">
        <v>2</v>
      </c>
      <c r="J123">
        <v>1</v>
      </c>
      <c r="K123">
        <v>4</v>
      </c>
      <c r="L123">
        <v>4</v>
      </c>
      <c r="M123">
        <v>4</v>
      </c>
      <c r="N123">
        <v>4</v>
      </c>
      <c r="O123">
        <v>2</v>
      </c>
      <c r="P123">
        <v>4</v>
      </c>
      <c r="Q123">
        <v>2</v>
      </c>
      <c r="R123">
        <v>2</v>
      </c>
      <c r="S123">
        <v>4</v>
      </c>
      <c r="T123">
        <v>4</v>
      </c>
      <c r="U123">
        <v>4</v>
      </c>
      <c r="V123">
        <v>4</v>
      </c>
      <c r="W123">
        <v>4</v>
      </c>
      <c r="X123">
        <v>2</v>
      </c>
      <c r="Y123">
        <v>2</v>
      </c>
      <c r="Z123">
        <v>6</v>
      </c>
      <c r="AA123">
        <v>5</v>
      </c>
      <c r="AB123">
        <v>4</v>
      </c>
      <c r="AC123">
        <v>7</v>
      </c>
      <c r="AD123">
        <v>5</v>
      </c>
      <c r="AE123">
        <v>9</v>
      </c>
      <c r="AF123">
        <v>7</v>
      </c>
      <c r="AG123">
        <v>4</v>
      </c>
      <c r="AH123">
        <v>11</v>
      </c>
      <c r="AI123">
        <v>6</v>
      </c>
      <c r="AJ123">
        <v>5</v>
      </c>
      <c r="AK123">
        <v>5</v>
      </c>
      <c r="AL123">
        <v>4</v>
      </c>
      <c r="AM123">
        <v>6</v>
      </c>
      <c r="AN123">
        <v>3</v>
      </c>
      <c r="AO123">
        <v>8</v>
      </c>
      <c r="AP123">
        <v>6</v>
      </c>
      <c r="AQ123">
        <v>11</v>
      </c>
      <c r="AR123">
        <v>5</v>
      </c>
      <c r="AS123">
        <v>9</v>
      </c>
      <c r="AT123">
        <v>13</v>
      </c>
      <c r="AU123">
        <v>19</v>
      </c>
      <c r="AV123">
        <v>15</v>
      </c>
      <c r="AW123">
        <v>16</v>
      </c>
      <c r="AX123">
        <v>9</v>
      </c>
      <c r="AY123">
        <v>12</v>
      </c>
      <c r="AZ123">
        <v>6</v>
      </c>
      <c r="BA123">
        <v>4</v>
      </c>
      <c r="BB123">
        <v>1</v>
      </c>
      <c r="BC123">
        <v>10</v>
      </c>
      <c r="BD123">
        <v>11</v>
      </c>
      <c r="BE123">
        <v>5</v>
      </c>
      <c r="BF123">
        <v>17</v>
      </c>
      <c r="BG123">
        <v>18</v>
      </c>
      <c r="BH123">
        <v>3</v>
      </c>
      <c r="BI123">
        <v>7</v>
      </c>
      <c r="BJ123">
        <v>8</v>
      </c>
      <c r="BK123">
        <v>2</v>
      </c>
      <c r="BL123">
        <v>20</v>
      </c>
      <c r="BM123">
        <v>14</v>
      </c>
      <c r="BN123">
        <v>57</v>
      </c>
    </row>
    <row r="124" spans="1:66" x14ac:dyDescent="0.3">
      <c r="A124">
        <v>42087</v>
      </c>
      <c r="B124">
        <v>0</v>
      </c>
      <c r="C124">
        <v>1991</v>
      </c>
      <c r="D124" s="1">
        <v>45959.912881944445</v>
      </c>
      <c r="E124">
        <v>3</v>
      </c>
      <c r="F124">
        <v>3</v>
      </c>
      <c r="G124">
        <v>4</v>
      </c>
      <c r="H124">
        <v>2</v>
      </c>
      <c r="I124">
        <v>2</v>
      </c>
      <c r="J124">
        <v>2</v>
      </c>
      <c r="K124">
        <v>3</v>
      </c>
      <c r="L124">
        <v>4</v>
      </c>
      <c r="M124">
        <v>2</v>
      </c>
      <c r="N124">
        <v>4</v>
      </c>
      <c r="O124">
        <v>4</v>
      </c>
      <c r="P124">
        <v>4</v>
      </c>
      <c r="Q124">
        <v>3</v>
      </c>
      <c r="R124">
        <v>3</v>
      </c>
      <c r="S124">
        <v>4</v>
      </c>
      <c r="T124">
        <v>4</v>
      </c>
      <c r="U124">
        <v>4</v>
      </c>
      <c r="V124">
        <v>4</v>
      </c>
      <c r="W124">
        <v>4</v>
      </c>
      <c r="X124">
        <v>4</v>
      </c>
      <c r="Y124">
        <v>2</v>
      </c>
      <c r="Z124">
        <v>10</v>
      </c>
      <c r="AA124">
        <v>7</v>
      </c>
      <c r="AB124">
        <v>19</v>
      </c>
      <c r="AC124">
        <v>15</v>
      </c>
      <c r="AD124">
        <v>21</v>
      </c>
      <c r="AE124">
        <v>9</v>
      </c>
      <c r="AF124">
        <v>8</v>
      </c>
      <c r="AG124">
        <v>7</v>
      </c>
      <c r="AH124">
        <v>8</v>
      </c>
      <c r="AI124">
        <v>12</v>
      </c>
      <c r="AJ124">
        <v>11</v>
      </c>
      <c r="AK124">
        <v>13</v>
      </c>
      <c r="AL124">
        <v>10</v>
      </c>
      <c r="AM124">
        <v>12</v>
      </c>
      <c r="AN124">
        <v>8</v>
      </c>
      <c r="AO124">
        <v>12</v>
      </c>
      <c r="AP124">
        <v>9</v>
      </c>
      <c r="AQ124">
        <v>8</v>
      </c>
      <c r="AR124">
        <v>10</v>
      </c>
      <c r="AS124">
        <v>13</v>
      </c>
      <c r="AT124">
        <v>10</v>
      </c>
      <c r="AU124">
        <v>3</v>
      </c>
      <c r="AV124">
        <v>4</v>
      </c>
      <c r="AW124">
        <v>7</v>
      </c>
      <c r="AX124">
        <v>2</v>
      </c>
      <c r="AY124">
        <v>11</v>
      </c>
      <c r="AZ124">
        <v>5</v>
      </c>
      <c r="BA124">
        <v>14</v>
      </c>
      <c r="BB124">
        <v>18</v>
      </c>
      <c r="BC124">
        <v>13</v>
      </c>
      <c r="BD124">
        <v>12</v>
      </c>
      <c r="BE124">
        <v>1</v>
      </c>
      <c r="BF124">
        <v>17</v>
      </c>
      <c r="BG124">
        <v>6</v>
      </c>
      <c r="BH124">
        <v>9</v>
      </c>
      <c r="BI124">
        <v>19</v>
      </c>
      <c r="BJ124">
        <v>8</v>
      </c>
      <c r="BK124">
        <v>20</v>
      </c>
      <c r="BL124">
        <v>15</v>
      </c>
      <c r="BM124">
        <v>16</v>
      </c>
      <c r="BN124">
        <v>43</v>
      </c>
    </row>
    <row r="125" spans="1:66" x14ac:dyDescent="0.3">
      <c r="A125">
        <v>42090</v>
      </c>
      <c r="B125">
        <v>0</v>
      </c>
      <c r="C125">
        <v>2004</v>
      </c>
      <c r="D125" s="1">
        <v>45959.91710648148</v>
      </c>
      <c r="E125">
        <v>8</v>
      </c>
      <c r="F125">
        <v>2</v>
      </c>
      <c r="G125">
        <v>3</v>
      </c>
      <c r="H125">
        <v>4</v>
      </c>
      <c r="I125">
        <v>4</v>
      </c>
      <c r="J125">
        <v>4</v>
      </c>
      <c r="K125">
        <v>2</v>
      </c>
      <c r="L125">
        <v>5</v>
      </c>
      <c r="M125">
        <v>2</v>
      </c>
      <c r="N125">
        <v>4</v>
      </c>
      <c r="O125">
        <v>2</v>
      </c>
      <c r="P125">
        <v>4</v>
      </c>
      <c r="Q125">
        <v>2</v>
      </c>
      <c r="R125">
        <v>4</v>
      </c>
      <c r="S125">
        <v>4</v>
      </c>
      <c r="T125">
        <v>4</v>
      </c>
      <c r="U125">
        <v>3</v>
      </c>
      <c r="V125">
        <v>5</v>
      </c>
      <c r="W125">
        <v>4</v>
      </c>
      <c r="X125">
        <v>4</v>
      </c>
      <c r="Y125">
        <v>2</v>
      </c>
      <c r="Z125">
        <v>3</v>
      </c>
      <c r="AA125">
        <v>4</v>
      </c>
      <c r="AB125">
        <v>4</v>
      </c>
      <c r="AC125">
        <v>3</v>
      </c>
      <c r="AD125">
        <v>4</v>
      </c>
      <c r="AE125">
        <v>7</v>
      </c>
      <c r="AF125">
        <v>4</v>
      </c>
      <c r="AG125">
        <v>4</v>
      </c>
      <c r="AH125">
        <v>4</v>
      </c>
      <c r="AI125">
        <v>1</v>
      </c>
      <c r="AJ125">
        <v>4</v>
      </c>
      <c r="AK125">
        <v>13</v>
      </c>
      <c r="AL125">
        <v>3</v>
      </c>
      <c r="AM125">
        <v>5</v>
      </c>
      <c r="AN125">
        <v>3</v>
      </c>
      <c r="AO125">
        <v>4</v>
      </c>
      <c r="AP125">
        <v>7</v>
      </c>
      <c r="AQ125">
        <v>3</v>
      </c>
      <c r="AR125">
        <v>4</v>
      </c>
      <c r="AS125">
        <v>3</v>
      </c>
      <c r="AT125">
        <v>2</v>
      </c>
      <c r="AU125">
        <v>9</v>
      </c>
      <c r="AV125">
        <v>12</v>
      </c>
      <c r="AW125">
        <v>14</v>
      </c>
      <c r="AX125">
        <v>15</v>
      </c>
      <c r="AY125">
        <v>10</v>
      </c>
      <c r="AZ125">
        <v>20</v>
      </c>
      <c r="BA125">
        <v>6</v>
      </c>
      <c r="BB125">
        <v>5</v>
      </c>
      <c r="BC125">
        <v>4</v>
      </c>
      <c r="BD125">
        <v>1</v>
      </c>
      <c r="BE125">
        <v>3</v>
      </c>
      <c r="BF125">
        <v>8</v>
      </c>
      <c r="BG125">
        <v>13</v>
      </c>
      <c r="BH125">
        <v>7</v>
      </c>
      <c r="BI125">
        <v>16</v>
      </c>
      <c r="BJ125">
        <v>19</v>
      </c>
      <c r="BK125">
        <v>18</v>
      </c>
      <c r="BL125">
        <v>11</v>
      </c>
      <c r="BM125">
        <v>17</v>
      </c>
      <c r="BN125">
        <v>45</v>
      </c>
    </row>
    <row r="126" spans="1:66" x14ac:dyDescent="0.3">
      <c r="A126">
        <v>42112</v>
      </c>
      <c r="B126">
        <v>0</v>
      </c>
      <c r="C126">
        <v>2006</v>
      </c>
      <c r="D126" s="1">
        <v>45959.930659722224</v>
      </c>
      <c r="E126" t="s">
        <v>105</v>
      </c>
      <c r="F126">
        <v>4</v>
      </c>
      <c r="G126">
        <v>4</v>
      </c>
      <c r="H126">
        <v>2</v>
      </c>
      <c r="I126">
        <v>2</v>
      </c>
      <c r="J126">
        <v>1</v>
      </c>
      <c r="K126">
        <v>1</v>
      </c>
      <c r="L126">
        <v>5</v>
      </c>
      <c r="M126">
        <v>4</v>
      </c>
      <c r="N126">
        <v>2</v>
      </c>
      <c r="O126">
        <v>2</v>
      </c>
      <c r="P126">
        <v>4</v>
      </c>
      <c r="Q126">
        <v>4</v>
      </c>
      <c r="R126">
        <v>2</v>
      </c>
      <c r="S126">
        <v>4</v>
      </c>
      <c r="T126">
        <v>5</v>
      </c>
      <c r="U126">
        <v>4</v>
      </c>
      <c r="V126">
        <v>4</v>
      </c>
      <c r="W126">
        <v>5</v>
      </c>
      <c r="X126">
        <v>2</v>
      </c>
      <c r="Y126">
        <v>4</v>
      </c>
      <c r="Z126">
        <v>8</v>
      </c>
      <c r="AA126">
        <v>6</v>
      </c>
      <c r="AB126">
        <v>4</v>
      </c>
      <c r="AC126">
        <v>6</v>
      </c>
      <c r="AD126">
        <v>5</v>
      </c>
      <c r="AE126">
        <v>5</v>
      </c>
      <c r="AF126">
        <v>6</v>
      </c>
      <c r="AG126">
        <v>10</v>
      </c>
      <c r="AH126">
        <v>8</v>
      </c>
      <c r="AI126">
        <v>6</v>
      </c>
      <c r="AJ126">
        <v>3</v>
      </c>
      <c r="AK126">
        <v>5</v>
      </c>
      <c r="AL126">
        <v>4</v>
      </c>
      <c r="AM126">
        <v>3</v>
      </c>
      <c r="AN126">
        <v>3</v>
      </c>
      <c r="AO126">
        <v>8</v>
      </c>
      <c r="AP126">
        <v>5</v>
      </c>
      <c r="AQ126">
        <v>4</v>
      </c>
      <c r="AR126">
        <v>7</v>
      </c>
      <c r="AS126">
        <v>9</v>
      </c>
      <c r="AT126">
        <v>18</v>
      </c>
      <c r="AU126">
        <v>5</v>
      </c>
      <c r="AV126">
        <v>8</v>
      </c>
      <c r="AW126">
        <v>2</v>
      </c>
      <c r="AX126">
        <v>10</v>
      </c>
      <c r="AY126">
        <v>19</v>
      </c>
      <c r="AZ126">
        <v>14</v>
      </c>
      <c r="BA126">
        <v>1</v>
      </c>
      <c r="BB126">
        <v>20</v>
      </c>
      <c r="BC126">
        <v>12</v>
      </c>
      <c r="BD126">
        <v>11</v>
      </c>
      <c r="BE126">
        <v>3</v>
      </c>
      <c r="BF126">
        <v>17</v>
      </c>
      <c r="BG126">
        <v>16</v>
      </c>
      <c r="BH126">
        <v>9</v>
      </c>
      <c r="BI126">
        <v>7</v>
      </c>
      <c r="BJ126">
        <v>13</v>
      </c>
      <c r="BK126">
        <v>4</v>
      </c>
      <c r="BL126">
        <v>15</v>
      </c>
      <c r="BM126">
        <v>6</v>
      </c>
      <c r="BN126">
        <v>64</v>
      </c>
    </row>
    <row r="127" spans="1:66" x14ac:dyDescent="0.3">
      <c r="A127">
        <v>42105</v>
      </c>
      <c r="B127">
        <v>0</v>
      </c>
      <c r="C127">
        <v>2002</v>
      </c>
      <c r="D127" s="1">
        <v>45959.941990740743</v>
      </c>
      <c r="E127" t="s">
        <v>132</v>
      </c>
      <c r="F127">
        <v>4</v>
      </c>
      <c r="G127">
        <v>2</v>
      </c>
      <c r="H127">
        <v>4</v>
      </c>
      <c r="I127">
        <v>2</v>
      </c>
      <c r="J127">
        <v>1</v>
      </c>
      <c r="K127">
        <v>4</v>
      </c>
      <c r="L127">
        <v>5</v>
      </c>
      <c r="M127">
        <v>4</v>
      </c>
      <c r="N127">
        <v>5</v>
      </c>
      <c r="O127">
        <v>2</v>
      </c>
      <c r="P127">
        <v>2</v>
      </c>
      <c r="Q127">
        <v>2</v>
      </c>
      <c r="R127">
        <v>5</v>
      </c>
      <c r="S127">
        <v>1</v>
      </c>
      <c r="T127">
        <v>5</v>
      </c>
      <c r="U127">
        <v>4</v>
      </c>
      <c r="V127">
        <v>4</v>
      </c>
      <c r="W127">
        <v>3</v>
      </c>
      <c r="X127">
        <v>4</v>
      </c>
      <c r="Y127">
        <v>2</v>
      </c>
      <c r="Z127">
        <v>5</v>
      </c>
      <c r="AA127">
        <v>3</v>
      </c>
      <c r="AB127">
        <v>13</v>
      </c>
      <c r="AC127">
        <v>4</v>
      </c>
      <c r="AD127">
        <v>3</v>
      </c>
      <c r="AE127">
        <v>5</v>
      </c>
      <c r="AF127">
        <v>4</v>
      </c>
      <c r="AG127">
        <v>3</v>
      </c>
      <c r="AH127">
        <v>3</v>
      </c>
      <c r="AI127">
        <v>3</v>
      </c>
      <c r="AJ127">
        <v>3</v>
      </c>
      <c r="AK127">
        <v>4</v>
      </c>
      <c r="AL127">
        <v>7</v>
      </c>
      <c r="AM127">
        <v>5</v>
      </c>
      <c r="AN127">
        <v>2</v>
      </c>
      <c r="AO127">
        <v>9</v>
      </c>
      <c r="AP127">
        <v>4</v>
      </c>
      <c r="AQ127">
        <v>25</v>
      </c>
      <c r="AR127">
        <v>3</v>
      </c>
      <c r="AS127">
        <v>5</v>
      </c>
      <c r="AT127">
        <v>5</v>
      </c>
      <c r="AU127">
        <v>14</v>
      </c>
      <c r="AV127">
        <v>17</v>
      </c>
      <c r="AW127">
        <v>19</v>
      </c>
      <c r="AX127">
        <v>15</v>
      </c>
      <c r="AY127">
        <v>2</v>
      </c>
      <c r="AZ127">
        <v>8</v>
      </c>
      <c r="BA127">
        <v>4</v>
      </c>
      <c r="BB127">
        <v>13</v>
      </c>
      <c r="BC127">
        <v>3</v>
      </c>
      <c r="BD127">
        <v>9</v>
      </c>
      <c r="BE127">
        <v>18</v>
      </c>
      <c r="BF127">
        <v>16</v>
      </c>
      <c r="BG127">
        <v>7</v>
      </c>
      <c r="BH127">
        <v>20</v>
      </c>
      <c r="BI127">
        <v>1</v>
      </c>
      <c r="BJ127">
        <v>10</v>
      </c>
      <c r="BK127">
        <v>6</v>
      </c>
      <c r="BL127">
        <v>12</v>
      </c>
      <c r="BM127">
        <v>11</v>
      </c>
      <c r="BN127">
        <v>68</v>
      </c>
    </row>
    <row r="128" spans="1:66" x14ac:dyDescent="0.3">
      <c r="A128">
        <v>42110</v>
      </c>
      <c r="B128">
        <v>0</v>
      </c>
      <c r="C128">
        <v>1972</v>
      </c>
      <c r="D128" s="1">
        <v>45959.947106481479</v>
      </c>
      <c r="E128" t="s">
        <v>133</v>
      </c>
      <c r="F128">
        <v>1</v>
      </c>
      <c r="G128">
        <v>5</v>
      </c>
      <c r="H128">
        <v>2</v>
      </c>
      <c r="I128">
        <v>1</v>
      </c>
      <c r="J128">
        <v>3</v>
      </c>
      <c r="K128">
        <v>1</v>
      </c>
      <c r="L128">
        <v>5</v>
      </c>
      <c r="M128">
        <v>1</v>
      </c>
      <c r="N128">
        <v>1</v>
      </c>
      <c r="O128">
        <v>5</v>
      </c>
      <c r="P128">
        <v>5</v>
      </c>
      <c r="Q128">
        <v>1</v>
      </c>
      <c r="R128">
        <v>1</v>
      </c>
      <c r="S128">
        <v>5</v>
      </c>
      <c r="T128">
        <v>2</v>
      </c>
      <c r="U128">
        <v>2</v>
      </c>
      <c r="V128">
        <v>5</v>
      </c>
      <c r="W128">
        <v>3</v>
      </c>
      <c r="X128">
        <v>4</v>
      </c>
      <c r="Y128">
        <v>1</v>
      </c>
      <c r="Z128">
        <v>6</v>
      </c>
      <c r="AA128">
        <v>4</v>
      </c>
      <c r="AB128">
        <v>10</v>
      </c>
      <c r="AC128">
        <v>10</v>
      </c>
      <c r="AD128">
        <v>10</v>
      </c>
      <c r="AE128">
        <v>5</v>
      </c>
      <c r="AF128">
        <v>6</v>
      </c>
      <c r="AG128">
        <v>7</v>
      </c>
      <c r="AH128">
        <v>9</v>
      </c>
      <c r="AI128">
        <v>3</v>
      </c>
      <c r="AJ128">
        <v>3</v>
      </c>
      <c r="AK128">
        <v>4</v>
      </c>
      <c r="AL128">
        <v>4</v>
      </c>
      <c r="AM128">
        <v>6</v>
      </c>
      <c r="AN128">
        <v>8</v>
      </c>
      <c r="AO128">
        <v>6</v>
      </c>
      <c r="AP128">
        <v>10</v>
      </c>
      <c r="AQ128">
        <v>8</v>
      </c>
      <c r="AR128">
        <v>7</v>
      </c>
      <c r="AS128">
        <v>8</v>
      </c>
      <c r="AT128">
        <v>19</v>
      </c>
      <c r="AU128">
        <v>10</v>
      </c>
      <c r="AV128">
        <v>8</v>
      </c>
      <c r="AW128">
        <v>12</v>
      </c>
      <c r="AX128">
        <v>11</v>
      </c>
      <c r="AY128">
        <v>18</v>
      </c>
      <c r="AZ128">
        <v>4</v>
      </c>
      <c r="BA128">
        <v>3</v>
      </c>
      <c r="BB128">
        <v>2</v>
      </c>
      <c r="BC128">
        <v>20</v>
      </c>
      <c r="BD128">
        <v>13</v>
      </c>
      <c r="BE128">
        <v>17</v>
      </c>
      <c r="BF128">
        <v>14</v>
      </c>
      <c r="BG128">
        <v>9</v>
      </c>
      <c r="BH128">
        <v>5</v>
      </c>
      <c r="BI128">
        <v>1</v>
      </c>
      <c r="BJ128">
        <v>6</v>
      </c>
      <c r="BK128">
        <v>15</v>
      </c>
      <c r="BL128">
        <v>7</v>
      </c>
      <c r="BM128">
        <v>16</v>
      </c>
      <c r="BN128">
        <v>5</v>
      </c>
    </row>
    <row r="129" spans="1:66" x14ac:dyDescent="0.3">
      <c r="A129">
        <v>42143</v>
      </c>
      <c r="B129">
        <v>1</v>
      </c>
      <c r="C129">
        <v>2000</v>
      </c>
      <c r="D129" s="1">
        <v>45959.948553240742</v>
      </c>
      <c r="E129" t="s">
        <v>134</v>
      </c>
      <c r="F129">
        <v>3</v>
      </c>
      <c r="G129">
        <v>3</v>
      </c>
      <c r="H129">
        <v>2</v>
      </c>
      <c r="I129">
        <v>4</v>
      </c>
      <c r="J129">
        <v>2</v>
      </c>
      <c r="K129">
        <v>2</v>
      </c>
      <c r="L129">
        <v>5</v>
      </c>
      <c r="M129">
        <v>2</v>
      </c>
      <c r="N129">
        <v>5</v>
      </c>
      <c r="O129">
        <v>4</v>
      </c>
      <c r="P129">
        <v>4</v>
      </c>
      <c r="Q129">
        <v>2</v>
      </c>
      <c r="R129">
        <v>4</v>
      </c>
      <c r="S129">
        <v>2</v>
      </c>
      <c r="T129">
        <v>4</v>
      </c>
      <c r="U129">
        <v>3</v>
      </c>
      <c r="V129">
        <v>3</v>
      </c>
      <c r="W129">
        <v>5</v>
      </c>
      <c r="X129">
        <v>4</v>
      </c>
      <c r="Y129">
        <v>4</v>
      </c>
      <c r="Z129">
        <v>11</v>
      </c>
      <c r="AA129">
        <v>6</v>
      </c>
      <c r="AB129">
        <v>11</v>
      </c>
      <c r="AC129">
        <v>5</v>
      </c>
      <c r="AD129">
        <v>8</v>
      </c>
      <c r="AE129">
        <v>4</v>
      </c>
      <c r="AF129">
        <v>11</v>
      </c>
      <c r="AG129">
        <v>5</v>
      </c>
      <c r="AH129">
        <v>11</v>
      </c>
      <c r="AI129">
        <v>4</v>
      </c>
      <c r="AJ129">
        <v>5</v>
      </c>
      <c r="AK129">
        <v>5</v>
      </c>
      <c r="AL129">
        <v>6</v>
      </c>
      <c r="AM129">
        <v>5</v>
      </c>
      <c r="AN129">
        <v>4</v>
      </c>
      <c r="AO129">
        <v>4</v>
      </c>
      <c r="AP129">
        <v>4</v>
      </c>
      <c r="AQ129">
        <v>7</v>
      </c>
      <c r="AR129">
        <v>9</v>
      </c>
      <c r="AS129">
        <v>7</v>
      </c>
      <c r="AT129">
        <v>12</v>
      </c>
      <c r="AU129">
        <v>5</v>
      </c>
      <c r="AV129">
        <v>2</v>
      </c>
      <c r="AW129">
        <v>15</v>
      </c>
      <c r="AX129">
        <v>16</v>
      </c>
      <c r="AY129">
        <v>9</v>
      </c>
      <c r="AZ129">
        <v>6</v>
      </c>
      <c r="BA129">
        <v>4</v>
      </c>
      <c r="BB129">
        <v>1</v>
      </c>
      <c r="BC129">
        <v>20</v>
      </c>
      <c r="BD129">
        <v>19</v>
      </c>
      <c r="BE129">
        <v>8</v>
      </c>
      <c r="BF129">
        <v>17</v>
      </c>
      <c r="BG129">
        <v>11</v>
      </c>
      <c r="BH129">
        <v>3</v>
      </c>
      <c r="BI129">
        <v>10</v>
      </c>
      <c r="BJ129">
        <v>18</v>
      </c>
      <c r="BK129">
        <v>7</v>
      </c>
      <c r="BL129">
        <v>14</v>
      </c>
      <c r="BM129">
        <v>13</v>
      </c>
      <c r="BN129">
        <v>56</v>
      </c>
    </row>
    <row r="130" spans="1:66" x14ac:dyDescent="0.3">
      <c r="A130">
        <v>42147</v>
      </c>
      <c r="B130">
        <v>0</v>
      </c>
      <c r="C130">
        <v>2004</v>
      </c>
      <c r="D130" s="1">
        <v>45959.961168981485</v>
      </c>
      <c r="E130" t="s">
        <v>105</v>
      </c>
      <c r="F130">
        <v>4</v>
      </c>
      <c r="G130">
        <v>3</v>
      </c>
      <c r="H130">
        <v>3</v>
      </c>
      <c r="I130">
        <v>4</v>
      </c>
      <c r="J130">
        <v>2</v>
      </c>
      <c r="K130">
        <v>3</v>
      </c>
      <c r="L130">
        <v>4</v>
      </c>
      <c r="M130">
        <v>5</v>
      </c>
      <c r="N130">
        <v>4</v>
      </c>
      <c r="O130">
        <v>2</v>
      </c>
      <c r="P130">
        <v>4</v>
      </c>
      <c r="Q130">
        <v>2</v>
      </c>
      <c r="R130">
        <v>4</v>
      </c>
      <c r="S130">
        <v>3</v>
      </c>
      <c r="T130">
        <v>5</v>
      </c>
      <c r="U130">
        <v>4</v>
      </c>
      <c r="V130">
        <v>5</v>
      </c>
      <c r="W130">
        <v>4</v>
      </c>
      <c r="X130">
        <v>4</v>
      </c>
      <c r="Y130">
        <v>4</v>
      </c>
      <c r="Z130">
        <v>7</v>
      </c>
      <c r="AA130">
        <v>7</v>
      </c>
      <c r="AB130">
        <v>6</v>
      </c>
      <c r="AC130">
        <v>4</v>
      </c>
      <c r="AD130">
        <v>4</v>
      </c>
      <c r="AE130">
        <v>4</v>
      </c>
      <c r="AF130">
        <v>2</v>
      </c>
      <c r="AG130">
        <v>2</v>
      </c>
      <c r="AH130">
        <v>4</v>
      </c>
      <c r="AI130">
        <v>4</v>
      </c>
      <c r="AJ130">
        <v>8</v>
      </c>
      <c r="AK130">
        <v>5</v>
      </c>
      <c r="AL130">
        <v>3</v>
      </c>
      <c r="AM130">
        <v>4</v>
      </c>
      <c r="AN130">
        <v>2</v>
      </c>
      <c r="AO130">
        <v>5</v>
      </c>
      <c r="AP130">
        <v>5</v>
      </c>
      <c r="AQ130">
        <v>4</v>
      </c>
      <c r="AR130">
        <v>8</v>
      </c>
      <c r="AS130">
        <v>4</v>
      </c>
      <c r="AT130">
        <v>1</v>
      </c>
      <c r="AU130">
        <v>3</v>
      </c>
      <c r="AV130">
        <v>7</v>
      </c>
      <c r="AW130">
        <v>19</v>
      </c>
      <c r="AX130">
        <v>14</v>
      </c>
      <c r="AY130">
        <v>16</v>
      </c>
      <c r="AZ130">
        <v>18</v>
      </c>
      <c r="BA130">
        <v>4</v>
      </c>
      <c r="BB130">
        <v>11</v>
      </c>
      <c r="BC130">
        <v>10</v>
      </c>
      <c r="BD130">
        <v>6</v>
      </c>
      <c r="BE130">
        <v>8</v>
      </c>
      <c r="BF130">
        <v>15</v>
      </c>
      <c r="BG130">
        <v>12</v>
      </c>
      <c r="BH130">
        <v>5</v>
      </c>
      <c r="BI130">
        <v>9</v>
      </c>
      <c r="BJ130">
        <v>2</v>
      </c>
      <c r="BK130">
        <v>17</v>
      </c>
      <c r="BL130">
        <v>13</v>
      </c>
      <c r="BM130">
        <v>20</v>
      </c>
      <c r="BN130">
        <v>53</v>
      </c>
    </row>
    <row r="131" spans="1:66" x14ac:dyDescent="0.3">
      <c r="A131">
        <v>42148</v>
      </c>
      <c r="B131">
        <v>0</v>
      </c>
      <c r="C131">
        <v>2003</v>
      </c>
      <c r="D131" s="1">
        <v>45959.963379629633</v>
      </c>
      <c r="E131" t="s">
        <v>105</v>
      </c>
      <c r="F131">
        <v>4</v>
      </c>
      <c r="G131">
        <v>3</v>
      </c>
      <c r="H131">
        <v>2</v>
      </c>
      <c r="I131">
        <v>2</v>
      </c>
      <c r="J131">
        <v>5</v>
      </c>
      <c r="K131">
        <v>4</v>
      </c>
      <c r="L131">
        <v>5</v>
      </c>
      <c r="M131">
        <v>2</v>
      </c>
      <c r="N131">
        <v>4</v>
      </c>
      <c r="O131">
        <v>1</v>
      </c>
      <c r="P131">
        <v>3</v>
      </c>
      <c r="Q131">
        <v>3</v>
      </c>
      <c r="R131">
        <v>4</v>
      </c>
      <c r="S131">
        <v>3</v>
      </c>
      <c r="T131">
        <v>4</v>
      </c>
      <c r="U131">
        <v>4</v>
      </c>
      <c r="V131">
        <v>2</v>
      </c>
      <c r="W131">
        <v>3</v>
      </c>
      <c r="X131">
        <v>4</v>
      </c>
      <c r="Y131">
        <v>4</v>
      </c>
      <c r="Z131">
        <v>6</v>
      </c>
      <c r="AA131">
        <v>5</v>
      </c>
      <c r="AB131">
        <v>6</v>
      </c>
      <c r="AC131">
        <v>4</v>
      </c>
      <c r="AD131">
        <v>5</v>
      </c>
      <c r="AE131">
        <v>8</v>
      </c>
      <c r="AF131">
        <v>6</v>
      </c>
      <c r="AG131">
        <v>4</v>
      </c>
      <c r="AH131">
        <v>5</v>
      </c>
      <c r="AI131">
        <v>6</v>
      </c>
      <c r="AJ131">
        <v>7</v>
      </c>
      <c r="AK131">
        <v>9</v>
      </c>
      <c r="AL131">
        <v>4</v>
      </c>
      <c r="AM131">
        <v>6</v>
      </c>
      <c r="AN131">
        <v>4</v>
      </c>
      <c r="AO131">
        <v>9</v>
      </c>
      <c r="AP131">
        <v>6</v>
      </c>
      <c r="AQ131">
        <v>6</v>
      </c>
      <c r="AR131">
        <v>7</v>
      </c>
      <c r="AS131">
        <v>6</v>
      </c>
      <c r="AT131">
        <v>8</v>
      </c>
      <c r="AU131">
        <v>9</v>
      </c>
      <c r="AV131">
        <v>17</v>
      </c>
      <c r="AW131">
        <v>19</v>
      </c>
      <c r="AX131">
        <v>16</v>
      </c>
      <c r="AY131">
        <v>4</v>
      </c>
      <c r="AZ131">
        <v>5</v>
      </c>
      <c r="BA131">
        <v>14</v>
      </c>
      <c r="BB131">
        <v>10</v>
      </c>
      <c r="BC131">
        <v>20</v>
      </c>
      <c r="BD131">
        <v>7</v>
      </c>
      <c r="BE131">
        <v>1</v>
      </c>
      <c r="BF131">
        <v>6</v>
      </c>
      <c r="BG131">
        <v>12</v>
      </c>
      <c r="BH131">
        <v>11</v>
      </c>
      <c r="BI131">
        <v>15</v>
      </c>
      <c r="BJ131">
        <v>3</v>
      </c>
      <c r="BK131">
        <v>13</v>
      </c>
      <c r="BL131">
        <v>18</v>
      </c>
      <c r="BM131">
        <v>2</v>
      </c>
      <c r="BN131">
        <v>59</v>
      </c>
    </row>
    <row r="132" spans="1:66" x14ac:dyDescent="0.3">
      <c r="A132">
        <v>42156</v>
      </c>
      <c r="B132">
        <v>1</v>
      </c>
      <c r="C132">
        <v>1999</v>
      </c>
      <c r="D132" s="1">
        <v>45959.967962962961</v>
      </c>
      <c r="E132" t="s">
        <v>119</v>
      </c>
      <c r="F132">
        <v>5</v>
      </c>
      <c r="G132">
        <v>2</v>
      </c>
      <c r="H132">
        <v>4</v>
      </c>
      <c r="I132">
        <v>4</v>
      </c>
      <c r="J132">
        <v>1</v>
      </c>
      <c r="K132">
        <v>1</v>
      </c>
      <c r="L132">
        <v>5</v>
      </c>
      <c r="M132">
        <v>2</v>
      </c>
      <c r="N132">
        <v>5</v>
      </c>
      <c r="O132">
        <v>1</v>
      </c>
      <c r="P132">
        <v>4</v>
      </c>
      <c r="Q132">
        <v>1</v>
      </c>
      <c r="R132">
        <v>2</v>
      </c>
      <c r="S132">
        <v>2</v>
      </c>
      <c r="T132">
        <v>5</v>
      </c>
      <c r="U132">
        <v>4</v>
      </c>
      <c r="V132">
        <v>4</v>
      </c>
      <c r="W132">
        <v>2</v>
      </c>
      <c r="X132">
        <v>4</v>
      </c>
      <c r="Y132">
        <v>5</v>
      </c>
      <c r="Z132">
        <v>6</v>
      </c>
      <c r="AA132">
        <v>5</v>
      </c>
      <c r="AB132">
        <v>5</v>
      </c>
      <c r="AC132">
        <v>4</v>
      </c>
      <c r="AD132">
        <v>6</v>
      </c>
      <c r="AE132">
        <v>6</v>
      </c>
      <c r="AF132">
        <v>4</v>
      </c>
      <c r="AG132">
        <v>5</v>
      </c>
      <c r="AH132">
        <v>7</v>
      </c>
      <c r="AI132">
        <v>4</v>
      </c>
      <c r="AJ132">
        <v>6</v>
      </c>
      <c r="AK132">
        <v>5</v>
      </c>
      <c r="AL132">
        <v>6</v>
      </c>
      <c r="AM132">
        <v>6</v>
      </c>
      <c r="AN132">
        <v>2</v>
      </c>
      <c r="AO132">
        <v>6</v>
      </c>
      <c r="AP132">
        <v>8</v>
      </c>
      <c r="AQ132">
        <v>10</v>
      </c>
      <c r="AR132">
        <v>8</v>
      </c>
      <c r="AS132">
        <v>13</v>
      </c>
      <c r="AT132">
        <v>9</v>
      </c>
      <c r="AU132">
        <v>15</v>
      </c>
      <c r="AV132">
        <v>3</v>
      </c>
      <c r="AW132">
        <v>12</v>
      </c>
      <c r="AX132">
        <v>8</v>
      </c>
      <c r="AY132">
        <v>6</v>
      </c>
      <c r="AZ132">
        <v>7</v>
      </c>
      <c r="BA132">
        <v>18</v>
      </c>
      <c r="BB132">
        <v>2</v>
      </c>
      <c r="BC132">
        <v>20</v>
      </c>
      <c r="BD132">
        <v>11</v>
      </c>
      <c r="BE132">
        <v>17</v>
      </c>
      <c r="BF132">
        <v>5</v>
      </c>
      <c r="BG132">
        <v>16</v>
      </c>
      <c r="BH132">
        <v>4</v>
      </c>
      <c r="BI132">
        <v>10</v>
      </c>
      <c r="BJ132">
        <v>1</v>
      </c>
      <c r="BK132">
        <v>14</v>
      </c>
      <c r="BL132">
        <v>19</v>
      </c>
      <c r="BM132">
        <v>13</v>
      </c>
      <c r="BN132">
        <v>86</v>
      </c>
    </row>
    <row r="133" spans="1:66" x14ac:dyDescent="0.3">
      <c r="A133">
        <v>42175</v>
      </c>
      <c r="B133">
        <v>0</v>
      </c>
      <c r="C133">
        <v>2003</v>
      </c>
      <c r="D133" s="1">
        <v>45960.019814814812</v>
      </c>
      <c r="E133">
        <v>6</v>
      </c>
      <c r="F133">
        <v>2</v>
      </c>
      <c r="G133">
        <v>2</v>
      </c>
      <c r="H133">
        <v>3</v>
      </c>
      <c r="I133">
        <v>5</v>
      </c>
      <c r="J133">
        <v>1</v>
      </c>
      <c r="K133">
        <v>4</v>
      </c>
      <c r="L133">
        <v>5</v>
      </c>
      <c r="M133">
        <v>4</v>
      </c>
      <c r="N133">
        <v>4</v>
      </c>
      <c r="O133">
        <v>2</v>
      </c>
      <c r="P133">
        <v>2</v>
      </c>
      <c r="Q133">
        <v>4</v>
      </c>
      <c r="R133">
        <v>2</v>
      </c>
      <c r="S133">
        <v>4</v>
      </c>
      <c r="T133">
        <v>5</v>
      </c>
      <c r="U133">
        <v>5</v>
      </c>
      <c r="V133">
        <v>4</v>
      </c>
      <c r="W133">
        <v>3</v>
      </c>
      <c r="X133">
        <v>3</v>
      </c>
      <c r="Y133">
        <v>5</v>
      </c>
      <c r="Z133">
        <v>8</v>
      </c>
      <c r="AA133">
        <v>3</v>
      </c>
      <c r="AB133">
        <v>5</v>
      </c>
      <c r="AC133">
        <v>3</v>
      </c>
      <c r="AD133">
        <v>8</v>
      </c>
      <c r="AE133">
        <v>4</v>
      </c>
      <c r="AF133">
        <v>8</v>
      </c>
      <c r="AG133">
        <v>5</v>
      </c>
      <c r="AH133">
        <v>5</v>
      </c>
      <c r="AI133">
        <v>6</v>
      </c>
      <c r="AJ133">
        <v>9</v>
      </c>
      <c r="AK133">
        <v>5</v>
      </c>
      <c r="AL133">
        <v>5</v>
      </c>
      <c r="AM133">
        <v>8</v>
      </c>
      <c r="AN133">
        <v>4</v>
      </c>
      <c r="AO133">
        <v>8</v>
      </c>
      <c r="AP133">
        <v>6</v>
      </c>
      <c r="AQ133">
        <v>6</v>
      </c>
      <c r="AR133">
        <v>13</v>
      </c>
      <c r="AS133">
        <v>5</v>
      </c>
      <c r="AT133">
        <v>2</v>
      </c>
      <c r="AU133">
        <v>13</v>
      </c>
      <c r="AV133">
        <v>10</v>
      </c>
      <c r="AW133">
        <v>8</v>
      </c>
      <c r="AX133">
        <v>11</v>
      </c>
      <c r="AY133">
        <v>5</v>
      </c>
      <c r="AZ133">
        <v>18</v>
      </c>
      <c r="BA133">
        <v>15</v>
      </c>
      <c r="BB133">
        <v>17</v>
      </c>
      <c r="BC133">
        <v>19</v>
      </c>
      <c r="BD133">
        <v>9</v>
      </c>
      <c r="BE133">
        <v>16</v>
      </c>
      <c r="BF133">
        <v>14</v>
      </c>
      <c r="BG133">
        <v>3</v>
      </c>
      <c r="BH133">
        <v>12</v>
      </c>
      <c r="BI133">
        <v>4</v>
      </c>
      <c r="BJ133">
        <v>7</v>
      </c>
      <c r="BK133">
        <v>20</v>
      </c>
      <c r="BL133">
        <v>1</v>
      </c>
      <c r="BM133">
        <v>6</v>
      </c>
      <c r="BN133">
        <v>63</v>
      </c>
    </row>
    <row r="134" spans="1:66" x14ac:dyDescent="0.3">
      <c r="A134">
        <v>42177</v>
      </c>
      <c r="B134">
        <v>1</v>
      </c>
      <c r="C134">
        <v>2002</v>
      </c>
      <c r="D134" s="1">
        <v>45960.023796296293</v>
      </c>
      <c r="E134">
        <v>2.75</v>
      </c>
      <c r="F134">
        <v>5</v>
      </c>
      <c r="G134">
        <v>5</v>
      </c>
      <c r="H134">
        <v>2</v>
      </c>
      <c r="I134">
        <v>5</v>
      </c>
      <c r="J134">
        <v>1</v>
      </c>
      <c r="K134">
        <v>2</v>
      </c>
      <c r="L134">
        <v>5</v>
      </c>
      <c r="M134">
        <v>5</v>
      </c>
      <c r="N134">
        <v>5</v>
      </c>
      <c r="O134">
        <v>2</v>
      </c>
      <c r="P134">
        <v>2</v>
      </c>
      <c r="Q134">
        <v>1</v>
      </c>
      <c r="R134">
        <v>5</v>
      </c>
      <c r="S134">
        <v>1</v>
      </c>
      <c r="T134">
        <v>5</v>
      </c>
      <c r="U134">
        <v>5</v>
      </c>
      <c r="V134">
        <v>4</v>
      </c>
      <c r="W134">
        <v>5</v>
      </c>
      <c r="X134">
        <v>5</v>
      </c>
      <c r="Y134">
        <v>5</v>
      </c>
      <c r="Z134">
        <v>5</v>
      </c>
      <c r="AA134">
        <v>9</v>
      </c>
      <c r="AB134">
        <v>16</v>
      </c>
      <c r="AC134">
        <v>4</v>
      </c>
      <c r="AD134">
        <v>5</v>
      </c>
      <c r="AE134">
        <v>4</v>
      </c>
      <c r="AF134">
        <v>4</v>
      </c>
      <c r="AG134">
        <v>2</v>
      </c>
      <c r="AH134">
        <v>5</v>
      </c>
      <c r="AI134">
        <v>9</v>
      </c>
      <c r="AJ134">
        <v>4</v>
      </c>
      <c r="AK134">
        <v>9</v>
      </c>
      <c r="AL134">
        <v>3</v>
      </c>
      <c r="AM134">
        <v>4</v>
      </c>
      <c r="AN134">
        <v>3</v>
      </c>
      <c r="AO134">
        <v>4</v>
      </c>
      <c r="AP134">
        <v>7</v>
      </c>
      <c r="AQ134">
        <v>8</v>
      </c>
      <c r="AR134">
        <v>4</v>
      </c>
      <c r="AS134">
        <v>5</v>
      </c>
      <c r="AT134">
        <v>17</v>
      </c>
      <c r="AU134">
        <v>4</v>
      </c>
      <c r="AV134">
        <v>14</v>
      </c>
      <c r="AW134">
        <v>11</v>
      </c>
      <c r="AX134">
        <v>19</v>
      </c>
      <c r="AY134">
        <v>15</v>
      </c>
      <c r="AZ134">
        <v>20</v>
      </c>
      <c r="BA134">
        <v>6</v>
      </c>
      <c r="BB134">
        <v>1</v>
      </c>
      <c r="BC134">
        <v>3</v>
      </c>
      <c r="BD134">
        <v>13</v>
      </c>
      <c r="BE134">
        <v>8</v>
      </c>
      <c r="BF134">
        <v>7</v>
      </c>
      <c r="BG134">
        <v>12</v>
      </c>
      <c r="BH134">
        <v>16</v>
      </c>
      <c r="BI134">
        <v>18</v>
      </c>
      <c r="BJ134">
        <v>5</v>
      </c>
      <c r="BK134">
        <v>9</v>
      </c>
      <c r="BL134">
        <v>10</v>
      </c>
      <c r="BM134">
        <v>2</v>
      </c>
      <c r="BN134">
        <v>90</v>
      </c>
    </row>
    <row r="135" spans="1:66" x14ac:dyDescent="0.3">
      <c r="A135">
        <v>42162</v>
      </c>
      <c r="B135">
        <v>0</v>
      </c>
      <c r="C135">
        <v>1999</v>
      </c>
      <c r="D135" s="1">
        <v>45960.035439814812</v>
      </c>
      <c r="E135">
        <v>2.5</v>
      </c>
      <c r="F135">
        <v>2</v>
      </c>
      <c r="G135">
        <v>4</v>
      </c>
      <c r="H135">
        <v>4</v>
      </c>
      <c r="I135">
        <v>4</v>
      </c>
      <c r="J135">
        <v>2</v>
      </c>
      <c r="K135">
        <v>2</v>
      </c>
      <c r="L135">
        <v>5</v>
      </c>
      <c r="M135">
        <v>4</v>
      </c>
      <c r="N135">
        <v>4</v>
      </c>
      <c r="O135">
        <v>2</v>
      </c>
      <c r="P135">
        <v>4</v>
      </c>
      <c r="Q135">
        <v>2</v>
      </c>
      <c r="R135">
        <v>2</v>
      </c>
      <c r="S135">
        <v>5</v>
      </c>
      <c r="T135">
        <v>4</v>
      </c>
      <c r="U135">
        <v>4</v>
      </c>
      <c r="V135">
        <v>5</v>
      </c>
      <c r="W135">
        <v>4</v>
      </c>
      <c r="X135">
        <v>4</v>
      </c>
      <c r="Y135">
        <v>2</v>
      </c>
      <c r="Z135">
        <v>3</v>
      </c>
      <c r="AA135">
        <v>3</v>
      </c>
      <c r="AB135">
        <v>4</v>
      </c>
      <c r="AC135">
        <v>4</v>
      </c>
      <c r="AD135">
        <v>3</v>
      </c>
      <c r="AE135">
        <v>5</v>
      </c>
      <c r="AF135">
        <v>3</v>
      </c>
      <c r="AG135">
        <v>2</v>
      </c>
      <c r="AH135">
        <v>3</v>
      </c>
      <c r="AI135">
        <v>4</v>
      </c>
      <c r="AJ135">
        <v>8</v>
      </c>
      <c r="AK135">
        <v>6</v>
      </c>
      <c r="AL135">
        <v>3</v>
      </c>
      <c r="AM135">
        <v>5</v>
      </c>
      <c r="AN135">
        <v>3</v>
      </c>
      <c r="AO135">
        <v>5</v>
      </c>
      <c r="AP135">
        <v>3</v>
      </c>
      <c r="AQ135">
        <v>4</v>
      </c>
      <c r="AR135">
        <v>4</v>
      </c>
      <c r="AS135">
        <v>12</v>
      </c>
      <c r="AT135">
        <v>20</v>
      </c>
      <c r="AU135">
        <v>5</v>
      </c>
      <c r="AV135">
        <v>10</v>
      </c>
      <c r="AW135">
        <v>7</v>
      </c>
      <c r="AX135">
        <v>4</v>
      </c>
      <c r="AY135">
        <v>15</v>
      </c>
      <c r="AZ135">
        <v>8</v>
      </c>
      <c r="BA135">
        <v>2</v>
      </c>
      <c r="BB135">
        <v>13</v>
      </c>
      <c r="BC135">
        <v>16</v>
      </c>
      <c r="BD135">
        <v>17</v>
      </c>
      <c r="BE135">
        <v>19</v>
      </c>
      <c r="BF135">
        <v>18</v>
      </c>
      <c r="BG135">
        <v>12</v>
      </c>
      <c r="BH135">
        <v>6</v>
      </c>
      <c r="BI135">
        <v>3</v>
      </c>
      <c r="BJ135">
        <v>14</v>
      </c>
      <c r="BK135">
        <v>9</v>
      </c>
      <c r="BL135">
        <v>11</v>
      </c>
      <c r="BM135">
        <v>1</v>
      </c>
      <c r="BN135">
        <v>45</v>
      </c>
    </row>
    <row r="136" spans="1:66" x14ac:dyDescent="0.3">
      <c r="A136">
        <v>42197</v>
      </c>
      <c r="B136">
        <v>0</v>
      </c>
      <c r="C136">
        <v>1999</v>
      </c>
      <c r="D136" s="1">
        <v>45960.220023148147</v>
      </c>
      <c r="E136" t="s">
        <v>135</v>
      </c>
      <c r="F136">
        <v>4</v>
      </c>
      <c r="G136">
        <v>3</v>
      </c>
      <c r="H136">
        <v>1</v>
      </c>
      <c r="I136">
        <v>1</v>
      </c>
      <c r="J136">
        <v>1</v>
      </c>
      <c r="K136">
        <v>1</v>
      </c>
      <c r="L136">
        <v>5</v>
      </c>
      <c r="M136">
        <v>5</v>
      </c>
      <c r="N136">
        <v>5</v>
      </c>
      <c r="O136">
        <v>4</v>
      </c>
      <c r="P136">
        <v>5</v>
      </c>
      <c r="Q136">
        <v>1</v>
      </c>
      <c r="R136">
        <v>5</v>
      </c>
      <c r="S136">
        <v>5</v>
      </c>
      <c r="T136">
        <v>5</v>
      </c>
      <c r="U136">
        <v>5</v>
      </c>
      <c r="V136">
        <v>5</v>
      </c>
      <c r="W136">
        <v>5</v>
      </c>
      <c r="X136">
        <v>1</v>
      </c>
      <c r="Y136">
        <v>2</v>
      </c>
      <c r="Z136">
        <v>12</v>
      </c>
      <c r="AA136">
        <v>5</v>
      </c>
      <c r="AB136">
        <v>9</v>
      </c>
      <c r="AC136">
        <v>5</v>
      </c>
      <c r="AD136">
        <v>32</v>
      </c>
      <c r="AE136">
        <v>7</v>
      </c>
      <c r="AF136">
        <v>5</v>
      </c>
      <c r="AG136">
        <v>3</v>
      </c>
      <c r="AH136">
        <v>5</v>
      </c>
      <c r="AI136">
        <v>9</v>
      </c>
      <c r="AJ136">
        <v>5</v>
      </c>
      <c r="AK136">
        <v>5</v>
      </c>
      <c r="AL136">
        <v>5</v>
      </c>
      <c r="AM136">
        <v>9</v>
      </c>
      <c r="AN136">
        <v>5</v>
      </c>
      <c r="AO136">
        <v>6</v>
      </c>
      <c r="AP136">
        <v>9</v>
      </c>
      <c r="AQ136">
        <v>8</v>
      </c>
      <c r="AR136">
        <v>7</v>
      </c>
      <c r="AS136">
        <v>13</v>
      </c>
      <c r="AT136">
        <v>14</v>
      </c>
      <c r="AU136">
        <v>4</v>
      </c>
      <c r="AV136">
        <v>6</v>
      </c>
      <c r="AW136">
        <v>11</v>
      </c>
      <c r="AX136">
        <v>9</v>
      </c>
      <c r="AY136">
        <v>13</v>
      </c>
      <c r="AZ136">
        <v>2</v>
      </c>
      <c r="BA136">
        <v>8</v>
      </c>
      <c r="BB136">
        <v>20</v>
      </c>
      <c r="BC136">
        <v>1</v>
      </c>
      <c r="BD136">
        <v>12</v>
      </c>
      <c r="BE136">
        <v>16</v>
      </c>
      <c r="BF136">
        <v>5</v>
      </c>
      <c r="BG136">
        <v>17</v>
      </c>
      <c r="BH136">
        <v>18</v>
      </c>
      <c r="BI136">
        <v>15</v>
      </c>
      <c r="BJ136">
        <v>7</v>
      </c>
      <c r="BK136">
        <v>3</v>
      </c>
      <c r="BL136">
        <v>19</v>
      </c>
      <c r="BM136">
        <v>10</v>
      </c>
      <c r="BN136">
        <v>95</v>
      </c>
    </row>
    <row r="137" spans="1:66" x14ac:dyDescent="0.3">
      <c r="A137">
        <v>42206</v>
      </c>
      <c r="B137">
        <v>0</v>
      </c>
      <c r="C137">
        <v>2002</v>
      </c>
      <c r="D137" s="1">
        <v>45960.273796296293</v>
      </c>
      <c r="E137" t="s">
        <v>136</v>
      </c>
      <c r="F137">
        <v>2</v>
      </c>
      <c r="G137">
        <v>4</v>
      </c>
      <c r="H137">
        <v>2</v>
      </c>
      <c r="I137">
        <v>4</v>
      </c>
      <c r="J137">
        <v>2</v>
      </c>
      <c r="K137">
        <v>2</v>
      </c>
      <c r="L137">
        <v>4</v>
      </c>
      <c r="M137">
        <v>4</v>
      </c>
      <c r="N137">
        <v>2</v>
      </c>
      <c r="O137">
        <v>4</v>
      </c>
      <c r="P137">
        <v>4</v>
      </c>
      <c r="Q137">
        <v>2</v>
      </c>
      <c r="R137">
        <v>2</v>
      </c>
      <c r="S137">
        <v>4</v>
      </c>
      <c r="T137">
        <v>4</v>
      </c>
      <c r="U137">
        <v>4</v>
      </c>
      <c r="V137">
        <v>2</v>
      </c>
      <c r="W137">
        <v>4</v>
      </c>
      <c r="X137">
        <v>4</v>
      </c>
      <c r="Y137">
        <v>4</v>
      </c>
      <c r="Z137">
        <v>5</v>
      </c>
      <c r="AA137">
        <v>3</v>
      </c>
      <c r="AB137">
        <v>4</v>
      </c>
      <c r="AC137">
        <v>4</v>
      </c>
      <c r="AD137">
        <v>13</v>
      </c>
      <c r="AE137">
        <v>3</v>
      </c>
      <c r="AF137">
        <v>4</v>
      </c>
      <c r="AG137">
        <v>5</v>
      </c>
      <c r="AH137">
        <v>13</v>
      </c>
      <c r="AI137">
        <v>4</v>
      </c>
      <c r="AJ137">
        <v>4</v>
      </c>
      <c r="AK137">
        <v>6</v>
      </c>
      <c r="AL137">
        <v>4</v>
      </c>
      <c r="AM137">
        <v>3</v>
      </c>
      <c r="AN137">
        <v>2</v>
      </c>
      <c r="AO137">
        <v>5</v>
      </c>
      <c r="AP137">
        <v>5</v>
      </c>
      <c r="AQ137">
        <v>4</v>
      </c>
      <c r="AR137">
        <v>3</v>
      </c>
      <c r="AS137">
        <v>8</v>
      </c>
      <c r="AT137">
        <v>5</v>
      </c>
      <c r="AU137">
        <v>10</v>
      </c>
      <c r="AV137">
        <v>14</v>
      </c>
      <c r="AW137">
        <v>20</v>
      </c>
      <c r="AX137">
        <v>8</v>
      </c>
      <c r="AY137">
        <v>6</v>
      </c>
      <c r="AZ137">
        <v>13</v>
      </c>
      <c r="BA137">
        <v>2</v>
      </c>
      <c r="BB137">
        <v>1</v>
      </c>
      <c r="BC137">
        <v>3</v>
      </c>
      <c r="BD137">
        <v>12</v>
      </c>
      <c r="BE137">
        <v>11</v>
      </c>
      <c r="BF137">
        <v>19</v>
      </c>
      <c r="BG137">
        <v>18</v>
      </c>
      <c r="BH137">
        <v>9</v>
      </c>
      <c r="BI137">
        <v>16</v>
      </c>
      <c r="BJ137">
        <v>7</v>
      </c>
      <c r="BK137">
        <v>17</v>
      </c>
      <c r="BL137">
        <v>15</v>
      </c>
      <c r="BM137">
        <v>4</v>
      </c>
      <c r="BN137">
        <v>49</v>
      </c>
    </row>
    <row r="138" spans="1:66" x14ac:dyDescent="0.3">
      <c r="A138">
        <v>42216</v>
      </c>
      <c r="B138">
        <v>0</v>
      </c>
      <c r="C138">
        <v>1999</v>
      </c>
      <c r="D138" s="1">
        <v>45960.297951388886</v>
      </c>
      <c r="E138" t="s">
        <v>105</v>
      </c>
      <c r="F138">
        <v>4</v>
      </c>
      <c r="G138">
        <v>1</v>
      </c>
      <c r="H138">
        <v>2</v>
      </c>
      <c r="I138">
        <v>1</v>
      </c>
      <c r="J138">
        <v>1</v>
      </c>
      <c r="K138">
        <v>3</v>
      </c>
      <c r="L138">
        <v>5</v>
      </c>
      <c r="M138">
        <v>1</v>
      </c>
      <c r="N138">
        <v>4</v>
      </c>
      <c r="O138">
        <v>1</v>
      </c>
      <c r="P138">
        <v>4</v>
      </c>
      <c r="Q138">
        <v>1</v>
      </c>
      <c r="R138">
        <v>4</v>
      </c>
      <c r="S138">
        <v>2</v>
      </c>
      <c r="T138">
        <v>4</v>
      </c>
      <c r="U138">
        <v>3</v>
      </c>
      <c r="V138">
        <v>4</v>
      </c>
      <c r="W138">
        <v>4</v>
      </c>
      <c r="X138">
        <v>4</v>
      </c>
      <c r="Y138">
        <v>1</v>
      </c>
      <c r="Z138">
        <v>3</v>
      </c>
      <c r="AA138">
        <v>2</v>
      </c>
      <c r="AB138">
        <v>4</v>
      </c>
      <c r="AC138">
        <v>3</v>
      </c>
      <c r="AD138">
        <v>3</v>
      </c>
      <c r="AE138">
        <v>4</v>
      </c>
      <c r="AF138">
        <v>4</v>
      </c>
      <c r="AG138">
        <v>1</v>
      </c>
      <c r="AH138">
        <v>3</v>
      </c>
      <c r="AI138">
        <v>2</v>
      </c>
      <c r="AJ138">
        <v>3</v>
      </c>
      <c r="AK138">
        <v>3</v>
      </c>
      <c r="AL138">
        <v>3</v>
      </c>
      <c r="AM138">
        <v>3</v>
      </c>
      <c r="AN138">
        <v>2</v>
      </c>
      <c r="AO138">
        <v>3</v>
      </c>
      <c r="AP138">
        <v>3</v>
      </c>
      <c r="AQ138">
        <v>2</v>
      </c>
      <c r="AR138">
        <v>4</v>
      </c>
      <c r="AS138">
        <v>3</v>
      </c>
      <c r="AT138">
        <v>3</v>
      </c>
      <c r="AU138">
        <v>7</v>
      </c>
      <c r="AV138">
        <v>19</v>
      </c>
      <c r="AW138">
        <v>15</v>
      </c>
      <c r="AX138">
        <v>17</v>
      </c>
      <c r="AY138">
        <v>5</v>
      </c>
      <c r="AZ138">
        <v>9</v>
      </c>
      <c r="BA138">
        <v>20</v>
      </c>
      <c r="BB138">
        <v>2</v>
      </c>
      <c r="BC138">
        <v>11</v>
      </c>
      <c r="BD138">
        <v>13</v>
      </c>
      <c r="BE138">
        <v>8</v>
      </c>
      <c r="BF138">
        <v>1</v>
      </c>
      <c r="BG138">
        <v>12</v>
      </c>
      <c r="BH138">
        <v>18</v>
      </c>
      <c r="BI138">
        <v>4</v>
      </c>
      <c r="BJ138">
        <v>6</v>
      </c>
      <c r="BK138">
        <v>14</v>
      </c>
      <c r="BL138">
        <v>10</v>
      </c>
      <c r="BM138">
        <v>16</v>
      </c>
      <c r="BN138">
        <v>77</v>
      </c>
    </row>
    <row r="139" spans="1:66" x14ac:dyDescent="0.3">
      <c r="A139">
        <v>42220</v>
      </c>
      <c r="B139">
        <v>0</v>
      </c>
      <c r="C139">
        <v>2003</v>
      </c>
      <c r="D139" s="1">
        <v>45960.308055555557</v>
      </c>
      <c r="E139" t="s">
        <v>137</v>
      </c>
      <c r="F139">
        <v>2</v>
      </c>
      <c r="G139">
        <v>5</v>
      </c>
      <c r="H139">
        <v>2</v>
      </c>
      <c r="I139">
        <v>4</v>
      </c>
      <c r="J139">
        <v>5</v>
      </c>
      <c r="K139">
        <v>4</v>
      </c>
      <c r="L139">
        <v>5</v>
      </c>
      <c r="M139">
        <v>4</v>
      </c>
      <c r="N139">
        <v>5</v>
      </c>
      <c r="O139">
        <v>4</v>
      </c>
      <c r="P139">
        <v>4</v>
      </c>
      <c r="Q139">
        <v>2</v>
      </c>
      <c r="R139">
        <v>5</v>
      </c>
      <c r="S139">
        <v>4</v>
      </c>
      <c r="T139">
        <v>5</v>
      </c>
      <c r="U139">
        <v>5</v>
      </c>
      <c r="V139">
        <v>4</v>
      </c>
      <c r="W139">
        <v>3</v>
      </c>
      <c r="X139">
        <v>4</v>
      </c>
      <c r="Y139">
        <v>4</v>
      </c>
      <c r="Z139">
        <v>3</v>
      </c>
      <c r="AA139">
        <v>3</v>
      </c>
      <c r="AB139">
        <v>4</v>
      </c>
      <c r="AC139">
        <v>4</v>
      </c>
      <c r="AD139">
        <v>3</v>
      </c>
      <c r="AE139">
        <v>5</v>
      </c>
      <c r="AF139">
        <v>4</v>
      </c>
      <c r="AG139">
        <v>6</v>
      </c>
      <c r="AH139">
        <v>2</v>
      </c>
      <c r="AI139">
        <v>3</v>
      </c>
      <c r="AJ139">
        <v>3</v>
      </c>
      <c r="AK139">
        <v>4</v>
      </c>
      <c r="AL139">
        <v>2</v>
      </c>
      <c r="AM139">
        <v>4</v>
      </c>
      <c r="AN139">
        <v>6</v>
      </c>
      <c r="AO139">
        <v>6</v>
      </c>
      <c r="AP139">
        <v>3</v>
      </c>
      <c r="AQ139">
        <v>7</v>
      </c>
      <c r="AR139">
        <v>8</v>
      </c>
      <c r="AS139">
        <v>4</v>
      </c>
      <c r="AT139">
        <v>14</v>
      </c>
      <c r="AU139">
        <v>16</v>
      </c>
      <c r="AV139">
        <v>20</v>
      </c>
      <c r="AW139">
        <v>4</v>
      </c>
      <c r="AX139">
        <v>17</v>
      </c>
      <c r="AY139">
        <v>15</v>
      </c>
      <c r="AZ139">
        <v>10</v>
      </c>
      <c r="BA139">
        <v>8</v>
      </c>
      <c r="BB139">
        <v>9</v>
      </c>
      <c r="BC139">
        <v>19</v>
      </c>
      <c r="BD139">
        <v>2</v>
      </c>
      <c r="BE139">
        <v>13</v>
      </c>
      <c r="BF139">
        <v>7</v>
      </c>
      <c r="BG139">
        <v>18</v>
      </c>
      <c r="BH139">
        <v>1</v>
      </c>
      <c r="BI139">
        <v>11</v>
      </c>
      <c r="BJ139">
        <v>5</v>
      </c>
      <c r="BK139">
        <v>12</v>
      </c>
      <c r="BL139">
        <v>3</v>
      </c>
      <c r="BM139">
        <v>6</v>
      </c>
      <c r="BN139">
        <v>71</v>
      </c>
    </row>
    <row r="140" spans="1:66" x14ac:dyDescent="0.3">
      <c r="A140">
        <v>42259</v>
      </c>
      <c r="B140">
        <v>0</v>
      </c>
      <c r="C140">
        <v>1996</v>
      </c>
      <c r="D140" s="1">
        <v>45960.346944444442</v>
      </c>
      <c r="E140">
        <v>3</v>
      </c>
      <c r="F140">
        <v>5</v>
      </c>
      <c r="G140">
        <v>4</v>
      </c>
      <c r="H140">
        <v>4</v>
      </c>
      <c r="I140">
        <v>4</v>
      </c>
      <c r="J140">
        <v>1</v>
      </c>
      <c r="K140">
        <v>2</v>
      </c>
      <c r="L140">
        <v>4</v>
      </c>
      <c r="M140">
        <v>4</v>
      </c>
      <c r="N140">
        <v>4</v>
      </c>
      <c r="O140">
        <v>5</v>
      </c>
      <c r="P140">
        <v>2</v>
      </c>
      <c r="Q140">
        <v>1</v>
      </c>
      <c r="R140">
        <v>5</v>
      </c>
      <c r="S140">
        <v>4</v>
      </c>
      <c r="T140">
        <v>5</v>
      </c>
      <c r="U140">
        <v>5</v>
      </c>
      <c r="V140">
        <v>4</v>
      </c>
      <c r="W140">
        <v>4</v>
      </c>
      <c r="X140">
        <v>4</v>
      </c>
      <c r="Y140">
        <v>4</v>
      </c>
      <c r="Z140">
        <v>3</v>
      </c>
      <c r="AA140">
        <v>19</v>
      </c>
      <c r="AB140">
        <v>5</v>
      </c>
      <c r="AC140">
        <v>3</v>
      </c>
      <c r="AD140">
        <v>5</v>
      </c>
      <c r="AE140">
        <v>4</v>
      </c>
      <c r="AF140">
        <v>2</v>
      </c>
      <c r="AG140">
        <v>3</v>
      </c>
      <c r="AH140">
        <v>2</v>
      </c>
      <c r="AI140">
        <v>4</v>
      </c>
      <c r="AJ140">
        <v>4</v>
      </c>
      <c r="AK140">
        <v>3</v>
      </c>
      <c r="AL140">
        <v>2</v>
      </c>
      <c r="AM140">
        <v>5</v>
      </c>
      <c r="AN140">
        <v>2</v>
      </c>
      <c r="AO140">
        <v>2</v>
      </c>
      <c r="AP140">
        <v>5</v>
      </c>
      <c r="AQ140">
        <v>5</v>
      </c>
      <c r="AR140">
        <v>3</v>
      </c>
      <c r="AS140">
        <v>6</v>
      </c>
      <c r="AT140">
        <v>8</v>
      </c>
      <c r="AU140">
        <v>20</v>
      </c>
      <c r="AV140">
        <v>14</v>
      </c>
      <c r="AW140">
        <v>13</v>
      </c>
      <c r="AX140">
        <v>6</v>
      </c>
      <c r="AY140">
        <v>4</v>
      </c>
      <c r="AZ140">
        <v>7</v>
      </c>
      <c r="BA140">
        <v>12</v>
      </c>
      <c r="BB140">
        <v>15</v>
      </c>
      <c r="BC140">
        <v>1</v>
      </c>
      <c r="BD140">
        <v>10</v>
      </c>
      <c r="BE140">
        <v>18</v>
      </c>
      <c r="BF140">
        <v>11</v>
      </c>
      <c r="BG140">
        <v>9</v>
      </c>
      <c r="BH140">
        <v>5</v>
      </c>
      <c r="BI140">
        <v>17</v>
      </c>
      <c r="BJ140">
        <v>3</v>
      </c>
      <c r="BK140">
        <v>16</v>
      </c>
      <c r="BL140">
        <v>2</v>
      </c>
      <c r="BM140">
        <v>19</v>
      </c>
      <c r="BN140">
        <v>70</v>
      </c>
    </row>
    <row r="141" spans="1:66" x14ac:dyDescent="0.3">
      <c r="A141">
        <v>42273</v>
      </c>
      <c r="B141">
        <v>0</v>
      </c>
      <c r="C141">
        <v>2003</v>
      </c>
      <c r="D141" s="1">
        <v>45960.36959490741</v>
      </c>
      <c r="E141">
        <v>6</v>
      </c>
      <c r="F141">
        <v>4</v>
      </c>
      <c r="G141">
        <v>2</v>
      </c>
      <c r="H141">
        <v>2</v>
      </c>
      <c r="I141">
        <v>2</v>
      </c>
      <c r="J141">
        <v>2</v>
      </c>
      <c r="K141">
        <v>2</v>
      </c>
      <c r="L141">
        <v>2</v>
      </c>
      <c r="M141">
        <v>2</v>
      </c>
      <c r="N141">
        <v>5</v>
      </c>
      <c r="O141">
        <v>1</v>
      </c>
      <c r="P141">
        <v>3</v>
      </c>
      <c r="Q141">
        <v>3</v>
      </c>
      <c r="R141">
        <v>4</v>
      </c>
      <c r="S141">
        <v>4</v>
      </c>
      <c r="T141">
        <v>5</v>
      </c>
      <c r="U141">
        <v>4</v>
      </c>
      <c r="V141">
        <v>4</v>
      </c>
      <c r="W141">
        <v>4</v>
      </c>
      <c r="X141">
        <v>5</v>
      </c>
      <c r="Y141">
        <v>4</v>
      </c>
      <c r="Z141">
        <v>4</v>
      </c>
      <c r="AA141">
        <v>8</v>
      </c>
      <c r="AB141">
        <v>7</v>
      </c>
      <c r="AC141">
        <v>25</v>
      </c>
      <c r="AD141">
        <v>5</v>
      </c>
      <c r="AE141">
        <v>5</v>
      </c>
      <c r="AF141">
        <v>9</v>
      </c>
      <c r="AG141">
        <v>4</v>
      </c>
      <c r="AH141">
        <v>4</v>
      </c>
      <c r="AI141">
        <v>5</v>
      </c>
      <c r="AJ141">
        <v>6</v>
      </c>
      <c r="AK141">
        <v>6</v>
      </c>
      <c r="AL141">
        <v>3</v>
      </c>
      <c r="AM141">
        <v>8</v>
      </c>
      <c r="AN141">
        <v>3</v>
      </c>
      <c r="AO141">
        <v>7</v>
      </c>
      <c r="AP141">
        <v>4</v>
      </c>
      <c r="AQ141">
        <v>10</v>
      </c>
      <c r="AR141">
        <v>6</v>
      </c>
      <c r="AS141">
        <v>4</v>
      </c>
      <c r="AT141">
        <v>4</v>
      </c>
      <c r="AU141">
        <v>8</v>
      </c>
      <c r="AV141">
        <v>6</v>
      </c>
      <c r="AW141">
        <v>12</v>
      </c>
      <c r="AX141">
        <v>17</v>
      </c>
      <c r="AY141">
        <v>11</v>
      </c>
      <c r="AZ141">
        <v>1</v>
      </c>
      <c r="BA141">
        <v>18</v>
      </c>
      <c r="BB141">
        <v>5</v>
      </c>
      <c r="BC141">
        <v>20</v>
      </c>
      <c r="BD141">
        <v>15</v>
      </c>
      <c r="BE141">
        <v>3</v>
      </c>
      <c r="BF141">
        <v>16</v>
      </c>
      <c r="BG141">
        <v>7</v>
      </c>
      <c r="BH141">
        <v>10</v>
      </c>
      <c r="BI141">
        <v>9</v>
      </c>
      <c r="BJ141">
        <v>13</v>
      </c>
      <c r="BK141">
        <v>19</v>
      </c>
      <c r="BL141">
        <v>14</v>
      </c>
      <c r="BM141">
        <v>2</v>
      </c>
      <c r="BN141">
        <v>72</v>
      </c>
    </row>
    <row r="142" spans="1:66" x14ac:dyDescent="0.3">
      <c r="A142">
        <v>42292</v>
      </c>
      <c r="B142">
        <v>1</v>
      </c>
      <c r="C142">
        <v>2003</v>
      </c>
      <c r="D142" s="1">
        <v>45960.390208333331</v>
      </c>
      <c r="E142" t="s">
        <v>105</v>
      </c>
      <c r="F142">
        <v>4</v>
      </c>
      <c r="G142">
        <v>3</v>
      </c>
      <c r="H142">
        <v>3</v>
      </c>
      <c r="I142">
        <v>4</v>
      </c>
      <c r="J142">
        <v>2</v>
      </c>
      <c r="K142">
        <v>4</v>
      </c>
      <c r="L142">
        <v>4</v>
      </c>
      <c r="M142">
        <v>3</v>
      </c>
      <c r="N142">
        <v>4</v>
      </c>
      <c r="O142">
        <v>4</v>
      </c>
      <c r="P142">
        <v>3</v>
      </c>
      <c r="Q142">
        <v>2</v>
      </c>
      <c r="R142">
        <v>4</v>
      </c>
      <c r="S142">
        <v>2</v>
      </c>
      <c r="T142">
        <v>4</v>
      </c>
      <c r="U142">
        <v>3</v>
      </c>
      <c r="V142">
        <v>4</v>
      </c>
      <c r="W142">
        <v>4</v>
      </c>
      <c r="X142">
        <v>2</v>
      </c>
      <c r="Y142">
        <v>4</v>
      </c>
      <c r="Z142">
        <v>4</v>
      </c>
      <c r="AA142">
        <v>4</v>
      </c>
      <c r="AB142">
        <v>9</v>
      </c>
      <c r="AC142">
        <v>3</v>
      </c>
      <c r="AD142">
        <v>4</v>
      </c>
      <c r="AE142">
        <v>5</v>
      </c>
      <c r="AF142">
        <v>8</v>
      </c>
      <c r="AG142">
        <v>4</v>
      </c>
      <c r="AH142">
        <v>3</v>
      </c>
      <c r="AI142">
        <v>5</v>
      </c>
      <c r="AJ142">
        <v>4</v>
      </c>
      <c r="AK142">
        <v>7</v>
      </c>
      <c r="AL142">
        <v>7</v>
      </c>
      <c r="AM142">
        <v>4</v>
      </c>
      <c r="AN142">
        <v>4</v>
      </c>
      <c r="AO142">
        <v>4</v>
      </c>
      <c r="AP142">
        <v>5</v>
      </c>
      <c r="AQ142">
        <v>7</v>
      </c>
      <c r="AR142">
        <v>5</v>
      </c>
      <c r="AS142">
        <v>6</v>
      </c>
      <c r="AT142">
        <v>12</v>
      </c>
      <c r="AU142">
        <v>10</v>
      </c>
      <c r="AV142">
        <v>1</v>
      </c>
      <c r="AW142">
        <v>19</v>
      </c>
      <c r="AX142">
        <v>3</v>
      </c>
      <c r="AY142">
        <v>5</v>
      </c>
      <c r="AZ142">
        <v>13</v>
      </c>
      <c r="BA142">
        <v>14</v>
      </c>
      <c r="BB142">
        <v>15</v>
      </c>
      <c r="BC142">
        <v>11</v>
      </c>
      <c r="BD142">
        <v>17</v>
      </c>
      <c r="BE142">
        <v>8</v>
      </c>
      <c r="BF142">
        <v>9</v>
      </c>
      <c r="BG142">
        <v>4</v>
      </c>
      <c r="BH142">
        <v>16</v>
      </c>
      <c r="BI142">
        <v>6</v>
      </c>
      <c r="BJ142">
        <v>2</v>
      </c>
      <c r="BK142">
        <v>20</v>
      </c>
      <c r="BL142">
        <v>7</v>
      </c>
      <c r="BM142">
        <v>18</v>
      </c>
      <c r="BN142">
        <v>48</v>
      </c>
    </row>
    <row r="143" spans="1:66" x14ac:dyDescent="0.3">
      <c r="A143">
        <v>41432</v>
      </c>
      <c r="B143">
        <v>0</v>
      </c>
      <c r="C143">
        <v>2003</v>
      </c>
      <c r="D143" s="1">
        <v>45960.393622685187</v>
      </c>
      <c r="E143">
        <v>5</v>
      </c>
      <c r="F143">
        <v>4</v>
      </c>
      <c r="G143">
        <v>2</v>
      </c>
      <c r="H143">
        <v>4</v>
      </c>
      <c r="I143">
        <v>3</v>
      </c>
      <c r="J143">
        <v>2</v>
      </c>
      <c r="K143">
        <v>2</v>
      </c>
      <c r="L143">
        <v>5</v>
      </c>
      <c r="M143">
        <v>3</v>
      </c>
      <c r="N143">
        <v>4</v>
      </c>
      <c r="O143">
        <v>5</v>
      </c>
      <c r="P143">
        <v>3</v>
      </c>
      <c r="Q143">
        <v>2</v>
      </c>
      <c r="R143">
        <v>3</v>
      </c>
      <c r="S143">
        <v>2</v>
      </c>
      <c r="T143">
        <v>4</v>
      </c>
      <c r="U143">
        <v>3</v>
      </c>
      <c r="V143">
        <v>4</v>
      </c>
      <c r="W143">
        <v>3</v>
      </c>
      <c r="X143">
        <v>4</v>
      </c>
      <c r="Y143">
        <v>4</v>
      </c>
      <c r="Z143">
        <v>3</v>
      </c>
      <c r="AA143">
        <v>5</v>
      </c>
      <c r="AB143">
        <v>6</v>
      </c>
      <c r="AC143">
        <v>5</v>
      </c>
      <c r="AD143">
        <v>3</v>
      </c>
      <c r="AE143">
        <v>12</v>
      </c>
      <c r="AF143">
        <v>14</v>
      </c>
      <c r="AG143">
        <v>3</v>
      </c>
      <c r="AH143">
        <v>4</v>
      </c>
      <c r="AI143">
        <v>5</v>
      </c>
      <c r="AJ143">
        <v>5</v>
      </c>
      <c r="AK143">
        <v>5</v>
      </c>
      <c r="AL143">
        <v>7</v>
      </c>
      <c r="AM143">
        <v>4</v>
      </c>
      <c r="AN143">
        <v>3</v>
      </c>
      <c r="AO143">
        <v>5</v>
      </c>
      <c r="AP143">
        <v>4</v>
      </c>
      <c r="AQ143">
        <v>8</v>
      </c>
      <c r="AR143">
        <v>5</v>
      </c>
      <c r="AS143">
        <v>5</v>
      </c>
      <c r="AT143">
        <v>7</v>
      </c>
      <c r="AU143">
        <v>6</v>
      </c>
      <c r="AV143">
        <v>12</v>
      </c>
      <c r="AW143">
        <v>13</v>
      </c>
      <c r="AX143">
        <v>5</v>
      </c>
      <c r="AY143">
        <v>11</v>
      </c>
      <c r="AZ143">
        <v>10</v>
      </c>
      <c r="BA143">
        <v>17</v>
      </c>
      <c r="BB143">
        <v>8</v>
      </c>
      <c r="BC143">
        <v>16</v>
      </c>
      <c r="BD143">
        <v>9</v>
      </c>
      <c r="BE143">
        <v>18</v>
      </c>
      <c r="BF143">
        <v>19</v>
      </c>
      <c r="BG143">
        <v>14</v>
      </c>
      <c r="BH143">
        <v>15</v>
      </c>
      <c r="BI143">
        <v>4</v>
      </c>
      <c r="BJ143">
        <v>3</v>
      </c>
      <c r="BK143">
        <v>2</v>
      </c>
      <c r="BL143">
        <v>1</v>
      </c>
      <c r="BM143">
        <v>20</v>
      </c>
      <c r="BN143">
        <v>55</v>
      </c>
    </row>
    <row r="144" spans="1:66" x14ac:dyDescent="0.3">
      <c r="A144">
        <v>42326</v>
      </c>
      <c r="B144">
        <v>0</v>
      </c>
      <c r="C144">
        <v>1977</v>
      </c>
      <c r="D144" s="1">
        <v>45960.418796296297</v>
      </c>
      <c r="E144" t="s">
        <v>122</v>
      </c>
      <c r="F144">
        <v>2</v>
      </c>
      <c r="G144">
        <v>5</v>
      </c>
      <c r="H144">
        <v>1</v>
      </c>
      <c r="I144">
        <v>1</v>
      </c>
      <c r="J144">
        <v>2</v>
      </c>
      <c r="K144">
        <v>2</v>
      </c>
      <c r="L144">
        <v>5</v>
      </c>
      <c r="M144">
        <v>1</v>
      </c>
      <c r="N144">
        <v>2</v>
      </c>
      <c r="O144">
        <v>5</v>
      </c>
      <c r="P144">
        <v>5</v>
      </c>
      <c r="Q144">
        <v>2</v>
      </c>
      <c r="R144">
        <v>2</v>
      </c>
      <c r="S144">
        <v>5</v>
      </c>
      <c r="T144">
        <v>2</v>
      </c>
      <c r="U144">
        <v>5</v>
      </c>
      <c r="V144">
        <v>5</v>
      </c>
      <c r="W144">
        <v>5</v>
      </c>
      <c r="X144">
        <v>4</v>
      </c>
      <c r="Y144">
        <v>2</v>
      </c>
      <c r="Z144">
        <v>6</v>
      </c>
      <c r="AA144">
        <v>4</v>
      </c>
      <c r="AB144">
        <v>6</v>
      </c>
      <c r="AC144">
        <v>5</v>
      </c>
      <c r="AD144">
        <v>5</v>
      </c>
      <c r="AE144">
        <v>9</v>
      </c>
      <c r="AF144">
        <v>3</v>
      </c>
      <c r="AG144">
        <v>4</v>
      </c>
      <c r="AH144">
        <v>10</v>
      </c>
      <c r="AI144">
        <v>2</v>
      </c>
      <c r="AJ144">
        <v>3</v>
      </c>
      <c r="AK144">
        <v>5</v>
      </c>
      <c r="AL144">
        <v>7</v>
      </c>
      <c r="AM144">
        <v>4</v>
      </c>
      <c r="AN144">
        <v>4</v>
      </c>
      <c r="AO144">
        <v>5</v>
      </c>
      <c r="AP144">
        <v>7</v>
      </c>
      <c r="AQ144">
        <v>4</v>
      </c>
      <c r="AR144">
        <v>6</v>
      </c>
      <c r="AS144">
        <v>10</v>
      </c>
      <c r="AT144">
        <v>2</v>
      </c>
      <c r="AU144">
        <v>17</v>
      </c>
      <c r="AV144">
        <v>12</v>
      </c>
      <c r="AW144">
        <v>5</v>
      </c>
      <c r="AX144">
        <v>16</v>
      </c>
      <c r="AY144">
        <v>1</v>
      </c>
      <c r="AZ144">
        <v>19</v>
      </c>
      <c r="BA144">
        <v>6</v>
      </c>
      <c r="BB144">
        <v>15</v>
      </c>
      <c r="BC144">
        <v>14</v>
      </c>
      <c r="BD144">
        <v>7</v>
      </c>
      <c r="BE144">
        <v>10</v>
      </c>
      <c r="BF144">
        <v>8</v>
      </c>
      <c r="BG144">
        <v>9</v>
      </c>
      <c r="BH144">
        <v>20</v>
      </c>
      <c r="BI144">
        <v>13</v>
      </c>
      <c r="BJ144">
        <v>3</v>
      </c>
      <c r="BK144">
        <v>18</v>
      </c>
      <c r="BL144">
        <v>11</v>
      </c>
      <c r="BM144">
        <v>4</v>
      </c>
      <c r="BN144">
        <v>5</v>
      </c>
    </row>
    <row r="145" spans="1:66" x14ac:dyDescent="0.3">
      <c r="A145">
        <v>42324</v>
      </c>
      <c r="B145">
        <v>0</v>
      </c>
      <c r="C145">
        <v>1976</v>
      </c>
      <c r="D145" s="1">
        <v>45960.419849537036</v>
      </c>
      <c r="E145">
        <v>1</v>
      </c>
      <c r="F145">
        <v>2</v>
      </c>
      <c r="G145">
        <v>4</v>
      </c>
      <c r="H145">
        <v>2</v>
      </c>
      <c r="I145">
        <v>2</v>
      </c>
      <c r="J145">
        <v>1</v>
      </c>
      <c r="K145">
        <v>1</v>
      </c>
      <c r="L145">
        <v>1</v>
      </c>
      <c r="M145">
        <v>2</v>
      </c>
      <c r="N145">
        <v>2</v>
      </c>
      <c r="O145">
        <v>4</v>
      </c>
      <c r="P145">
        <v>3</v>
      </c>
      <c r="Q145">
        <v>2</v>
      </c>
      <c r="R145">
        <v>2</v>
      </c>
      <c r="S145">
        <v>4</v>
      </c>
      <c r="T145">
        <v>4</v>
      </c>
      <c r="U145">
        <v>2</v>
      </c>
      <c r="V145">
        <v>4</v>
      </c>
      <c r="W145">
        <v>4</v>
      </c>
      <c r="X145">
        <v>3</v>
      </c>
      <c r="Y145">
        <v>2</v>
      </c>
      <c r="Z145">
        <v>5</v>
      </c>
      <c r="AA145">
        <v>3</v>
      </c>
      <c r="AB145">
        <v>5</v>
      </c>
      <c r="AC145">
        <v>2</v>
      </c>
      <c r="AD145">
        <v>5</v>
      </c>
      <c r="AE145">
        <v>6</v>
      </c>
      <c r="AF145">
        <v>9</v>
      </c>
      <c r="AG145">
        <v>3</v>
      </c>
      <c r="AH145">
        <v>3</v>
      </c>
      <c r="AI145">
        <v>2</v>
      </c>
      <c r="AJ145">
        <v>8</v>
      </c>
      <c r="AK145">
        <v>5</v>
      </c>
      <c r="AL145">
        <v>7</v>
      </c>
      <c r="AM145">
        <v>5</v>
      </c>
      <c r="AN145">
        <v>7</v>
      </c>
      <c r="AO145">
        <v>5</v>
      </c>
      <c r="AP145">
        <v>4</v>
      </c>
      <c r="AQ145">
        <v>8</v>
      </c>
      <c r="AR145">
        <v>6</v>
      </c>
      <c r="AS145">
        <v>5</v>
      </c>
      <c r="AT145">
        <v>7</v>
      </c>
      <c r="AU145">
        <v>10</v>
      </c>
      <c r="AV145">
        <v>19</v>
      </c>
      <c r="AW145">
        <v>12</v>
      </c>
      <c r="AX145">
        <v>14</v>
      </c>
      <c r="AY145">
        <v>6</v>
      </c>
      <c r="AZ145">
        <v>20</v>
      </c>
      <c r="BA145">
        <v>11</v>
      </c>
      <c r="BB145">
        <v>8</v>
      </c>
      <c r="BC145">
        <v>3</v>
      </c>
      <c r="BD145">
        <v>4</v>
      </c>
      <c r="BE145">
        <v>17</v>
      </c>
      <c r="BF145">
        <v>1</v>
      </c>
      <c r="BG145">
        <v>9</v>
      </c>
      <c r="BH145">
        <v>18</v>
      </c>
      <c r="BI145">
        <v>15</v>
      </c>
      <c r="BJ145">
        <v>16</v>
      </c>
      <c r="BK145">
        <v>2</v>
      </c>
      <c r="BL145">
        <v>13</v>
      </c>
      <c r="BM145">
        <v>5</v>
      </c>
      <c r="BN145">
        <v>41</v>
      </c>
    </row>
    <row r="146" spans="1:66" x14ac:dyDescent="0.3">
      <c r="A146">
        <v>42366</v>
      </c>
      <c r="B146">
        <v>0</v>
      </c>
      <c r="C146">
        <v>1978</v>
      </c>
      <c r="D146" s="1">
        <v>45960.465520833335</v>
      </c>
      <c r="E146" t="s">
        <v>138</v>
      </c>
      <c r="F146">
        <v>2</v>
      </c>
      <c r="G146">
        <v>4</v>
      </c>
      <c r="H146">
        <v>2</v>
      </c>
      <c r="I146">
        <v>3</v>
      </c>
      <c r="J146">
        <v>2</v>
      </c>
      <c r="K146">
        <v>3</v>
      </c>
      <c r="L146">
        <v>4</v>
      </c>
      <c r="M146">
        <v>4</v>
      </c>
      <c r="N146">
        <v>3</v>
      </c>
      <c r="O146">
        <v>3</v>
      </c>
      <c r="P146">
        <v>4</v>
      </c>
      <c r="Q146">
        <v>2</v>
      </c>
      <c r="R146">
        <v>4</v>
      </c>
      <c r="S146">
        <v>3</v>
      </c>
      <c r="T146">
        <v>4</v>
      </c>
      <c r="U146">
        <v>5</v>
      </c>
      <c r="V146">
        <v>4</v>
      </c>
      <c r="W146">
        <v>4</v>
      </c>
      <c r="X146">
        <v>4</v>
      </c>
      <c r="Y146">
        <v>4</v>
      </c>
      <c r="Z146">
        <v>12</v>
      </c>
      <c r="AA146">
        <v>119</v>
      </c>
      <c r="AB146">
        <v>8</v>
      </c>
      <c r="AC146">
        <v>5</v>
      </c>
      <c r="AD146">
        <v>9</v>
      </c>
      <c r="AE146">
        <v>18</v>
      </c>
      <c r="AF146">
        <v>7</v>
      </c>
      <c r="AG146">
        <v>4</v>
      </c>
      <c r="AH146">
        <v>9</v>
      </c>
      <c r="AI146">
        <v>8</v>
      </c>
      <c r="AJ146">
        <v>6</v>
      </c>
      <c r="AK146">
        <v>23</v>
      </c>
      <c r="AL146">
        <v>5</v>
      </c>
      <c r="AM146">
        <v>10</v>
      </c>
      <c r="AN146">
        <v>4</v>
      </c>
      <c r="AO146">
        <v>14</v>
      </c>
      <c r="AP146">
        <v>4</v>
      </c>
      <c r="AQ146">
        <v>18</v>
      </c>
      <c r="AR146">
        <v>15</v>
      </c>
      <c r="AS146">
        <v>9</v>
      </c>
      <c r="AT146">
        <v>13</v>
      </c>
      <c r="AU146">
        <v>1</v>
      </c>
      <c r="AV146">
        <v>6</v>
      </c>
      <c r="AW146">
        <v>14</v>
      </c>
      <c r="AX146">
        <v>7</v>
      </c>
      <c r="AY146">
        <v>20</v>
      </c>
      <c r="AZ146">
        <v>8</v>
      </c>
      <c r="BA146">
        <v>11</v>
      </c>
      <c r="BB146">
        <v>10</v>
      </c>
      <c r="BC146">
        <v>3</v>
      </c>
      <c r="BD146">
        <v>16</v>
      </c>
      <c r="BE146">
        <v>12</v>
      </c>
      <c r="BF146">
        <v>15</v>
      </c>
      <c r="BG146">
        <v>18</v>
      </c>
      <c r="BH146">
        <v>4</v>
      </c>
      <c r="BI146">
        <v>2</v>
      </c>
      <c r="BJ146">
        <v>19</v>
      </c>
      <c r="BK146">
        <v>5</v>
      </c>
      <c r="BL146">
        <v>9</v>
      </c>
      <c r="BM146">
        <v>17</v>
      </c>
      <c r="BN146">
        <v>49</v>
      </c>
    </row>
    <row r="147" spans="1:66" x14ac:dyDescent="0.3">
      <c r="A147">
        <v>42373</v>
      </c>
      <c r="B147">
        <v>0</v>
      </c>
      <c r="C147">
        <v>2006</v>
      </c>
      <c r="D147" s="1">
        <v>45960.472743055558</v>
      </c>
      <c r="E147" t="s">
        <v>105</v>
      </c>
      <c r="F147">
        <v>4</v>
      </c>
      <c r="G147">
        <v>1</v>
      </c>
      <c r="H147">
        <v>2</v>
      </c>
      <c r="I147">
        <v>4</v>
      </c>
      <c r="J147">
        <v>2</v>
      </c>
      <c r="K147">
        <v>3</v>
      </c>
      <c r="L147">
        <v>4</v>
      </c>
      <c r="M147">
        <v>3</v>
      </c>
      <c r="N147">
        <v>4</v>
      </c>
      <c r="O147">
        <v>4</v>
      </c>
      <c r="P147">
        <v>4</v>
      </c>
      <c r="Q147">
        <v>1</v>
      </c>
      <c r="R147">
        <v>4</v>
      </c>
      <c r="S147">
        <v>3</v>
      </c>
      <c r="T147">
        <v>2</v>
      </c>
      <c r="U147">
        <v>4</v>
      </c>
      <c r="V147">
        <v>4</v>
      </c>
      <c r="W147">
        <v>2</v>
      </c>
      <c r="X147">
        <v>2</v>
      </c>
      <c r="Y147">
        <v>5</v>
      </c>
      <c r="Z147">
        <v>34</v>
      </c>
      <c r="AA147">
        <v>4</v>
      </c>
      <c r="AB147">
        <v>11</v>
      </c>
      <c r="AC147">
        <v>4</v>
      </c>
      <c r="AD147">
        <v>3</v>
      </c>
      <c r="AE147">
        <v>7</v>
      </c>
      <c r="AF147">
        <v>5</v>
      </c>
      <c r="AG147">
        <v>3</v>
      </c>
      <c r="AH147">
        <v>12</v>
      </c>
      <c r="AI147">
        <v>3</v>
      </c>
      <c r="AJ147">
        <v>4</v>
      </c>
      <c r="AK147">
        <v>6</v>
      </c>
      <c r="AL147">
        <v>2</v>
      </c>
      <c r="AM147">
        <v>5</v>
      </c>
      <c r="AN147">
        <v>5</v>
      </c>
      <c r="AO147">
        <v>8</v>
      </c>
      <c r="AP147">
        <v>4</v>
      </c>
      <c r="AQ147">
        <v>4</v>
      </c>
      <c r="AR147">
        <v>6</v>
      </c>
      <c r="AS147">
        <v>9</v>
      </c>
      <c r="AT147">
        <v>2</v>
      </c>
      <c r="AU147">
        <v>19</v>
      </c>
      <c r="AV147">
        <v>11</v>
      </c>
      <c r="AW147">
        <v>8</v>
      </c>
      <c r="AX147">
        <v>15</v>
      </c>
      <c r="AY147">
        <v>18</v>
      </c>
      <c r="AZ147">
        <v>12</v>
      </c>
      <c r="BA147">
        <v>13</v>
      </c>
      <c r="BB147">
        <v>7</v>
      </c>
      <c r="BC147">
        <v>10</v>
      </c>
      <c r="BD147">
        <v>5</v>
      </c>
      <c r="BE147">
        <v>14</v>
      </c>
      <c r="BF147">
        <v>9</v>
      </c>
      <c r="BG147">
        <v>16</v>
      </c>
      <c r="BH147">
        <v>3</v>
      </c>
      <c r="BI147">
        <v>20</v>
      </c>
      <c r="BJ147">
        <v>17</v>
      </c>
      <c r="BK147">
        <v>6</v>
      </c>
      <c r="BL147">
        <v>4</v>
      </c>
      <c r="BM147">
        <v>1</v>
      </c>
      <c r="BN147">
        <v>74</v>
      </c>
    </row>
    <row r="148" spans="1:66" x14ac:dyDescent="0.3">
      <c r="A148">
        <v>42383</v>
      </c>
      <c r="B148">
        <v>1</v>
      </c>
      <c r="C148">
        <v>2006</v>
      </c>
      <c r="D148" s="1">
        <v>45960.496979166666</v>
      </c>
      <c r="E148" t="s">
        <v>105</v>
      </c>
      <c r="F148">
        <v>5</v>
      </c>
      <c r="G148">
        <v>2</v>
      </c>
      <c r="H148">
        <v>4</v>
      </c>
      <c r="I148">
        <v>5</v>
      </c>
      <c r="J148">
        <v>1</v>
      </c>
      <c r="K148">
        <v>5</v>
      </c>
      <c r="L148">
        <v>5</v>
      </c>
      <c r="M148">
        <v>4</v>
      </c>
      <c r="N148">
        <v>5</v>
      </c>
      <c r="O148">
        <v>2</v>
      </c>
      <c r="P148">
        <v>3</v>
      </c>
      <c r="Q148">
        <v>2</v>
      </c>
      <c r="R148">
        <v>5</v>
      </c>
      <c r="S148">
        <v>2</v>
      </c>
      <c r="T148">
        <v>5</v>
      </c>
      <c r="U148">
        <v>5</v>
      </c>
      <c r="V148">
        <v>4</v>
      </c>
      <c r="W148">
        <v>4</v>
      </c>
      <c r="X148">
        <v>2</v>
      </c>
      <c r="Y148">
        <v>4</v>
      </c>
      <c r="Z148">
        <v>6</v>
      </c>
      <c r="AA148">
        <v>2</v>
      </c>
      <c r="AB148">
        <v>4</v>
      </c>
      <c r="AC148">
        <v>8</v>
      </c>
      <c r="AD148">
        <v>6</v>
      </c>
      <c r="AE148">
        <v>3</v>
      </c>
      <c r="AF148">
        <v>18</v>
      </c>
      <c r="AG148">
        <v>3</v>
      </c>
      <c r="AH148">
        <v>15</v>
      </c>
      <c r="AI148">
        <v>4</v>
      </c>
      <c r="AJ148">
        <v>3</v>
      </c>
      <c r="AK148">
        <v>6</v>
      </c>
      <c r="AL148">
        <v>6</v>
      </c>
      <c r="AM148">
        <v>4</v>
      </c>
      <c r="AN148">
        <v>2</v>
      </c>
      <c r="AO148">
        <v>5</v>
      </c>
      <c r="AP148">
        <v>2</v>
      </c>
      <c r="AQ148">
        <v>5</v>
      </c>
      <c r="AR148">
        <v>5</v>
      </c>
      <c r="AS148">
        <v>4</v>
      </c>
      <c r="AT148">
        <v>5</v>
      </c>
      <c r="AU148">
        <v>16</v>
      </c>
      <c r="AV148">
        <v>4</v>
      </c>
      <c r="AW148">
        <v>20</v>
      </c>
      <c r="AX148">
        <v>18</v>
      </c>
      <c r="AY148">
        <v>14</v>
      </c>
      <c r="AZ148">
        <v>19</v>
      </c>
      <c r="BA148">
        <v>12</v>
      </c>
      <c r="BB148">
        <v>1</v>
      </c>
      <c r="BC148">
        <v>3</v>
      </c>
      <c r="BD148">
        <v>7</v>
      </c>
      <c r="BE148">
        <v>11</v>
      </c>
      <c r="BF148">
        <v>6</v>
      </c>
      <c r="BG148">
        <v>17</v>
      </c>
      <c r="BH148">
        <v>13</v>
      </c>
      <c r="BI148">
        <v>8</v>
      </c>
      <c r="BJ148">
        <v>10</v>
      </c>
      <c r="BK148">
        <v>2</v>
      </c>
      <c r="BL148">
        <v>9</v>
      </c>
      <c r="BM148">
        <v>15</v>
      </c>
      <c r="BN148">
        <v>31</v>
      </c>
    </row>
    <row r="149" spans="1:66" x14ac:dyDescent="0.3">
      <c r="A149">
        <v>42427</v>
      </c>
      <c r="B149">
        <v>0</v>
      </c>
      <c r="C149">
        <v>1978</v>
      </c>
      <c r="D149" s="1">
        <v>45960.534907407404</v>
      </c>
      <c r="E149" t="s">
        <v>105</v>
      </c>
      <c r="F149">
        <v>2</v>
      </c>
      <c r="G149">
        <v>2</v>
      </c>
      <c r="H149">
        <v>2</v>
      </c>
      <c r="I149">
        <v>2</v>
      </c>
      <c r="J149">
        <v>1</v>
      </c>
      <c r="K149">
        <v>4</v>
      </c>
      <c r="L149">
        <v>4</v>
      </c>
      <c r="M149">
        <v>5</v>
      </c>
      <c r="N149">
        <v>4</v>
      </c>
      <c r="O149">
        <v>2</v>
      </c>
      <c r="P149">
        <v>4</v>
      </c>
      <c r="Q149">
        <v>2</v>
      </c>
      <c r="R149">
        <v>4</v>
      </c>
      <c r="S149">
        <v>5</v>
      </c>
      <c r="T149">
        <v>4</v>
      </c>
      <c r="U149">
        <v>5</v>
      </c>
      <c r="V149">
        <v>4</v>
      </c>
      <c r="W149">
        <v>4</v>
      </c>
      <c r="X149">
        <v>2</v>
      </c>
      <c r="Y149">
        <v>4</v>
      </c>
      <c r="Z149">
        <v>4</v>
      </c>
      <c r="AA149">
        <v>5</v>
      </c>
      <c r="AB149">
        <v>6</v>
      </c>
      <c r="AC149">
        <v>6</v>
      </c>
      <c r="AD149">
        <v>8</v>
      </c>
      <c r="AE149">
        <v>5</v>
      </c>
      <c r="AF149">
        <v>6</v>
      </c>
      <c r="AG149">
        <v>4</v>
      </c>
      <c r="AH149">
        <v>7</v>
      </c>
      <c r="AI149">
        <v>11</v>
      </c>
      <c r="AJ149">
        <v>5</v>
      </c>
      <c r="AK149">
        <v>7</v>
      </c>
      <c r="AL149">
        <v>3</v>
      </c>
      <c r="AM149">
        <v>5</v>
      </c>
      <c r="AN149">
        <v>5</v>
      </c>
      <c r="AO149">
        <v>5</v>
      </c>
      <c r="AP149">
        <v>6</v>
      </c>
      <c r="AQ149">
        <v>6</v>
      </c>
      <c r="AR149">
        <v>5</v>
      </c>
      <c r="AS149">
        <v>9</v>
      </c>
      <c r="AT149">
        <v>18</v>
      </c>
      <c r="AU149">
        <v>9</v>
      </c>
      <c r="AV149">
        <v>11</v>
      </c>
      <c r="AW149">
        <v>5</v>
      </c>
      <c r="AX149">
        <v>15</v>
      </c>
      <c r="AY149">
        <v>10</v>
      </c>
      <c r="AZ149">
        <v>16</v>
      </c>
      <c r="BA149">
        <v>19</v>
      </c>
      <c r="BB149">
        <v>4</v>
      </c>
      <c r="BC149">
        <v>1</v>
      </c>
      <c r="BD149">
        <v>12</v>
      </c>
      <c r="BE149">
        <v>14</v>
      </c>
      <c r="BF149">
        <v>17</v>
      </c>
      <c r="BG149">
        <v>7</v>
      </c>
      <c r="BH149">
        <v>6</v>
      </c>
      <c r="BI149">
        <v>13</v>
      </c>
      <c r="BJ149">
        <v>20</v>
      </c>
      <c r="BK149">
        <v>3</v>
      </c>
      <c r="BL149">
        <v>8</v>
      </c>
      <c r="BM149">
        <v>2</v>
      </c>
      <c r="BN149">
        <v>66</v>
      </c>
    </row>
    <row r="150" spans="1:66" x14ac:dyDescent="0.3">
      <c r="A150">
        <v>41008</v>
      </c>
      <c r="B150">
        <v>0</v>
      </c>
      <c r="C150">
        <v>1989</v>
      </c>
      <c r="D150" s="1">
        <v>45960.543078703704</v>
      </c>
      <c r="E150" t="s">
        <v>105</v>
      </c>
      <c r="F150">
        <v>4</v>
      </c>
      <c r="G150">
        <v>4</v>
      </c>
      <c r="H150">
        <v>4</v>
      </c>
      <c r="I150">
        <v>4</v>
      </c>
      <c r="J150">
        <v>4</v>
      </c>
      <c r="K150">
        <v>4</v>
      </c>
      <c r="L150">
        <v>3</v>
      </c>
      <c r="M150">
        <v>4</v>
      </c>
      <c r="N150">
        <v>5</v>
      </c>
      <c r="O150">
        <v>4</v>
      </c>
      <c r="P150">
        <v>1</v>
      </c>
      <c r="Q150">
        <v>4</v>
      </c>
      <c r="R150">
        <v>4</v>
      </c>
      <c r="S150">
        <v>4</v>
      </c>
      <c r="T150">
        <v>4</v>
      </c>
      <c r="U150">
        <v>4</v>
      </c>
      <c r="V150">
        <v>2</v>
      </c>
      <c r="W150">
        <v>4</v>
      </c>
      <c r="X150">
        <v>1</v>
      </c>
      <c r="Y150">
        <v>4</v>
      </c>
      <c r="Z150">
        <v>2</v>
      </c>
      <c r="AA150">
        <v>3</v>
      </c>
      <c r="AB150">
        <v>5</v>
      </c>
      <c r="AC150">
        <v>2</v>
      </c>
      <c r="AD150">
        <v>5</v>
      </c>
      <c r="AE150">
        <v>3</v>
      </c>
      <c r="AF150">
        <v>7</v>
      </c>
      <c r="AG150">
        <v>2</v>
      </c>
      <c r="AH150">
        <v>6</v>
      </c>
      <c r="AI150">
        <v>4</v>
      </c>
      <c r="AJ150">
        <v>4</v>
      </c>
      <c r="AK150">
        <v>3</v>
      </c>
      <c r="AL150">
        <v>3</v>
      </c>
      <c r="AM150">
        <v>7</v>
      </c>
      <c r="AN150">
        <v>2</v>
      </c>
      <c r="AO150">
        <v>5</v>
      </c>
      <c r="AP150">
        <v>4</v>
      </c>
      <c r="AQ150">
        <v>1</v>
      </c>
      <c r="AR150">
        <v>8</v>
      </c>
      <c r="AS150">
        <v>3</v>
      </c>
      <c r="AT150">
        <v>15</v>
      </c>
      <c r="AU150">
        <v>20</v>
      </c>
      <c r="AV150">
        <v>14</v>
      </c>
      <c r="AW150">
        <v>12</v>
      </c>
      <c r="AX150">
        <v>4</v>
      </c>
      <c r="AY150">
        <v>9</v>
      </c>
      <c r="AZ150">
        <v>11</v>
      </c>
      <c r="BA150">
        <v>16</v>
      </c>
      <c r="BB150">
        <v>2</v>
      </c>
      <c r="BC150">
        <v>13</v>
      </c>
      <c r="BD150">
        <v>3</v>
      </c>
      <c r="BE150">
        <v>7</v>
      </c>
      <c r="BF150">
        <v>8</v>
      </c>
      <c r="BG150">
        <v>17</v>
      </c>
      <c r="BH150">
        <v>10</v>
      </c>
      <c r="BI150">
        <v>6</v>
      </c>
      <c r="BJ150">
        <v>18</v>
      </c>
      <c r="BK150">
        <v>19</v>
      </c>
      <c r="BL150">
        <v>1</v>
      </c>
      <c r="BM150">
        <v>5</v>
      </c>
      <c r="BN150">
        <v>46</v>
      </c>
    </row>
    <row r="151" spans="1:66" x14ac:dyDescent="0.3">
      <c r="A151">
        <v>42433</v>
      </c>
      <c r="B151">
        <v>0</v>
      </c>
      <c r="C151">
        <v>2002</v>
      </c>
      <c r="D151" s="1">
        <v>45960.545717592591</v>
      </c>
      <c r="E151">
        <v>6</v>
      </c>
      <c r="F151">
        <v>4</v>
      </c>
      <c r="G151">
        <v>2</v>
      </c>
      <c r="H151">
        <v>3</v>
      </c>
      <c r="I151">
        <v>4</v>
      </c>
      <c r="J151">
        <v>5</v>
      </c>
      <c r="K151">
        <v>2</v>
      </c>
      <c r="L151">
        <v>5</v>
      </c>
      <c r="M151">
        <v>4</v>
      </c>
      <c r="N151">
        <v>4</v>
      </c>
      <c r="O151">
        <v>4</v>
      </c>
      <c r="P151">
        <v>2</v>
      </c>
      <c r="Q151">
        <v>2</v>
      </c>
      <c r="R151">
        <v>3</v>
      </c>
      <c r="S151">
        <v>2</v>
      </c>
      <c r="T151">
        <v>4</v>
      </c>
      <c r="U151">
        <v>2</v>
      </c>
      <c r="V151">
        <v>2</v>
      </c>
      <c r="W151">
        <v>4</v>
      </c>
      <c r="X151">
        <v>2</v>
      </c>
      <c r="Y151">
        <v>4</v>
      </c>
      <c r="Z151">
        <v>13</v>
      </c>
      <c r="AA151">
        <v>4</v>
      </c>
      <c r="AB151">
        <v>11</v>
      </c>
      <c r="AC151">
        <v>4</v>
      </c>
      <c r="AD151">
        <v>6</v>
      </c>
      <c r="AE151">
        <v>5</v>
      </c>
      <c r="AF151">
        <v>10</v>
      </c>
      <c r="AG151">
        <v>3</v>
      </c>
      <c r="AH151">
        <v>5</v>
      </c>
      <c r="AI151">
        <v>4</v>
      </c>
      <c r="AJ151">
        <v>4</v>
      </c>
      <c r="AK151">
        <v>6</v>
      </c>
      <c r="AL151">
        <v>8</v>
      </c>
      <c r="AM151">
        <v>5</v>
      </c>
      <c r="AN151">
        <v>6</v>
      </c>
      <c r="AO151">
        <v>8</v>
      </c>
      <c r="AP151">
        <v>4</v>
      </c>
      <c r="AQ151">
        <v>5</v>
      </c>
      <c r="AR151">
        <v>5</v>
      </c>
      <c r="AS151">
        <v>10</v>
      </c>
      <c r="AT151">
        <v>18</v>
      </c>
      <c r="AU151">
        <v>13</v>
      </c>
      <c r="AV151">
        <v>16</v>
      </c>
      <c r="AW151">
        <v>3</v>
      </c>
      <c r="AX151">
        <v>20</v>
      </c>
      <c r="AY151">
        <v>8</v>
      </c>
      <c r="AZ151">
        <v>2</v>
      </c>
      <c r="BA151">
        <v>12</v>
      </c>
      <c r="BB151">
        <v>5</v>
      </c>
      <c r="BC151">
        <v>4</v>
      </c>
      <c r="BD151">
        <v>6</v>
      </c>
      <c r="BE151">
        <v>19</v>
      </c>
      <c r="BF151">
        <v>17</v>
      </c>
      <c r="BG151">
        <v>11</v>
      </c>
      <c r="BH151">
        <v>14</v>
      </c>
      <c r="BI151">
        <v>9</v>
      </c>
      <c r="BJ151">
        <v>15</v>
      </c>
      <c r="BK151">
        <v>7</v>
      </c>
      <c r="BL151">
        <v>10</v>
      </c>
      <c r="BM151">
        <v>1</v>
      </c>
      <c r="BN151">
        <v>57</v>
      </c>
    </row>
    <row r="152" spans="1:66" x14ac:dyDescent="0.3">
      <c r="A152">
        <v>42435</v>
      </c>
      <c r="B152">
        <v>1</v>
      </c>
      <c r="C152">
        <v>2001</v>
      </c>
      <c r="D152" s="1">
        <v>45960.549583333333</v>
      </c>
      <c r="E152" t="s">
        <v>139</v>
      </c>
      <c r="F152">
        <v>4</v>
      </c>
      <c r="G152">
        <v>2</v>
      </c>
      <c r="H152">
        <v>2</v>
      </c>
      <c r="I152">
        <v>4</v>
      </c>
      <c r="J152">
        <v>2</v>
      </c>
      <c r="K152">
        <v>4</v>
      </c>
      <c r="L152">
        <v>2</v>
      </c>
      <c r="M152">
        <v>2</v>
      </c>
      <c r="N152">
        <v>5</v>
      </c>
      <c r="O152">
        <v>2</v>
      </c>
      <c r="P152">
        <v>2</v>
      </c>
      <c r="Q152">
        <v>5</v>
      </c>
      <c r="R152">
        <v>5</v>
      </c>
      <c r="S152">
        <v>2</v>
      </c>
      <c r="T152">
        <v>4</v>
      </c>
      <c r="U152">
        <v>3</v>
      </c>
      <c r="V152">
        <v>4</v>
      </c>
      <c r="W152">
        <v>3</v>
      </c>
      <c r="X152">
        <v>4</v>
      </c>
      <c r="Y152">
        <v>4</v>
      </c>
      <c r="Z152">
        <v>3</v>
      </c>
      <c r="AA152">
        <v>3</v>
      </c>
      <c r="AB152">
        <v>8</v>
      </c>
      <c r="AC152">
        <v>3</v>
      </c>
      <c r="AD152">
        <v>8</v>
      </c>
      <c r="AE152">
        <v>3</v>
      </c>
      <c r="AF152">
        <v>5</v>
      </c>
      <c r="AG152">
        <v>6</v>
      </c>
      <c r="AH152">
        <v>4</v>
      </c>
      <c r="AI152">
        <v>3</v>
      </c>
      <c r="AJ152">
        <v>9</v>
      </c>
      <c r="AK152">
        <v>5</v>
      </c>
      <c r="AL152">
        <v>4</v>
      </c>
      <c r="AM152">
        <v>5</v>
      </c>
      <c r="AN152">
        <v>2</v>
      </c>
      <c r="AO152">
        <v>4</v>
      </c>
      <c r="AP152">
        <v>4</v>
      </c>
      <c r="AQ152">
        <v>4</v>
      </c>
      <c r="AR152">
        <v>22</v>
      </c>
      <c r="AS152">
        <v>6</v>
      </c>
      <c r="AT152">
        <v>20</v>
      </c>
      <c r="AU152">
        <v>18</v>
      </c>
      <c r="AV152">
        <v>10</v>
      </c>
      <c r="AW152">
        <v>16</v>
      </c>
      <c r="AX152">
        <v>8</v>
      </c>
      <c r="AY152">
        <v>15</v>
      </c>
      <c r="AZ152">
        <v>11</v>
      </c>
      <c r="BA152">
        <v>5</v>
      </c>
      <c r="BB152">
        <v>13</v>
      </c>
      <c r="BC152">
        <v>7</v>
      </c>
      <c r="BD152">
        <v>1</v>
      </c>
      <c r="BE152">
        <v>2</v>
      </c>
      <c r="BF152">
        <v>4</v>
      </c>
      <c r="BG152">
        <v>9</v>
      </c>
      <c r="BH152">
        <v>19</v>
      </c>
      <c r="BI152">
        <v>3</v>
      </c>
      <c r="BJ152">
        <v>14</v>
      </c>
      <c r="BK152">
        <v>6</v>
      </c>
      <c r="BL152">
        <v>12</v>
      </c>
      <c r="BM152">
        <v>17</v>
      </c>
      <c r="BN152">
        <v>52</v>
      </c>
    </row>
    <row r="153" spans="1:66" x14ac:dyDescent="0.3">
      <c r="A153">
        <v>42441</v>
      </c>
      <c r="B153">
        <v>0</v>
      </c>
      <c r="C153">
        <v>2002</v>
      </c>
      <c r="D153" s="1">
        <v>45960.560173611113</v>
      </c>
      <c r="E153">
        <v>4</v>
      </c>
      <c r="F153">
        <v>4</v>
      </c>
      <c r="G153">
        <v>4</v>
      </c>
      <c r="H153">
        <v>4</v>
      </c>
      <c r="I153">
        <v>5</v>
      </c>
      <c r="J153">
        <v>5</v>
      </c>
      <c r="K153">
        <v>3</v>
      </c>
      <c r="L153">
        <v>4</v>
      </c>
      <c r="M153">
        <v>4</v>
      </c>
      <c r="N153">
        <v>4</v>
      </c>
      <c r="O153">
        <v>5</v>
      </c>
      <c r="P153">
        <v>4</v>
      </c>
      <c r="Q153">
        <v>3</v>
      </c>
      <c r="R153">
        <v>5</v>
      </c>
      <c r="S153">
        <v>2</v>
      </c>
      <c r="T153">
        <v>4</v>
      </c>
      <c r="U153">
        <v>5</v>
      </c>
      <c r="V153">
        <v>4</v>
      </c>
      <c r="W153">
        <v>5</v>
      </c>
      <c r="X153">
        <v>3</v>
      </c>
      <c r="Y153">
        <v>5</v>
      </c>
      <c r="Z153">
        <v>9</v>
      </c>
      <c r="AA153">
        <v>4</v>
      </c>
      <c r="AB153">
        <v>3</v>
      </c>
      <c r="AC153">
        <v>5</v>
      </c>
      <c r="AD153">
        <v>4</v>
      </c>
      <c r="AE153">
        <v>5</v>
      </c>
      <c r="AF153">
        <v>5</v>
      </c>
      <c r="AG153">
        <v>3</v>
      </c>
      <c r="AH153">
        <v>6</v>
      </c>
      <c r="AI153">
        <v>3</v>
      </c>
      <c r="AJ153">
        <v>5</v>
      </c>
      <c r="AK153">
        <v>4</v>
      </c>
      <c r="AL153">
        <v>2</v>
      </c>
      <c r="AM153">
        <v>11</v>
      </c>
      <c r="AN153">
        <v>2</v>
      </c>
      <c r="AO153">
        <v>7</v>
      </c>
      <c r="AP153">
        <v>5</v>
      </c>
      <c r="AQ153">
        <v>6</v>
      </c>
      <c r="AR153">
        <v>7</v>
      </c>
      <c r="AS153">
        <v>4</v>
      </c>
      <c r="AT153">
        <v>1</v>
      </c>
      <c r="AU153">
        <v>16</v>
      </c>
      <c r="AV153">
        <v>6</v>
      </c>
      <c r="AW153">
        <v>7</v>
      </c>
      <c r="AX153">
        <v>2</v>
      </c>
      <c r="AY153">
        <v>15</v>
      </c>
      <c r="AZ153">
        <v>20</v>
      </c>
      <c r="BA153">
        <v>14</v>
      </c>
      <c r="BB153">
        <v>11</v>
      </c>
      <c r="BC153">
        <v>18</v>
      </c>
      <c r="BD153">
        <v>10</v>
      </c>
      <c r="BE153">
        <v>4</v>
      </c>
      <c r="BF153">
        <v>17</v>
      </c>
      <c r="BG153">
        <v>3</v>
      </c>
      <c r="BH153">
        <v>12</v>
      </c>
      <c r="BI153">
        <v>5</v>
      </c>
      <c r="BJ153">
        <v>19</v>
      </c>
      <c r="BK153">
        <v>13</v>
      </c>
      <c r="BL153">
        <v>9</v>
      </c>
      <c r="BM153">
        <v>8</v>
      </c>
      <c r="BN153">
        <v>64</v>
      </c>
    </row>
    <row r="154" spans="1:66" x14ac:dyDescent="0.3">
      <c r="A154">
        <v>42468</v>
      </c>
      <c r="B154">
        <v>1</v>
      </c>
      <c r="C154">
        <v>2005</v>
      </c>
      <c r="D154" s="1">
        <v>45960.594826388886</v>
      </c>
      <c r="E154" t="s">
        <v>105</v>
      </c>
      <c r="F154">
        <v>5</v>
      </c>
      <c r="G154">
        <v>2</v>
      </c>
      <c r="H154">
        <v>2</v>
      </c>
      <c r="I154">
        <v>4</v>
      </c>
      <c r="J154">
        <v>4</v>
      </c>
      <c r="K154">
        <v>4</v>
      </c>
      <c r="L154">
        <v>4</v>
      </c>
      <c r="M154">
        <v>5</v>
      </c>
      <c r="N154">
        <v>5</v>
      </c>
      <c r="O154">
        <v>2</v>
      </c>
      <c r="P154">
        <v>1</v>
      </c>
      <c r="Q154">
        <v>2</v>
      </c>
      <c r="R154">
        <v>4</v>
      </c>
      <c r="S154">
        <v>2</v>
      </c>
      <c r="T154">
        <v>4</v>
      </c>
      <c r="U154">
        <v>5</v>
      </c>
      <c r="V154">
        <v>4</v>
      </c>
      <c r="W154">
        <v>4</v>
      </c>
      <c r="X154">
        <v>2</v>
      </c>
      <c r="Y154">
        <v>5</v>
      </c>
      <c r="Z154">
        <v>3</v>
      </c>
      <c r="AA154">
        <v>2</v>
      </c>
      <c r="AB154">
        <v>4</v>
      </c>
      <c r="AC154">
        <v>4</v>
      </c>
      <c r="AD154">
        <v>9</v>
      </c>
      <c r="AE154">
        <v>5</v>
      </c>
      <c r="AF154">
        <v>5</v>
      </c>
      <c r="AG154">
        <v>2</v>
      </c>
      <c r="AH154">
        <v>2</v>
      </c>
      <c r="AI154">
        <v>6</v>
      </c>
      <c r="AJ154">
        <v>4</v>
      </c>
      <c r="AK154">
        <v>3</v>
      </c>
      <c r="AL154">
        <v>3</v>
      </c>
      <c r="AM154">
        <v>2</v>
      </c>
      <c r="AN154">
        <v>2</v>
      </c>
      <c r="AO154">
        <v>4</v>
      </c>
      <c r="AP154">
        <v>3</v>
      </c>
      <c r="AQ154">
        <v>4</v>
      </c>
      <c r="AR154">
        <v>6</v>
      </c>
      <c r="AS154">
        <v>3</v>
      </c>
      <c r="AT154">
        <v>17</v>
      </c>
      <c r="AU154">
        <v>5</v>
      </c>
      <c r="AV154">
        <v>16</v>
      </c>
      <c r="AW154">
        <v>19</v>
      </c>
      <c r="AX154">
        <v>2</v>
      </c>
      <c r="AY154">
        <v>4</v>
      </c>
      <c r="AZ154">
        <v>9</v>
      </c>
      <c r="BA154">
        <v>12</v>
      </c>
      <c r="BB154">
        <v>8</v>
      </c>
      <c r="BC154">
        <v>18</v>
      </c>
      <c r="BD154">
        <v>3</v>
      </c>
      <c r="BE154">
        <v>10</v>
      </c>
      <c r="BF154">
        <v>14</v>
      </c>
      <c r="BG154">
        <v>13</v>
      </c>
      <c r="BH154">
        <v>20</v>
      </c>
      <c r="BI154">
        <v>6</v>
      </c>
      <c r="BJ154">
        <v>7</v>
      </c>
      <c r="BK154">
        <v>15</v>
      </c>
      <c r="BL154">
        <v>1</v>
      </c>
      <c r="BM154">
        <v>11</v>
      </c>
      <c r="BN154">
        <v>34</v>
      </c>
    </row>
    <row r="155" spans="1:66" x14ac:dyDescent="0.3">
      <c r="A155">
        <v>42471</v>
      </c>
      <c r="B155">
        <v>1</v>
      </c>
      <c r="C155">
        <v>2007</v>
      </c>
      <c r="D155" s="1">
        <v>45960.596701388888</v>
      </c>
      <c r="E155" t="s">
        <v>140</v>
      </c>
      <c r="F155">
        <v>4</v>
      </c>
      <c r="G155">
        <v>4</v>
      </c>
      <c r="H155">
        <v>4</v>
      </c>
      <c r="I155">
        <v>2</v>
      </c>
      <c r="J155">
        <v>1</v>
      </c>
      <c r="K155">
        <v>4</v>
      </c>
      <c r="L155">
        <v>5</v>
      </c>
      <c r="M155">
        <v>2</v>
      </c>
      <c r="N155">
        <v>4</v>
      </c>
      <c r="O155">
        <v>3</v>
      </c>
      <c r="P155">
        <v>4</v>
      </c>
      <c r="Q155">
        <v>2</v>
      </c>
      <c r="R155">
        <v>4</v>
      </c>
      <c r="S155">
        <v>4</v>
      </c>
      <c r="T155">
        <v>4</v>
      </c>
      <c r="U155">
        <v>3</v>
      </c>
      <c r="V155">
        <v>3</v>
      </c>
      <c r="W155">
        <v>4</v>
      </c>
      <c r="X155">
        <v>2</v>
      </c>
      <c r="Y155">
        <v>4</v>
      </c>
      <c r="Z155">
        <v>5</v>
      </c>
      <c r="AA155">
        <v>10</v>
      </c>
      <c r="AB155">
        <v>5</v>
      </c>
      <c r="AC155">
        <v>4</v>
      </c>
      <c r="AD155">
        <v>5</v>
      </c>
      <c r="AE155">
        <v>6</v>
      </c>
      <c r="AF155">
        <v>5</v>
      </c>
      <c r="AG155">
        <v>4</v>
      </c>
      <c r="AH155">
        <v>6</v>
      </c>
      <c r="AI155">
        <v>5</v>
      </c>
      <c r="AJ155">
        <v>4</v>
      </c>
      <c r="AK155">
        <v>4</v>
      </c>
      <c r="AL155">
        <v>3</v>
      </c>
      <c r="AM155">
        <v>3</v>
      </c>
      <c r="AN155">
        <v>4</v>
      </c>
      <c r="AO155">
        <v>12</v>
      </c>
      <c r="AP155">
        <v>5</v>
      </c>
      <c r="AQ155">
        <v>4</v>
      </c>
      <c r="AR155">
        <v>9</v>
      </c>
      <c r="AS155">
        <v>13</v>
      </c>
      <c r="AT155">
        <v>3</v>
      </c>
      <c r="AU155">
        <v>18</v>
      </c>
      <c r="AV155">
        <v>14</v>
      </c>
      <c r="AW155">
        <v>9</v>
      </c>
      <c r="AX155">
        <v>13</v>
      </c>
      <c r="AY155">
        <v>7</v>
      </c>
      <c r="AZ155">
        <v>16</v>
      </c>
      <c r="BA155">
        <v>2</v>
      </c>
      <c r="BB155">
        <v>1</v>
      </c>
      <c r="BC155">
        <v>17</v>
      </c>
      <c r="BD155">
        <v>4</v>
      </c>
      <c r="BE155">
        <v>12</v>
      </c>
      <c r="BF155">
        <v>19</v>
      </c>
      <c r="BG155">
        <v>8</v>
      </c>
      <c r="BH155">
        <v>6</v>
      </c>
      <c r="BI155">
        <v>11</v>
      </c>
      <c r="BJ155">
        <v>10</v>
      </c>
      <c r="BK155">
        <v>20</v>
      </c>
      <c r="BL155">
        <v>5</v>
      </c>
      <c r="BM155">
        <v>15</v>
      </c>
      <c r="BN155">
        <v>49</v>
      </c>
    </row>
    <row r="156" spans="1:66" x14ac:dyDescent="0.3">
      <c r="A156">
        <v>42467</v>
      </c>
      <c r="B156">
        <v>1</v>
      </c>
      <c r="C156">
        <v>1968</v>
      </c>
      <c r="D156" s="1">
        <v>45960.600891203707</v>
      </c>
      <c r="E156" t="s">
        <v>105</v>
      </c>
      <c r="F156">
        <v>2</v>
      </c>
      <c r="G156">
        <v>4</v>
      </c>
      <c r="H156">
        <v>2</v>
      </c>
      <c r="I156">
        <v>2</v>
      </c>
      <c r="J156">
        <v>2</v>
      </c>
      <c r="K156">
        <v>1</v>
      </c>
      <c r="L156">
        <v>4</v>
      </c>
      <c r="M156">
        <v>1</v>
      </c>
      <c r="N156">
        <v>1</v>
      </c>
      <c r="O156">
        <v>4</v>
      </c>
      <c r="P156">
        <v>4</v>
      </c>
      <c r="Q156">
        <v>1</v>
      </c>
      <c r="R156">
        <v>1</v>
      </c>
      <c r="S156">
        <v>4</v>
      </c>
      <c r="T156">
        <v>2</v>
      </c>
      <c r="U156">
        <v>2</v>
      </c>
      <c r="V156">
        <v>4</v>
      </c>
      <c r="W156">
        <v>4</v>
      </c>
      <c r="X156">
        <v>4</v>
      </c>
      <c r="Y156">
        <v>2</v>
      </c>
      <c r="Z156">
        <v>5</v>
      </c>
      <c r="AA156">
        <v>4</v>
      </c>
      <c r="AB156">
        <v>5</v>
      </c>
      <c r="AC156">
        <v>5</v>
      </c>
      <c r="AD156">
        <v>3</v>
      </c>
      <c r="AE156">
        <v>3</v>
      </c>
      <c r="AF156">
        <v>5</v>
      </c>
      <c r="AG156">
        <v>3</v>
      </c>
      <c r="AH156">
        <v>4</v>
      </c>
      <c r="AI156">
        <v>2</v>
      </c>
      <c r="AJ156">
        <v>3</v>
      </c>
      <c r="AK156">
        <v>5</v>
      </c>
      <c r="AL156">
        <v>3</v>
      </c>
      <c r="AM156">
        <v>3</v>
      </c>
      <c r="AN156">
        <v>3</v>
      </c>
      <c r="AO156">
        <v>10</v>
      </c>
      <c r="AP156">
        <v>5</v>
      </c>
      <c r="AQ156">
        <v>5</v>
      </c>
      <c r="AR156">
        <v>3</v>
      </c>
      <c r="AS156">
        <v>6</v>
      </c>
      <c r="AT156">
        <v>5</v>
      </c>
      <c r="AU156">
        <v>6</v>
      </c>
      <c r="AV156">
        <v>9</v>
      </c>
      <c r="AW156">
        <v>4</v>
      </c>
      <c r="AX156">
        <v>16</v>
      </c>
      <c r="AY156">
        <v>8</v>
      </c>
      <c r="AZ156">
        <v>18</v>
      </c>
      <c r="BA156">
        <v>15</v>
      </c>
      <c r="BB156">
        <v>14</v>
      </c>
      <c r="BC156">
        <v>2</v>
      </c>
      <c r="BD156">
        <v>17</v>
      </c>
      <c r="BE156">
        <v>12</v>
      </c>
      <c r="BF156">
        <v>10</v>
      </c>
      <c r="BG156">
        <v>1</v>
      </c>
      <c r="BH156">
        <v>3</v>
      </c>
      <c r="BI156">
        <v>13</v>
      </c>
      <c r="BJ156">
        <v>11</v>
      </c>
      <c r="BK156">
        <v>7</v>
      </c>
      <c r="BL156">
        <v>19</v>
      </c>
      <c r="BM156">
        <v>20</v>
      </c>
      <c r="BN156">
        <v>5</v>
      </c>
    </row>
    <row r="157" spans="1:66" x14ac:dyDescent="0.3">
      <c r="A157">
        <v>42498</v>
      </c>
      <c r="B157">
        <v>0</v>
      </c>
      <c r="C157">
        <v>2005</v>
      </c>
      <c r="D157" s="1">
        <v>45960.607743055552</v>
      </c>
      <c r="E157" t="s">
        <v>141</v>
      </c>
      <c r="F157">
        <v>4</v>
      </c>
      <c r="G157">
        <v>3</v>
      </c>
      <c r="H157">
        <v>1</v>
      </c>
      <c r="I157">
        <v>5</v>
      </c>
      <c r="J157">
        <v>4</v>
      </c>
      <c r="K157">
        <v>3</v>
      </c>
      <c r="L157">
        <v>3</v>
      </c>
      <c r="M157">
        <v>4</v>
      </c>
      <c r="N157">
        <v>4</v>
      </c>
      <c r="O157">
        <v>2</v>
      </c>
      <c r="P157">
        <v>4</v>
      </c>
      <c r="Q157">
        <v>1</v>
      </c>
      <c r="R157">
        <v>4</v>
      </c>
      <c r="S157">
        <v>4</v>
      </c>
      <c r="T157">
        <v>2</v>
      </c>
      <c r="U157">
        <v>5</v>
      </c>
      <c r="V157">
        <v>4</v>
      </c>
      <c r="W157">
        <v>2</v>
      </c>
      <c r="X157">
        <v>2</v>
      </c>
      <c r="Y157">
        <v>4</v>
      </c>
      <c r="Z157">
        <v>15</v>
      </c>
      <c r="AA157">
        <v>5</v>
      </c>
      <c r="AB157">
        <v>4</v>
      </c>
      <c r="AC157">
        <v>4</v>
      </c>
      <c r="AD157">
        <v>5</v>
      </c>
      <c r="AE157">
        <v>7</v>
      </c>
      <c r="AF157">
        <v>14</v>
      </c>
      <c r="AG157">
        <v>3</v>
      </c>
      <c r="AH157">
        <v>4</v>
      </c>
      <c r="AI157">
        <v>5</v>
      </c>
      <c r="AJ157">
        <v>3</v>
      </c>
      <c r="AK157">
        <v>4</v>
      </c>
      <c r="AL157">
        <v>4</v>
      </c>
      <c r="AM157">
        <v>6</v>
      </c>
      <c r="AN157">
        <v>6</v>
      </c>
      <c r="AO157">
        <v>4</v>
      </c>
      <c r="AP157">
        <v>4</v>
      </c>
      <c r="AQ157">
        <v>7</v>
      </c>
      <c r="AR157">
        <v>5</v>
      </c>
      <c r="AS157">
        <v>7</v>
      </c>
      <c r="AT157">
        <v>4</v>
      </c>
      <c r="AU157">
        <v>13</v>
      </c>
      <c r="AV157">
        <v>11</v>
      </c>
      <c r="AW157">
        <v>20</v>
      </c>
      <c r="AX157">
        <v>7</v>
      </c>
      <c r="AY157">
        <v>15</v>
      </c>
      <c r="AZ157">
        <v>5</v>
      </c>
      <c r="BA157">
        <v>2</v>
      </c>
      <c r="BB157">
        <v>14</v>
      </c>
      <c r="BC157">
        <v>19</v>
      </c>
      <c r="BD157">
        <v>16</v>
      </c>
      <c r="BE157">
        <v>17</v>
      </c>
      <c r="BF157">
        <v>10</v>
      </c>
      <c r="BG157">
        <v>12</v>
      </c>
      <c r="BH157">
        <v>6</v>
      </c>
      <c r="BI157">
        <v>8</v>
      </c>
      <c r="BJ157">
        <v>9</v>
      </c>
      <c r="BK157">
        <v>3</v>
      </c>
      <c r="BL157">
        <v>18</v>
      </c>
      <c r="BM157">
        <v>1</v>
      </c>
      <c r="BN157">
        <v>77</v>
      </c>
    </row>
    <row r="158" spans="1:66" x14ac:dyDescent="0.3">
      <c r="A158">
        <v>42531</v>
      </c>
      <c r="B158">
        <v>0</v>
      </c>
      <c r="C158">
        <v>1978</v>
      </c>
      <c r="D158" s="1">
        <v>45960.631226851852</v>
      </c>
      <c r="E158" t="s">
        <v>142</v>
      </c>
      <c r="F158">
        <v>1</v>
      </c>
      <c r="G158">
        <v>4</v>
      </c>
      <c r="H158">
        <v>2</v>
      </c>
      <c r="I158">
        <v>2</v>
      </c>
      <c r="J158">
        <v>5</v>
      </c>
      <c r="K158">
        <v>1</v>
      </c>
      <c r="L158">
        <v>5</v>
      </c>
      <c r="M158">
        <v>1</v>
      </c>
      <c r="N158">
        <v>1</v>
      </c>
      <c r="O158">
        <v>5</v>
      </c>
      <c r="P158">
        <v>4</v>
      </c>
      <c r="Q158">
        <v>1</v>
      </c>
      <c r="R158">
        <v>1</v>
      </c>
      <c r="S158">
        <v>4</v>
      </c>
      <c r="T158">
        <v>1</v>
      </c>
      <c r="U158">
        <v>3</v>
      </c>
      <c r="V158">
        <v>5</v>
      </c>
      <c r="W158">
        <v>4</v>
      </c>
      <c r="X158">
        <v>2</v>
      </c>
      <c r="Y158">
        <v>2</v>
      </c>
      <c r="Z158">
        <v>5</v>
      </c>
      <c r="AA158">
        <v>8</v>
      </c>
      <c r="AB158">
        <v>7</v>
      </c>
      <c r="AC158">
        <v>7</v>
      </c>
      <c r="AD158">
        <v>24</v>
      </c>
      <c r="AE158">
        <v>10</v>
      </c>
      <c r="AF158">
        <v>6</v>
      </c>
      <c r="AG158">
        <v>9</v>
      </c>
      <c r="AH158">
        <v>8</v>
      </c>
      <c r="AI158">
        <v>6</v>
      </c>
      <c r="AJ158">
        <v>7</v>
      </c>
      <c r="AK158">
        <v>12</v>
      </c>
      <c r="AL158">
        <v>4</v>
      </c>
      <c r="AM158">
        <v>4</v>
      </c>
      <c r="AN158">
        <v>7</v>
      </c>
      <c r="AO158">
        <v>10</v>
      </c>
      <c r="AP158">
        <v>5</v>
      </c>
      <c r="AQ158">
        <v>13</v>
      </c>
      <c r="AR158">
        <v>17</v>
      </c>
      <c r="AS158">
        <v>6</v>
      </c>
      <c r="AT158">
        <v>20</v>
      </c>
      <c r="AU158">
        <v>19</v>
      </c>
      <c r="AV158">
        <v>12</v>
      </c>
      <c r="AW158">
        <v>18</v>
      </c>
      <c r="AX158">
        <v>1</v>
      </c>
      <c r="AY158">
        <v>3</v>
      </c>
      <c r="AZ158">
        <v>14</v>
      </c>
      <c r="BA158">
        <v>4</v>
      </c>
      <c r="BB158">
        <v>6</v>
      </c>
      <c r="BC158">
        <v>10</v>
      </c>
      <c r="BD158">
        <v>13</v>
      </c>
      <c r="BE158">
        <v>2</v>
      </c>
      <c r="BF158">
        <v>7</v>
      </c>
      <c r="BG158">
        <v>17</v>
      </c>
      <c r="BH158">
        <v>9</v>
      </c>
      <c r="BI158">
        <v>5</v>
      </c>
      <c r="BJ158">
        <v>16</v>
      </c>
      <c r="BK158">
        <v>11</v>
      </c>
      <c r="BL158">
        <v>8</v>
      </c>
      <c r="BM158">
        <v>15</v>
      </c>
      <c r="BN158">
        <v>5</v>
      </c>
    </row>
    <row r="159" spans="1:66" x14ac:dyDescent="0.3">
      <c r="A159">
        <v>42534</v>
      </c>
      <c r="B159">
        <v>0</v>
      </c>
      <c r="C159">
        <v>2004</v>
      </c>
      <c r="D159" s="1">
        <v>45960.637939814813</v>
      </c>
      <c r="E159">
        <v>4</v>
      </c>
      <c r="F159">
        <v>4</v>
      </c>
      <c r="G159">
        <v>4</v>
      </c>
      <c r="H159">
        <v>2</v>
      </c>
      <c r="I159">
        <v>5</v>
      </c>
      <c r="J159">
        <v>5</v>
      </c>
      <c r="K159">
        <v>4</v>
      </c>
      <c r="L159">
        <v>2</v>
      </c>
      <c r="M159">
        <v>4</v>
      </c>
      <c r="N159">
        <v>5</v>
      </c>
      <c r="O159">
        <v>1</v>
      </c>
      <c r="P159">
        <v>2</v>
      </c>
      <c r="Q159">
        <v>2</v>
      </c>
      <c r="R159">
        <v>4</v>
      </c>
      <c r="S159">
        <v>1</v>
      </c>
      <c r="T159">
        <v>2</v>
      </c>
      <c r="U159">
        <v>5</v>
      </c>
      <c r="V159">
        <v>4</v>
      </c>
      <c r="W159">
        <v>2</v>
      </c>
      <c r="X159">
        <v>2</v>
      </c>
      <c r="Y159">
        <v>5</v>
      </c>
      <c r="Z159">
        <v>6</v>
      </c>
      <c r="AA159">
        <v>5</v>
      </c>
      <c r="AB159">
        <v>8</v>
      </c>
      <c r="AC159">
        <v>9</v>
      </c>
      <c r="AD159">
        <v>10</v>
      </c>
      <c r="AE159">
        <v>7</v>
      </c>
      <c r="AF159">
        <v>58</v>
      </c>
      <c r="AG159">
        <v>6</v>
      </c>
      <c r="AH159">
        <v>4</v>
      </c>
      <c r="AI159">
        <v>8</v>
      </c>
      <c r="AJ159">
        <v>29</v>
      </c>
      <c r="AK159">
        <v>33</v>
      </c>
      <c r="AL159">
        <v>5</v>
      </c>
      <c r="AM159">
        <v>7</v>
      </c>
      <c r="AN159">
        <v>18</v>
      </c>
      <c r="AO159">
        <v>6</v>
      </c>
      <c r="AP159">
        <v>31</v>
      </c>
      <c r="AQ159">
        <v>6</v>
      </c>
      <c r="AR159">
        <v>6</v>
      </c>
      <c r="AS159">
        <v>8</v>
      </c>
      <c r="AT159">
        <v>12</v>
      </c>
      <c r="AU159">
        <v>14</v>
      </c>
      <c r="AV159">
        <v>15</v>
      </c>
      <c r="AW159">
        <v>6</v>
      </c>
      <c r="AX159">
        <v>13</v>
      </c>
      <c r="AY159">
        <v>17</v>
      </c>
      <c r="AZ159">
        <v>9</v>
      </c>
      <c r="BA159">
        <v>11</v>
      </c>
      <c r="BB159">
        <v>4</v>
      </c>
      <c r="BC159">
        <v>18</v>
      </c>
      <c r="BD159">
        <v>7</v>
      </c>
      <c r="BE159">
        <v>1</v>
      </c>
      <c r="BF159">
        <v>8</v>
      </c>
      <c r="BG159">
        <v>10</v>
      </c>
      <c r="BH159">
        <v>5</v>
      </c>
      <c r="BI159">
        <v>19</v>
      </c>
      <c r="BJ159">
        <v>20</v>
      </c>
      <c r="BK159">
        <v>2</v>
      </c>
      <c r="BL159">
        <v>16</v>
      </c>
      <c r="BM159">
        <v>3</v>
      </c>
      <c r="BN159">
        <v>50</v>
      </c>
    </row>
    <row r="160" spans="1:66" x14ac:dyDescent="0.3">
      <c r="A160">
        <v>39789</v>
      </c>
      <c r="B160">
        <v>0</v>
      </c>
      <c r="C160">
        <v>2006</v>
      </c>
      <c r="D160" s="1">
        <v>45960.660474537035</v>
      </c>
      <c r="E160">
        <v>4</v>
      </c>
      <c r="F160">
        <v>4</v>
      </c>
      <c r="G160">
        <v>2</v>
      </c>
      <c r="H160">
        <v>4</v>
      </c>
      <c r="I160">
        <v>2</v>
      </c>
      <c r="J160">
        <v>1</v>
      </c>
      <c r="K160">
        <v>2</v>
      </c>
      <c r="L160">
        <v>5</v>
      </c>
      <c r="M160">
        <v>5</v>
      </c>
      <c r="N160">
        <v>4</v>
      </c>
      <c r="O160">
        <v>2</v>
      </c>
      <c r="P160">
        <v>2</v>
      </c>
      <c r="Q160">
        <v>2</v>
      </c>
      <c r="R160">
        <v>4</v>
      </c>
      <c r="S160">
        <v>4</v>
      </c>
      <c r="T160">
        <v>5</v>
      </c>
      <c r="U160">
        <v>5</v>
      </c>
      <c r="V160">
        <v>2</v>
      </c>
      <c r="W160">
        <v>3</v>
      </c>
      <c r="X160">
        <v>5</v>
      </c>
      <c r="Y160">
        <v>2</v>
      </c>
      <c r="Z160">
        <v>7</v>
      </c>
      <c r="AA160">
        <v>5</v>
      </c>
      <c r="AB160">
        <v>4</v>
      </c>
      <c r="AC160">
        <v>6</v>
      </c>
      <c r="AD160">
        <v>6</v>
      </c>
      <c r="AE160">
        <v>4</v>
      </c>
      <c r="AF160">
        <v>3</v>
      </c>
      <c r="AG160">
        <v>2</v>
      </c>
      <c r="AH160">
        <v>3</v>
      </c>
      <c r="AI160">
        <v>6</v>
      </c>
      <c r="AJ160">
        <v>7</v>
      </c>
      <c r="AK160">
        <v>7</v>
      </c>
      <c r="AL160">
        <v>5</v>
      </c>
      <c r="AM160">
        <v>5</v>
      </c>
      <c r="AN160">
        <v>4</v>
      </c>
      <c r="AO160">
        <v>5</v>
      </c>
      <c r="AP160">
        <v>4</v>
      </c>
      <c r="AQ160">
        <v>6</v>
      </c>
      <c r="AR160">
        <v>4</v>
      </c>
      <c r="AS160">
        <v>9</v>
      </c>
      <c r="AT160">
        <v>11</v>
      </c>
      <c r="AU160">
        <v>18</v>
      </c>
      <c r="AV160">
        <v>6</v>
      </c>
      <c r="AW160">
        <v>8</v>
      </c>
      <c r="AX160">
        <v>14</v>
      </c>
      <c r="AY160">
        <v>19</v>
      </c>
      <c r="AZ160">
        <v>12</v>
      </c>
      <c r="BA160">
        <v>3</v>
      </c>
      <c r="BB160">
        <v>13</v>
      </c>
      <c r="BC160">
        <v>15</v>
      </c>
      <c r="BD160">
        <v>4</v>
      </c>
      <c r="BE160">
        <v>9</v>
      </c>
      <c r="BF160">
        <v>1</v>
      </c>
      <c r="BG160">
        <v>7</v>
      </c>
      <c r="BH160">
        <v>5</v>
      </c>
      <c r="BI160">
        <v>2</v>
      </c>
      <c r="BJ160">
        <v>16</v>
      </c>
      <c r="BK160">
        <v>17</v>
      </c>
      <c r="BL160">
        <v>20</v>
      </c>
      <c r="BM160">
        <v>10</v>
      </c>
      <c r="BN160">
        <v>72</v>
      </c>
    </row>
    <row r="161" spans="1:66" x14ac:dyDescent="0.3">
      <c r="A161">
        <v>42559</v>
      </c>
      <c r="B161">
        <v>0</v>
      </c>
      <c r="C161">
        <v>1975</v>
      </c>
      <c r="D161" s="1">
        <v>45960.671006944445</v>
      </c>
      <c r="E161">
        <v>2</v>
      </c>
      <c r="F161">
        <v>4</v>
      </c>
      <c r="G161">
        <v>2</v>
      </c>
      <c r="H161">
        <v>1</v>
      </c>
      <c r="I161">
        <v>4</v>
      </c>
      <c r="J161">
        <v>1</v>
      </c>
      <c r="K161">
        <v>2</v>
      </c>
      <c r="L161">
        <v>3</v>
      </c>
      <c r="M161">
        <v>2</v>
      </c>
      <c r="N161">
        <v>2</v>
      </c>
      <c r="O161">
        <v>2</v>
      </c>
      <c r="P161">
        <v>4</v>
      </c>
      <c r="Q161">
        <v>1</v>
      </c>
      <c r="R161">
        <v>4</v>
      </c>
      <c r="S161">
        <v>4</v>
      </c>
      <c r="T161">
        <v>5</v>
      </c>
      <c r="U161">
        <v>4</v>
      </c>
      <c r="V161">
        <v>4</v>
      </c>
      <c r="W161">
        <v>3</v>
      </c>
      <c r="X161">
        <v>4</v>
      </c>
      <c r="Y161">
        <v>4</v>
      </c>
      <c r="Z161">
        <v>4</v>
      </c>
      <c r="AA161">
        <v>10</v>
      </c>
      <c r="AB161">
        <v>6</v>
      </c>
      <c r="AC161">
        <v>6</v>
      </c>
      <c r="AD161">
        <v>6</v>
      </c>
      <c r="AE161">
        <v>6</v>
      </c>
      <c r="AF161">
        <v>11</v>
      </c>
      <c r="AG161">
        <v>5</v>
      </c>
      <c r="AH161">
        <v>4</v>
      </c>
      <c r="AI161">
        <v>5</v>
      </c>
      <c r="AJ161">
        <v>5</v>
      </c>
      <c r="AK161">
        <v>5</v>
      </c>
      <c r="AL161">
        <v>3</v>
      </c>
      <c r="AM161">
        <v>6</v>
      </c>
      <c r="AN161">
        <v>4</v>
      </c>
      <c r="AO161">
        <v>4</v>
      </c>
      <c r="AP161">
        <v>7</v>
      </c>
      <c r="AQ161">
        <v>7</v>
      </c>
      <c r="AR161">
        <v>5</v>
      </c>
      <c r="AS161">
        <v>8</v>
      </c>
      <c r="AT161">
        <v>5</v>
      </c>
      <c r="AU161">
        <v>1</v>
      </c>
      <c r="AV161">
        <v>8</v>
      </c>
      <c r="AW161">
        <v>4</v>
      </c>
      <c r="AX161">
        <v>7</v>
      </c>
      <c r="AY161">
        <v>13</v>
      </c>
      <c r="AZ161">
        <v>3</v>
      </c>
      <c r="BA161">
        <v>12</v>
      </c>
      <c r="BB161">
        <v>9</v>
      </c>
      <c r="BC161">
        <v>16</v>
      </c>
      <c r="BD161">
        <v>18</v>
      </c>
      <c r="BE161">
        <v>19</v>
      </c>
      <c r="BF161">
        <v>17</v>
      </c>
      <c r="BG161">
        <v>14</v>
      </c>
      <c r="BH161">
        <v>15</v>
      </c>
      <c r="BI161">
        <v>20</v>
      </c>
      <c r="BJ161">
        <v>6</v>
      </c>
      <c r="BK161">
        <v>11</v>
      </c>
      <c r="BL161">
        <v>2</v>
      </c>
      <c r="BM161">
        <v>10</v>
      </c>
      <c r="BN161">
        <v>68</v>
      </c>
    </row>
    <row r="162" spans="1:66" x14ac:dyDescent="0.3">
      <c r="A162">
        <v>42587</v>
      </c>
      <c r="B162">
        <v>0</v>
      </c>
      <c r="C162">
        <v>2003</v>
      </c>
      <c r="D162" s="1">
        <v>45960.713020833333</v>
      </c>
      <c r="E162">
        <v>3.5</v>
      </c>
      <c r="F162">
        <v>4</v>
      </c>
      <c r="G162">
        <v>3</v>
      </c>
      <c r="H162">
        <v>4</v>
      </c>
      <c r="I162">
        <v>4</v>
      </c>
      <c r="J162">
        <v>4</v>
      </c>
      <c r="K162">
        <v>4</v>
      </c>
      <c r="L162">
        <v>5</v>
      </c>
      <c r="M162">
        <v>4</v>
      </c>
      <c r="N162">
        <v>4</v>
      </c>
      <c r="O162">
        <v>3</v>
      </c>
      <c r="P162">
        <v>2</v>
      </c>
      <c r="Q162">
        <v>2</v>
      </c>
      <c r="R162">
        <v>2</v>
      </c>
      <c r="S162">
        <v>2</v>
      </c>
      <c r="T162">
        <v>4</v>
      </c>
      <c r="U162">
        <v>3</v>
      </c>
      <c r="V162">
        <v>2</v>
      </c>
      <c r="W162">
        <v>2</v>
      </c>
      <c r="X162">
        <v>2</v>
      </c>
      <c r="Y162">
        <v>4</v>
      </c>
      <c r="Z162">
        <v>6</v>
      </c>
      <c r="AA162">
        <v>15</v>
      </c>
      <c r="AB162">
        <v>6</v>
      </c>
      <c r="AC162">
        <v>5</v>
      </c>
      <c r="AD162">
        <v>4</v>
      </c>
      <c r="AE162">
        <v>4</v>
      </c>
      <c r="AF162">
        <v>5</v>
      </c>
      <c r="AG162">
        <v>4</v>
      </c>
      <c r="AH162">
        <v>5</v>
      </c>
      <c r="AI162">
        <v>6</v>
      </c>
      <c r="AJ162">
        <v>6</v>
      </c>
      <c r="AK162">
        <v>6</v>
      </c>
      <c r="AL162">
        <v>9</v>
      </c>
      <c r="AM162">
        <v>4</v>
      </c>
      <c r="AN162">
        <v>6</v>
      </c>
      <c r="AO162">
        <v>5</v>
      </c>
      <c r="AP162">
        <v>5</v>
      </c>
      <c r="AQ162">
        <v>5</v>
      </c>
      <c r="AR162">
        <v>4</v>
      </c>
      <c r="AS162">
        <v>8</v>
      </c>
      <c r="AT162">
        <v>12</v>
      </c>
      <c r="AU162">
        <v>9</v>
      </c>
      <c r="AV162">
        <v>5</v>
      </c>
      <c r="AW162">
        <v>2</v>
      </c>
      <c r="AX162">
        <v>19</v>
      </c>
      <c r="AY162">
        <v>6</v>
      </c>
      <c r="AZ162">
        <v>11</v>
      </c>
      <c r="BA162">
        <v>16</v>
      </c>
      <c r="BB162">
        <v>7</v>
      </c>
      <c r="BC162">
        <v>4</v>
      </c>
      <c r="BD162">
        <v>20</v>
      </c>
      <c r="BE162">
        <v>8</v>
      </c>
      <c r="BF162">
        <v>14</v>
      </c>
      <c r="BG162">
        <v>3</v>
      </c>
      <c r="BH162">
        <v>18</v>
      </c>
      <c r="BI162">
        <v>17</v>
      </c>
      <c r="BJ162">
        <v>13</v>
      </c>
      <c r="BK162">
        <v>10</v>
      </c>
      <c r="BL162">
        <v>15</v>
      </c>
      <c r="BM162">
        <v>1</v>
      </c>
      <c r="BN162">
        <v>55</v>
      </c>
    </row>
    <row r="163" spans="1:66" x14ac:dyDescent="0.3">
      <c r="A163">
        <v>40683</v>
      </c>
      <c r="B163">
        <v>0</v>
      </c>
      <c r="C163">
        <v>2003</v>
      </c>
      <c r="D163" s="1">
        <v>45960.724745370368</v>
      </c>
      <c r="E163" t="s">
        <v>114</v>
      </c>
      <c r="F163">
        <v>1</v>
      </c>
      <c r="G163">
        <v>5</v>
      </c>
      <c r="H163">
        <v>1</v>
      </c>
      <c r="I163">
        <v>2</v>
      </c>
      <c r="J163">
        <v>5</v>
      </c>
      <c r="K163">
        <v>3</v>
      </c>
      <c r="L163">
        <v>5</v>
      </c>
      <c r="M163">
        <v>2</v>
      </c>
      <c r="N163">
        <v>4</v>
      </c>
      <c r="O163">
        <v>5</v>
      </c>
      <c r="P163">
        <v>5</v>
      </c>
      <c r="Q163">
        <v>1</v>
      </c>
      <c r="R163">
        <v>1</v>
      </c>
      <c r="S163">
        <v>4</v>
      </c>
      <c r="T163">
        <v>4</v>
      </c>
      <c r="U163">
        <v>3</v>
      </c>
      <c r="V163">
        <v>3</v>
      </c>
      <c r="W163">
        <v>4</v>
      </c>
      <c r="X163">
        <v>5</v>
      </c>
      <c r="Y163">
        <v>1</v>
      </c>
      <c r="Z163">
        <v>8</v>
      </c>
      <c r="AA163">
        <v>5</v>
      </c>
      <c r="AB163">
        <v>4</v>
      </c>
      <c r="AC163">
        <v>5</v>
      </c>
      <c r="AD163">
        <v>3</v>
      </c>
      <c r="AE163">
        <v>6</v>
      </c>
      <c r="AF163">
        <v>3</v>
      </c>
      <c r="AG163">
        <v>4</v>
      </c>
      <c r="AH163">
        <v>3</v>
      </c>
      <c r="AI163">
        <v>4</v>
      </c>
      <c r="AJ163">
        <v>3</v>
      </c>
      <c r="AK163">
        <v>3</v>
      </c>
      <c r="AL163">
        <v>3</v>
      </c>
      <c r="AM163">
        <v>5</v>
      </c>
      <c r="AN163">
        <v>4</v>
      </c>
      <c r="AO163">
        <v>7</v>
      </c>
      <c r="AP163">
        <v>5</v>
      </c>
      <c r="AQ163">
        <v>6</v>
      </c>
      <c r="AR163">
        <v>4</v>
      </c>
      <c r="AS163">
        <v>5</v>
      </c>
      <c r="AT163">
        <v>1</v>
      </c>
      <c r="AU163">
        <v>17</v>
      </c>
      <c r="AV163">
        <v>18</v>
      </c>
      <c r="AW163">
        <v>4</v>
      </c>
      <c r="AX163">
        <v>6</v>
      </c>
      <c r="AY163">
        <v>9</v>
      </c>
      <c r="AZ163">
        <v>11</v>
      </c>
      <c r="BA163">
        <v>20</v>
      </c>
      <c r="BB163">
        <v>10</v>
      </c>
      <c r="BC163">
        <v>7</v>
      </c>
      <c r="BD163">
        <v>5</v>
      </c>
      <c r="BE163">
        <v>2</v>
      </c>
      <c r="BF163">
        <v>16</v>
      </c>
      <c r="BG163">
        <v>15</v>
      </c>
      <c r="BH163">
        <v>3</v>
      </c>
      <c r="BI163">
        <v>12</v>
      </c>
      <c r="BJ163">
        <v>8</v>
      </c>
      <c r="BK163">
        <v>19</v>
      </c>
      <c r="BL163">
        <v>14</v>
      </c>
      <c r="BM163">
        <v>13</v>
      </c>
      <c r="BN163">
        <v>5</v>
      </c>
    </row>
    <row r="164" spans="1:66" x14ac:dyDescent="0.3">
      <c r="A164">
        <v>42604</v>
      </c>
      <c r="B164">
        <v>1</v>
      </c>
      <c r="C164">
        <v>2002</v>
      </c>
      <c r="D164" s="1">
        <v>45960.732557870368</v>
      </c>
      <c r="E164" t="s">
        <v>105</v>
      </c>
      <c r="F164">
        <v>2</v>
      </c>
      <c r="G164">
        <v>4</v>
      </c>
      <c r="H164">
        <v>2</v>
      </c>
      <c r="I164">
        <v>1</v>
      </c>
      <c r="J164">
        <v>2</v>
      </c>
      <c r="K164">
        <v>2</v>
      </c>
      <c r="L164">
        <v>2</v>
      </c>
      <c r="M164">
        <v>3</v>
      </c>
      <c r="N164">
        <v>4</v>
      </c>
      <c r="O164">
        <v>2</v>
      </c>
      <c r="P164">
        <v>4</v>
      </c>
      <c r="Q164">
        <v>2</v>
      </c>
      <c r="R164">
        <v>2</v>
      </c>
      <c r="S164">
        <v>4</v>
      </c>
      <c r="T164">
        <v>2</v>
      </c>
      <c r="U164">
        <v>4</v>
      </c>
      <c r="V164">
        <v>4</v>
      </c>
      <c r="W164">
        <v>4</v>
      </c>
      <c r="X164">
        <v>4</v>
      </c>
      <c r="Y164">
        <v>2</v>
      </c>
      <c r="Z164">
        <v>5</v>
      </c>
      <c r="AA164">
        <v>3</v>
      </c>
      <c r="AB164">
        <v>6</v>
      </c>
      <c r="AC164">
        <v>6</v>
      </c>
      <c r="AD164">
        <v>4</v>
      </c>
      <c r="AE164">
        <v>4</v>
      </c>
      <c r="AF164">
        <v>9</v>
      </c>
      <c r="AG164">
        <v>4</v>
      </c>
      <c r="AH164">
        <v>3</v>
      </c>
      <c r="AI164">
        <v>4</v>
      </c>
      <c r="AJ164">
        <v>5</v>
      </c>
      <c r="AK164">
        <v>3</v>
      </c>
      <c r="AL164">
        <v>2</v>
      </c>
      <c r="AM164">
        <v>4</v>
      </c>
      <c r="AN164">
        <v>4</v>
      </c>
      <c r="AO164">
        <v>4</v>
      </c>
      <c r="AP164">
        <v>4</v>
      </c>
      <c r="AQ164">
        <v>5</v>
      </c>
      <c r="AR164">
        <v>4</v>
      </c>
      <c r="AS164">
        <v>5</v>
      </c>
      <c r="AT164">
        <v>7</v>
      </c>
      <c r="AU164">
        <v>15</v>
      </c>
      <c r="AV164">
        <v>1</v>
      </c>
      <c r="AW164">
        <v>11</v>
      </c>
      <c r="AX164">
        <v>6</v>
      </c>
      <c r="AY164">
        <v>18</v>
      </c>
      <c r="AZ164">
        <v>12</v>
      </c>
      <c r="BA164">
        <v>19</v>
      </c>
      <c r="BB164">
        <v>4</v>
      </c>
      <c r="BC164">
        <v>3</v>
      </c>
      <c r="BD164">
        <v>5</v>
      </c>
      <c r="BE164">
        <v>16</v>
      </c>
      <c r="BF164">
        <v>10</v>
      </c>
      <c r="BG164">
        <v>9</v>
      </c>
      <c r="BH164">
        <v>13</v>
      </c>
      <c r="BI164">
        <v>14</v>
      </c>
      <c r="BJ164">
        <v>2</v>
      </c>
      <c r="BK164">
        <v>17</v>
      </c>
      <c r="BL164">
        <v>20</v>
      </c>
      <c r="BM164">
        <v>8</v>
      </c>
      <c r="BN164">
        <v>50</v>
      </c>
    </row>
    <row r="165" spans="1:66" x14ac:dyDescent="0.3">
      <c r="A165">
        <v>42635</v>
      </c>
      <c r="B165">
        <v>0</v>
      </c>
      <c r="C165">
        <v>1994</v>
      </c>
      <c r="D165" s="1">
        <v>45960.793796296297</v>
      </c>
      <c r="E165" t="s">
        <v>105</v>
      </c>
      <c r="F165">
        <v>2</v>
      </c>
      <c r="G165">
        <v>4</v>
      </c>
      <c r="H165">
        <v>2</v>
      </c>
      <c r="I165">
        <v>4</v>
      </c>
      <c r="J165">
        <v>5</v>
      </c>
      <c r="K165">
        <v>2</v>
      </c>
      <c r="L165">
        <v>5</v>
      </c>
      <c r="M165">
        <v>2</v>
      </c>
      <c r="N165">
        <v>4</v>
      </c>
      <c r="O165">
        <v>2</v>
      </c>
      <c r="P165">
        <v>4</v>
      </c>
      <c r="Q165">
        <v>1</v>
      </c>
      <c r="R165">
        <v>4</v>
      </c>
      <c r="S165">
        <v>4</v>
      </c>
      <c r="T165">
        <v>5</v>
      </c>
      <c r="U165">
        <v>3</v>
      </c>
      <c r="V165">
        <v>5</v>
      </c>
      <c r="W165">
        <v>4</v>
      </c>
      <c r="X165">
        <v>4</v>
      </c>
      <c r="Y165">
        <v>4</v>
      </c>
      <c r="Z165">
        <v>6</v>
      </c>
      <c r="AA165">
        <v>3</v>
      </c>
      <c r="AB165">
        <v>5</v>
      </c>
      <c r="AC165">
        <v>4</v>
      </c>
      <c r="AD165">
        <v>3</v>
      </c>
      <c r="AE165">
        <v>4</v>
      </c>
      <c r="AF165">
        <v>3</v>
      </c>
      <c r="AG165">
        <v>3</v>
      </c>
      <c r="AH165">
        <v>4</v>
      </c>
      <c r="AI165">
        <v>6</v>
      </c>
      <c r="AJ165">
        <v>5</v>
      </c>
      <c r="AK165">
        <v>3</v>
      </c>
      <c r="AL165">
        <v>3</v>
      </c>
      <c r="AM165">
        <v>4</v>
      </c>
      <c r="AN165">
        <v>3</v>
      </c>
      <c r="AO165">
        <v>5</v>
      </c>
      <c r="AP165">
        <v>3</v>
      </c>
      <c r="AQ165">
        <v>6</v>
      </c>
      <c r="AR165">
        <v>8</v>
      </c>
      <c r="AS165">
        <v>5</v>
      </c>
      <c r="AT165">
        <v>18</v>
      </c>
      <c r="AU165">
        <v>6</v>
      </c>
      <c r="AV165">
        <v>13</v>
      </c>
      <c r="AW165">
        <v>12</v>
      </c>
      <c r="AX165">
        <v>17</v>
      </c>
      <c r="AY165">
        <v>2</v>
      </c>
      <c r="AZ165">
        <v>5</v>
      </c>
      <c r="BA165">
        <v>9</v>
      </c>
      <c r="BB165">
        <v>1</v>
      </c>
      <c r="BC165">
        <v>16</v>
      </c>
      <c r="BD165">
        <v>10</v>
      </c>
      <c r="BE165">
        <v>8</v>
      </c>
      <c r="BF165">
        <v>4</v>
      </c>
      <c r="BG165">
        <v>14</v>
      </c>
      <c r="BH165">
        <v>3</v>
      </c>
      <c r="BI165">
        <v>11</v>
      </c>
      <c r="BJ165">
        <v>7</v>
      </c>
      <c r="BK165">
        <v>20</v>
      </c>
      <c r="BL165">
        <v>19</v>
      </c>
      <c r="BM165">
        <v>15</v>
      </c>
      <c r="BN165">
        <v>47</v>
      </c>
    </row>
    <row r="166" spans="1:66" x14ac:dyDescent="0.3">
      <c r="A166">
        <v>42631</v>
      </c>
      <c r="B166">
        <v>0</v>
      </c>
      <c r="C166">
        <v>2006</v>
      </c>
      <c r="D166" s="1">
        <v>45960.794050925928</v>
      </c>
      <c r="E166">
        <v>4.5</v>
      </c>
      <c r="F166">
        <v>5</v>
      </c>
      <c r="G166">
        <v>2</v>
      </c>
      <c r="H166">
        <v>4</v>
      </c>
      <c r="I166">
        <v>1</v>
      </c>
      <c r="J166">
        <v>1</v>
      </c>
      <c r="K166">
        <v>5</v>
      </c>
      <c r="L166">
        <v>5</v>
      </c>
      <c r="M166">
        <v>4</v>
      </c>
      <c r="N166">
        <v>4</v>
      </c>
      <c r="O166">
        <v>5</v>
      </c>
      <c r="P166">
        <v>5</v>
      </c>
      <c r="Q166">
        <v>1</v>
      </c>
      <c r="R166">
        <v>5</v>
      </c>
      <c r="S166">
        <v>2</v>
      </c>
      <c r="T166">
        <v>5</v>
      </c>
      <c r="U166">
        <v>5</v>
      </c>
      <c r="V166">
        <v>5</v>
      </c>
      <c r="W166">
        <v>5</v>
      </c>
      <c r="X166">
        <v>5</v>
      </c>
      <c r="Y166">
        <v>5</v>
      </c>
      <c r="Z166">
        <v>5</v>
      </c>
      <c r="AA166">
        <v>6</v>
      </c>
      <c r="AB166">
        <v>3</v>
      </c>
      <c r="AC166">
        <v>3</v>
      </c>
      <c r="AD166">
        <v>2</v>
      </c>
      <c r="AE166">
        <v>2</v>
      </c>
      <c r="AF166">
        <v>4</v>
      </c>
      <c r="AG166">
        <v>3</v>
      </c>
      <c r="AH166">
        <v>3</v>
      </c>
      <c r="AI166">
        <v>2</v>
      </c>
      <c r="AJ166">
        <v>3</v>
      </c>
      <c r="AK166">
        <v>2</v>
      </c>
      <c r="AL166">
        <v>2</v>
      </c>
      <c r="AM166">
        <v>3</v>
      </c>
      <c r="AN166">
        <v>3</v>
      </c>
      <c r="AO166">
        <v>5</v>
      </c>
      <c r="AP166">
        <v>1</v>
      </c>
      <c r="AQ166">
        <v>2</v>
      </c>
      <c r="AR166">
        <v>4</v>
      </c>
      <c r="AS166">
        <v>4</v>
      </c>
      <c r="AT166">
        <v>8</v>
      </c>
      <c r="AU166">
        <v>12</v>
      </c>
      <c r="AV166">
        <v>5</v>
      </c>
      <c r="AW166">
        <v>18</v>
      </c>
      <c r="AX166">
        <v>7</v>
      </c>
      <c r="AY166">
        <v>4</v>
      </c>
      <c r="AZ166">
        <v>17</v>
      </c>
      <c r="BA166">
        <v>2</v>
      </c>
      <c r="BB166">
        <v>13</v>
      </c>
      <c r="BC166">
        <v>19</v>
      </c>
      <c r="BD166">
        <v>15</v>
      </c>
      <c r="BE166">
        <v>20</v>
      </c>
      <c r="BF166">
        <v>9</v>
      </c>
      <c r="BG166">
        <v>6</v>
      </c>
      <c r="BH166">
        <v>11</v>
      </c>
      <c r="BI166">
        <v>3</v>
      </c>
      <c r="BJ166">
        <v>14</v>
      </c>
      <c r="BK166">
        <v>10</v>
      </c>
      <c r="BL166">
        <v>1</v>
      </c>
      <c r="BM166">
        <v>16</v>
      </c>
      <c r="BN166">
        <v>95</v>
      </c>
    </row>
    <row r="167" spans="1:66" x14ac:dyDescent="0.3">
      <c r="A167">
        <v>42652</v>
      </c>
      <c r="B167">
        <v>0</v>
      </c>
      <c r="C167">
        <v>2003</v>
      </c>
      <c r="D167" s="1">
        <v>45960.820983796293</v>
      </c>
      <c r="E167" t="s">
        <v>106</v>
      </c>
      <c r="F167">
        <v>5</v>
      </c>
      <c r="G167">
        <v>1</v>
      </c>
      <c r="H167">
        <v>4</v>
      </c>
      <c r="I167">
        <v>4</v>
      </c>
      <c r="J167">
        <v>1</v>
      </c>
      <c r="K167">
        <v>4</v>
      </c>
      <c r="L167">
        <v>5</v>
      </c>
      <c r="M167">
        <v>2</v>
      </c>
      <c r="N167">
        <v>5</v>
      </c>
      <c r="O167">
        <v>4</v>
      </c>
      <c r="P167">
        <v>2</v>
      </c>
      <c r="Q167">
        <v>2</v>
      </c>
      <c r="R167">
        <v>4</v>
      </c>
      <c r="S167">
        <v>1</v>
      </c>
      <c r="T167">
        <v>5</v>
      </c>
      <c r="U167">
        <v>3</v>
      </c>
      <c r="V167">
        <v>5</v>
      </c>
      <c r="W167">
        <v>4</v>
      </c>
      <c r="X167">
        <v>2</v>
      </c>
      <c r="Y167">
        <v>5</v>
      </c>
      <c r="Z167">
        <v>172</v>
      </c>
      <c r="AA167">
        <v>4</v>
      </c>
      <c r="AB167">
        <v>6</v>
      </c>
      <c r="AC167">
        <v>6</v>
      </c>
      <c r="AD167">
        <v>6</v>
      </c>
      <c r="AE167">
        <v>6</v>
      </c>
      <c r="AF167">
        <v>5</v>
      </c>
      <c r="AG167">
        <v>10</v>
      </c>
      <c r="AH167">
        <v>5</v>
      </c>
      <c r="AI167">
        <v>6</v>
      </c>
      <c r="AJ167">
        <v>4</v>
      </c>
      <c r="AK167">
        <v>8</v>
      </c>
      <c r="AL167">
        <v>5</v>
      </c>
      <c r="AM167">
        <v>5</v>
      </c>
      <c r="AN167">
        <v>5</v>
      </c>
      <c r="AO167">
        <v>9</v>
      </c>
      <c r="AP167">
        <v>9</v>
      </c>
      <c r="AQ167">
        <v>11</v>
      </c>
      <c r="AR167">
        <v>9</v>
      </c>
      <c r="AS167">
        <v>24</v>
      </c>
      <c r="AT167">
        <v>10</v>
      </c>
      <c r="AU167">
        <v>7</v>
      </c>
      <c r="AV167">
        <v>19</v>
      </c>
      <c r="AW167">
        <v>18</v>
      </c>
      <c r="AX167">
        <v>11</v>
      </c>
      <c r="AY167">
        <v>6</v>
      </c>
      <c r="AZ167">
        <v>9</v>
      </c>
      <c r="BA167">
        <v>4</v>
      </c>
      <c r="BB167">
        <v>12</v>
      </c>
      <c r="BC167">
        <v>13</v>
      </c>
      <c r="BD167">
        <v>8</v>
      </c>
      <c r="BE167">
        <v>15</v>
      </c>
      <c r="BF167">
        <v>20</v>
      </c>
      <c r="BG167">
        <v>5</v>
      </c>
      <c r="BH167">
        <v>3</v>
      </c>
      <c r="BI167">
        <v>16</v>
      </c>
      <c r="BJ167">
        <v>17</v>
      </c>
      <c r="BK167">
        <v>14</v>
      </c>
      <c r="BL167">
        <v>2</v>
      </c>
      <c r="BM167">
        <v>1</v>
      </c>
      <c r="BN167">
        <v>58</v>
      </c>
    </row>
    <row r="168" spans="1:66" x14ac:dyDescent="0.3">
      <c r="A168">
        <v>42658</v>
      </c>
      <c r="B168">
        <v>1</v>
      </c>
      <c r="C168">
        <v>2002</v>
      </c>
      <c r="D168" s="1">
        <v>45960.823206018518</v>
      </c>
      <c r="E168" t="s">
        <v>143</v>
      </c>
      <c r="F168">
        <v>2</v>
      </c>
      <c r="G168">
        <v>5</v>
      </c>
      <c r="H168">
        <v>4</v>
      </c>
      <c r="I168">
        <v>4</v>
      </c>
      <c r="J168">
        <v>1</v>
      </c>
      <c r="K168">
        <v>2</v>
      </c>
      <c r="L168">
        <v>5</v>
      </c>
      <c r="M168">
        <v>2</v>
      </c>
      <c r="N168">
        <v>5</v>
      </c>
      <c r="O168">
        <v>2</v>
      </c>
      <c r="P168">
        <v>4</v>
      </c>
      <c r="Q168">
        <v>2</v>
      </c>
      <c r="R168">
        <v>5</v>
      </c>
      <c r="S168">
        <v>4</v>
      </c>
      <c r="T168">
        <v>5</v>
      </c>
      <c r="U168">
        <v>5</v>
      </c>
      <c r="V168">
        <v>4</v>
      </c>
      <c r="W168">
        <v>4</v>
      </c>
      <c r="X168">
        <v>4</v>
      </c>
      <c r="Y168">
        <v>5</v>
      </c>
      <c r="Z168">
        <v>21</v>
      </c>
      <c r="AA168">
        <v>6</v>
      </c>
      <c r="AB168">
        <v>13</v>
      </c>
      <c r="AC168">
        <v>9</v>
      </c>
      <c r="AD168">
        <v>8</v>
      </c>
      <c r="AE168">
        <v>10</v>
      </c>
      <c r="AF168">
        <v>4</v>
      </c>
      <c r="AG168">
        <v>5</v>
      </c>
      <c r="AH168">
        <v>4</v>
      </c>
      <c r="AI168">
        <v>6</v>
      </c>
      <c r="AJ168">
        <v>20</v>
      </c>
      <c r="AK168">
        <v>8</v>
      </c>
      <c r="AL168">
        <v>4</v>
      </c>
      <c r="AM168">
        <v>6</v>
      </c>
      <c r="AN168">
        <v>6</v>
      </c>
      <c r="AO168">
        <v>4</v>
      </c>
      <c r="AP168">
        <v>6</v>
      </c>
      <c r="AQ168">
        <v>15</v>
      </c>
      <c r="AR168">
        <v>9</v>
      </c>
      <c r="AS168">
        <v>5</v>
      </c>
      <c r="AT168">
        <v>1</v>
      </c>
      <c r="AU168">
        <v>6</v>
      </c>
      <c r="AV168">
        <v>13</v>
      </c>
      <c r="AW168">
        <v>3</v>
      </c>
      <c r="AX168">
        <v>14</v>
      </c>
      <c r="AY168">
        <v>20</v>
      </c>
      <c r="AZ168">
        <v>17</v>
      </c>
      <c r="BA168">
        <v>15</v>
      </c>
      <c r="BB168">
        <v>5</v>
      </c>
      <c r="BC168">
        <v>12</v>
      </c>
      <c r="BD168">
        <v>2</v>
      </c>
      <c r="BE168">
        <v>16</v>
      </c>
      <c r="BF168">
        <v>4</v>
      </c>
      <c r="BG168">
        <v>11</v>
      </c>
      <c r="BH168">
        <v>9</v>
      </c>
      <c r="BI168">
        <v>19</v>
      </c>
      <c r="BJ168">
        <v>7</v>
      </c>
      <c r="BK168">
        <v>18</v>
      </c>
      <c r="BL168">
        <v>10</v>
      </c>
      <c r="BM168">
        <v>8</v>
      </c>
      <c r="BN168">
        <v>76</v>
      </c>
    </row>
    <row r="169" spans="1:66" x14ac:dyDescent="0.3">
      <c r="A169">
        <v>42681</v>
      </c>
      <c r="B169">
        <v>0</v>
      </c>
      <c r="C169">
        <v>2002</v>
      </c>
      <c r="D169" s="1">
        <v>45960.853159722225</v>
      </c>
      <c r="E169">
        <v>4</v>
      </c>
      <c r="F169">
        <v>5</v>
      </c>
      <c r="G169">
        <v>1</v>
      </c>
      <c r="H169">
        <v>4</v>
      </c>
      <c r="I169">
        <v>5</v>
      </c>
      <c r="J169">
        <v>1</v>
      </c>
      <c r="K169">
        <v>4</v>
      </c>
      <c r="L169">
        <v>4</v>
      </c>
      <c r="M169">
        <v>5</v>
      </c>
      <c r="N169">
        <v>4</v>
      </c>
      <c r="O169">
        <v>2</v>
      </c>
      <c r="P169">
        <v>2</v>
      </c>
      <c r="Q169">
        <v>4</v>
      </c>
      <c r="R169">
        <v>5</v>
      </c>
      <c r="S169">
        <v>1</v>
      </c>
      <c r="T169">
        <v>4</v>
      </c>
      <c r="U169">
        <v>4</v>
      </c>
      <c r="V169">
        <v>4</v>
      </c>
      <c r="W169">
        <v>4</v>
      </c>
      <c r="X169">
        <v>2</v>
      </c>
      <c r="Y169">
        <v>4</v>
      </c>
      <c r="Z169">
        <v>5</v>
      </c>
      <c r="AA169">
        <v>2</v>
      </c>
      <c r="AB169">
        <v>6</v>
      </c>
      <c r="AC169">
        <v>3</v>
      </c>
      <c r="AD169">
        <v>6</v>
      </c>
      <c r="AE169">
        <v>3</v>
      </c>
      <c r="AF169">
        <v>3</v>
      </c>
      <c r="AG169">
        <v>3</v>
      </c>
      <c r="AH169">
        <v>3</v>
      </c>
      <c r="AI169">
        <v>3</v>
      </c>
      <c r="AJ169">
        <v>3</v>
      </c>
      <c r="AK169">
        <v>3</v>
      </c>
      <c r="AL169">
        <v>3</v>
      </c>
      <c r="AM169">
        <v>3</v>
      </c>
      <c r="AN169">
        <v>2</v>
      </c>
      <c r="AO169">
        <v>4</v>
      </c>
      <c r="AP169">
        <v>3</v>
      </c>
      <c r="AQ169">
        <v>5</v>
      </c>
      <c r="AR169">
        <v>4</v>
      </c>
      <c r="AS169">
        <v>4</v>
      </c>
      <c r="AT169">
        <v>2</v>
      </c>
      <c r="AU169">
        <v>13</v>
      </c>
      <c r="AV169">
        <v>11</v>
      </c>
      <c r="AW169">
        <v>17</v>
      </c>
      <c r="AX169">
        <v>1</v>
      </c>
      <c r="AY169">
        <v>7</v>
      </c>
      <c r="AZ169">
        <v>16</v>
      </c>
      <c r="BA169">
        <v>4</v>
      </c>
      <c r="BB169">
        <v>3</v>
      </c>
      <c r="BC169">
        <v>8</v>
      </c>
      <c r="BD169">
        <v>6</v>
      </c>
      <c r="BE169">
        <v>18</v>
      </c>
      <c r="BF169">
        <v>12</v>
      </c>
      <c r="BG169">
        <v>14</v>
      </c>
      <c r="BH169">
        <v>10</v>
      </c>
      <c r="BI169">
        <v>15</v>
      </c>
      <c r="BJ169">
        <v>20</v>
      </c>
      <c r="BK169">
        <v>5</v>
      </c>
      <c r="BL169">
        <v>19</v>
      </c>
      <c r="BM169">
        <v>9</v>
      </c>
      <c r="BN169">
        <v>26</v>
      </c>
    </row>
    <row r="170" spans="1:66" x14ac:dyDescent="0.3">
      <c r="A170">
        <v>42675</v>
      </c>
      <c r="B170">
        <v>0</v>
      </c>
      <c r="C170">
        <v>2006</v>
      </c>
      <c r="D170" s="1">
        <v>45960.86273148148</v>
      </c>
      <c r="E170" t="s">
        <v>115</v>
      </c>
      <c r="F170">
        <v>4</v>
      </c>
      <c r="G170">
        <v>2</v>
      </c>
      <c r="H170">
        <v>4</v>
      </c>
      <c r="I170">
        <v>5</v>
      </c>
      <c r="J170">
        <v>5</v>
      </c>
      <c r="K170">
        <v>4</v>
      </c>
      <c r="L170">
        <v>5</v>
      </c>
      <c r="M170">
        <v>4</v>
      </c>
      <c r="N170">
        <v>4</v>
      </c>
      <c r="O170">
        <v>4</v>
      </c>
      <c r="P170">
        <v>4</v>
      </c>
      <c r="Q170">
        <v>2</v>
      </c>
      <c r="R170">
        <v>5</v>
      </c>
      <c r="S170">
        <v>2</v>
      </c>
      <c r="T170">
        <v>4</v>
      </c>
      <c r="U170">
        <v>5</v>
      </c>
      <c r="V170">
        <v>2</v>
      </c>
      <c r="W170">
        <v>3</v>
      </c>
      <c r="X170">
        <v>2</v>
      </c>
      <c r="Y170">
        <v>5</v>
      </c>
      <c r="Z170">
        <v>5</v>
      </c>
      <c r="AA170">
        <v>13</v>
      </c>
      <c r="AB170">
        <v>6</v>
      </c>
      <c r="AC170">
        <v>3</v>
      </c>
      <c r="AD170">
        <v>3</v>
      </c>
      <c r="AE170">
        <v>4</v>
      </c>
      <c r="AF170">
        <v>6</v>
      </c>
      <c r="AG170">
        <v>3</v>
      </c>
      <c r="AH170">
        <v>5</v>
      </c>
      <c r="AI170">
        <v>4</v>
      </c>
      <c r="AJ170">
        <v>12</v>
      </c>
      <c r="AK170">
        <v>5</v>
      </c>
      <c r="AL170">
        <v>6</v>
      </c>
      <c r="AM170">
        <v>4</v>
      </c>
      <c r="AN170">
        <v>3</v>
      </c>
      <c r="AO170">
        <v>8</v>
      </c>
      <c r="AP170">
        <v>6</v>
      </c>
      <c r="AQ170">
        <v>9</v>
      </c>
      <c r="AR170">
        <v>5</v>
      </c>
      <c r="AS170">
        <v>5</v>
      </c>
      <c r="AT170">
        <v>6</v>
      </c>
      <c r="AU170">
        <v>18</v>
      </c>
      <c r="AV170">
        <v>4</v>
      </c>
      <c r="AW170">
        <v>11</v>
      </c>
      <c r="AX170">
        <v>7</v>
      </c>
      <c r="AY170">
        <v>12</v>
      </c>
      <c r="AZ170">
        <v>5</v>
      </c>
      <c r="BA170">
        <v>15</v>
      </c>
      <c r="BB170">
        <v>14</v>
      </c>
      <c r="BC170">
        <v>3</v>
      </c>
      <c r="BD170">
        <v>19</v>
      </c>
      <c r="BE170">
        <v>20</v>
      </c>
      <c r="BF170">
        <v>1</v>
      </c>
      <c r="BG170">
        <v>17</v>
      </c>
      <c r="BH170">
        <v>8</v>
      </c>
      <c r="BI170">
        <v>10</v>
      </c>
      <c r="BJ170">
        <v>16</v>
      </c>
      <c r="BK170">
        <v>13</v>
      </c>
      <c r="BL170">
        <v>9</v>
      </c>
      <c r="BM170">
        <v>2</v>
      </c>
      <c r="BN170">
        <v>42</v>
      </c>
    </row>
    <row r="171" spans="1:66" x14ac:dyDescent="0.3">
      <c r="A171">
        <v>42734</v>
      </c>
      <c r="B171">
        <v>0</v>
      </c>
      <c r="C171">
        <v>2001</v>
      </c>
      <c r="D171" s="1">
        <v>45961.278761574074</v>
      </c>
      <c r="E171">
        <v>4</v>
      </c>
      <c r="F171">
        <v>4</v>
      </c>
      <c r="G171">
        <v>4</v>
      </c>
      <c r="H171">
        <v>2</v>
      </c>
      <c r="I171">
        <v>2</v>
      </c>
      <c r="J171">
        <v>1</v>
      </c>
      <c r="K171">
        <v>2</v>
      </c>
      <c r="L171">
        <v>4</v>
      </c>
      <c r="M171">
        <v>4</v>
      </c>
      <c r="N171">
        <v>4</v>
      </c>
      <c r="O171">
        <v>2</v>
      </c>
      <c r="P171">
        <v>4</v>
      </c>
      <c r="Q171">
        <v>2</v>
      </c>
      <c r="R171">
        <v>4</v>
      </c>
      <c r="S171">
        <v>4</v>
      </c>
      <c r="T171">
        <v>4</v>
      </c>
      <c r="U171">
        <v>2</v>
      </c>
      <c r="V171">
        <v>4</v>
      </c>
      <c r="W171">
        <v>4</v>
      </c>
      <c r="X171">
        <v>2</v>
      </c>
      <c r="Y171">
        <v>4</v>
      </c>
      <c r="Z171">
        <v>4</v>
      </c>
      <c r="AA171">
        <v>6</v>
      </c>
      <c r="AB171">
        <v>5</v>
      </c>
      <c r="AC171">
        <v>4</v>
      </c>
      <c r="AD171">
        <v>5</v>
      </c>
      <c r="AE171">
        <v>15</v>
      </c>
      <c r="AF171">
        <v>12</v>
      </c>
      <c r="AG171">
        <v>4</v>
      </c>
      <c r="AH171">
        <v>8</v>
      </c>
      <c r="AI171">
        <v>4</v>
      </c>
      <c r="AJ171">
        <v>5</v>
      </c>
      <c r="AK171">
        <v>4</v>
      </c>
      <c r="AL171">
        <v>4</v>
      </c>
      <c r="AM171">
        <v>5</v>
      </c>
      <c r="AN171">
        <v>5</v>
      </c>
      <c r="AO171">
        <v>6</v>
      </c>
      <c r="AP171">
        <v>7</v>
      </c>
      <c r="AQ171">
        <v>5</v>
      </c>
      <c r="AR171">
        <v>5</v>
      </c>
      <c r="AS171">
        <v>5</v>
      </c>
      <c r="AT171">
        <v>8</v>
      </c>
      <c r="AU171">
        <v>6</v>
      </c>
      <c r="AV171">
        <v>10</v>
      </c>
      <c r="AW171">
        <v>12</v>
      </c>
      <c r="AX171">
        <v>15</v>
      </c>
      <c r="AY171">
        <v>17</v>
      </c>
      <c r="AZ171">
        <v>14</v>
      </c>
      <c r="BA171">
        <v>9</v>
      </c>
      <c r="BB171">
        <v>4</v>
      </c>
      <c r="BC171">
        <v>18</v>
      </c>
      <c r="BD171">
        <v>5</v>
      </c>
      <c r="BE171">
        <v>20</v>
      </c>
      <c r="BF171">
        <v>11</v>
      </c>
      <c r="BG171">
        <v>16</v>
      </c>
      <c r="BH171">
        <v>1</v>
      </c>
      <c r="BI171">
        <v>2</v>
      </c>
      <c r="BJ171">
        <v>7</v>
      </c>
      <c r="BK171">
        <v>19</v>
      </c>
      <c r="BL171">
        <v>3</v>
      </c>
      <c r="BM171">
        <v>13</v>
      </c>
      <c r="BN171">
        <v>48</v>
      </c>
    </row>
    <row r="172" spans="1:66" x14ac:dyDescent="0.3">
      <c r="A172">
        <v>42735</v>
      </c>
      <c r="B172">
        <v>0</v>
      </c>
      <c r="C172">
        <v>2003</v>
      </c>
      <c r="D172" s="1">
        <v>45961.291979166665</v>
      </c>
      <c r="E172" t="s">
        <v>105</v>
      </c>
      <c r="F172">
        <v>5</v>
      </c>
      <c r="G172">
        <v>1</v>
      </c>
      <c r="H172">
        <v>4</v>
      </c>
      <c r="I172">
        <v>5</v>
      </c>
      <c r="J172">
        <v>1</v>
      </c>
      <c r="K172">
        <v>2</v>
      </c>
      <c r="L172">
        <v>2</v>
      </c>
      <c r="M172">
        <v>4</v>
      </c>
      <c r="N172">
        <v>4</v>
      </c>
      <c r="O172">
        <v>4</v>
      </c>
      <c r="P172">
        <v>2</v>
      </c>
      <c r="Q172">
        <v>2</v>
      </c>
      <c r="R172">
        <v>5</v>
      </c>
      <c r="S172">
        <v>1</v>
      </c>
      <c r="T172">
        <v>5</v>
      </c>
      <c r="U172">
        <v>5</v>
      </c>
      <c r="V172">
        <v>3</v>
      </c>
      <c r="W172">
        <v>2</v>
      </c>
      <c r="X172">
        <v>2</v>
      </c>
      <c r="Y172">
        <v>5</v>
      </c>
      <c r="Z172">
        <v>6</v>
      </c>
      <c r="AA172">
        <v>7</v>
      </c>
      <c r="AB172">
        <v>7</v>
      </c>
      <c r="AC172">
        <v>17</v>
      </c>
      <c r="AD172">
        <v>5</v>
      </c>
      <c r="AE172">
        <v>5</v>
      </c>
      <c r="AF172">
        <v>5</v>
      </c>
      <c r="AG172">
        <v>12</v>
      </c>
      <c r="AH172">
        <v>4</v>
      </c>
      <c r="AI172">
        <v>7</v>
      </c>
      <c r="AJ172">
        <v>12</v>
      </c>
      <c r="AK172">
        <v>8</v>
      </c>
      <c r="AL172">
        <v>3</v>
      </c>
      <c r="AM172">
        <v>5</v>
      </c>
      <c r="AN172">
        <v>5</v>
      </c>
      <c r="AO172">
        <v>4</v>
      </c>
      <c r="AP172">
        <v>11</v>
      </c>
      <c r="AQ172">
        <v>8</v>
      </c>
      <c r="AR172">
        <v>7</v>
      </c>
      <c r="AS172">
        <v>14</v>
      </c>
      <c r="AT172">
        <v>7</v>
      </c>
      <c r="AU172">
        <v>9</v>
      </c>
      <c r="AV172">
        <v>5</v>
      </c>
      <c r="AW172">
        <v>18</v>
      </c>
      <c r="AX172">
        <v>14</v>
      </c>
      <c r="AY172">
        <v>6</v>
      </c>
      <c r="AZ172">
        <v>12</v>
      </c>
      <c r="BA172">
        <v>19</v>
      </c>
      <c r="BB172">
        <v>17</v>
      </c>
      <c r="BC172">
        <v>2</v>
      </c>
      <c r="BD172">
        <v>13</v>
      </c>
      <c r="BE172">
        <v>3</v>
      </c>
      <c r="BF172">
        <v>4</v>
      </c>
      <c r="BG172">
        <v>15</v>
      </c>
      <c r="BH172">
        <v>16</v>
      </c>
      <c r="BI172">
        <v>11</v>
      </c>
      <c r="BJ172">
        <v>8</v>
      </c>
      <c r="BK172">
        <v>10</v>
      </c>
      <c r="BL172">
        <v>1</v>
      </c>
      <c r="BM172">
        <v>20</v>
      </c>
      <c r="BN172">
        <v>11</v>
      </c>
    </row>
    <row r="173" spans="1:66" x14ac:dyDescent="0.3">
      <c r="A173">
        <v>42744</v>
      </c>
      <c r="B173">
        <v>0</v>
      </c>
      <c r="C173">
        <v>1991</v>
      </c>
      <c r="D173" s="1">
        <v>45961.325219907405</v>
      </c>
      <c r="E173">
        <v>6</v>
      </c>
      <c r="F173">
        <v>2</v>
      </c>
      <c r="G173">
        <v>2</v>
      </c>
      <c r="H173">
        <v>4</v>
      </c>
      <c r="I173">
        <v>5</v>
      </c>
      <c r="J173">
        <v>2</v>
      </c>
      <c r="K173">
        <v>4</v>
      </c>
      <c r="L173">
        <v>4</v>
      </c>
      <c r="M173">
        <v>3</v>
      </c>
      <c r="N173">
        <v>4</v>
      </c>
      <c r="O173">
        <v>3</v>
      </c>
      <c r="P173">
        <v>2</v>
      </c>
      <c r="Q173">
        <v>2</v>
      </c>
      <c r="R173">
        <v>4</v>
      </c>
      <c r="S173">
        <v>2</v>
      </c>
      <c r="T173">
        <v>5</v>
      </c>
      <c r="U173">
        <v>5</v>
      </c>
      <c r="V173">
        <v>4</v>
      </c>
      <c r="W173">
        <v>3</v>
      </c>
      <c r="X173">
        <v>1</v>
      </c>
      <c r="Y173">
        <v>2</v>
      </c>
      <c r="Z173">
        <v>5</v>
      </c>
      <c r="AA173">
        <v>5</v>
      </c>
      <c r="AB173">
        <v>10</v>
      </c>
      <c r="AC173">
        <v>4</v>
      </c>
      <c r="AD173">
        <v>6</v>
      </c>
      <c r="AE173">
        <v>7</v>
      </c>
      <c r="AF173">
        <v>9</v>
      </c>
      <c r="AG173">
        <v>2</v>
      </c>
      <c r="AH173">
        <v>5</v>
      </c>
      <c r="AI173">
        <v>5</v>
      </c>
      <c r="AJ173">
        <v>5</v>
      </c>
      <c r="AK173">
        <v>5</v>
      </c>
      <c r="AL173">
        <v>5</v>
      </c>
      <c r="AM173">
        <v>6</v>
      </c>
      <c r="AN173">
        <v>3</v>
      </c>
      <c r="AO173">
        <v>5</v>
      </c>
      <c r="AP173">
        <v>6</v>
      </c>
      <c r="AQ173">
        <v>5</v>
      </c>
      <c r="AR173">
        <v>6</v>
      </c>
      <c r="AS173">
        <v>7</v>
      </c>
      <c r="AT173">
        <v>10</v>
      </c>
      <c r="AU173">
        <v>15</v>
      </c>
      <c r="AV173">
        <v>1</v>
      </c>
      <c r="AW173">
        <v>16</v>
      </c>
      <c r="AX173">
        <v>4</v>
      </c>
      <c r="AY173">
        <v>9</v>
      </c>
      <c r="AZ173">
        <v>5</v>
      </c>
      <c r="BA173">
        <v>12</v>
      </c>
      <c r="BB173">
        <v>8</v>
      </c>
      <c r="BC173">
        <v>2</v>
      </c>
      <c r="BD173">
        <v>6</v>
      </c>
      <c r="BE173">
        <v>7</v>
      </c>
      <c r="BF173">
        <v>14</v>
      </c>
      <c r="BG173">
        <v>13</v>
      </c>
      <c r="BH173">
        <v>3</v>
      </c>
      <c r="BI173">
        <v>18</v>
      </c>
      <c r="BJ173">
        <v>19</v>
      </c>
      <c r="BK173">
        <v>20</v>
      </c>
      <c r="BL173">
        <v>17</v>
      </c>
      <c r="BM173">
        <v>11</v>
      </c>
      <c r="BN173">
        <v>61</v>
      </c>
    </row>
    <row r="174" spans="1:66" x14ac:dyDescent="0.3">
      <c r="A174">
        <v>42772</v>
      </c>
      <c r="B174">
        <v>0</v>
      </c>
      <c r="C174">
        <v>2006</v>
      </c>
      <c r="D174" s="1">
        <v>45961.405682870369</v>
      </c>
      <c r="E174" t="s">
        <v>105</v>
      </c>
      <c r="F174">
        <v>4</v>
      </c>
      <c r="G174">
        <v>2</v>
      </c>
      <c r="H174">
        <v>2</v>
      </c>
      <c r="I174">
        <v>2</v>
      </c>
      <c r="J174">
        <v>2</v>
      </c>
      <c r="K174">
        <v>2</v>
      </c>
      <c r="L174">
        <v>5</v>
      </c>
      <c r="M174">
        <v>4</v>
      </c>
      <c r="N174">
        <v>5</v>
      </c>
      <c r="O174">
        <v>4</v>
      </c>
      <c r="P174">
        <v>4</v>
      </c>
      <c r="Q174">
        <v>2</v>
      </c>
      <c r="R174">
        <v>4</v>
      </c>
      <c r="S174">
        <v>1</v>
      </c>
      <c r="T174">
        <v>5</v>
      </c>
      <c r="U174">
        <v>4</v>
      </c>
      <c r="V174">
        <v>1</v>
      </c>
      <c r="W174">
        <v>2</v>
      </c>
      <c r="X174">
        <v>4</v>
      </c>
      <c r="Y174">
        <v>4</v>
      </c>
      <c r="Z174">
        <v>4</v>
      </c>
      <c r="AA174">
        <v>4</v>
      </c>
      <c r="AB174">
        <v>5</v>
      </c>
      <c r="AC174">
        <v>4</v>
      </c>
      <c r="AD174">
        <v>6</v>
      </c>
      <c r="AE174">
        <v>4</v>
      </c>
      <c r="AF174">
        <v>5</v>
      </c>
      <c r="AG174">
        <v>2</v>
      </c>
      <c r="AH174">
        <v>5</v>
      </c>
      <c r="AI174">
        <v>4</v>
      </c>
      <c r="AJ174">
        <v>4</v>
      </c>
      <c r="AK174">
        <v>4</v>
      </c>
      <c r="AL174">
        <v>4</v>
      </c>
      <c r="AM174">
        <v>6</v>
      </c>
      <c r="AN174">
        <v>4</v>
      </c>
      <c r="AO174">
        <v>7</v>
      </c>
      <c r="AP174">
        <v>4</v>
      </c>
      <c r="AQ174">
        <v>4</v>
      </c>
      <c r="AR174">
        <v>6</v>
      </c>
      <c r="AS174">
        <v>5</v>
      </c>
      <c r="AT174">
        <v>3</v>
      </c>
      <c r="AU174">
        <v>11</v>
      </c>
      <c r="AV174">
        <v>7</v>
      </c>
      <c r="AW174">
        <v>9</v>
      </c>
      <c r="AX174">
        <v>18</v>
      </c>
      <c r="AY174">
        <v>10</v>
      </c>
      <c r="AZ174">
        <v>20</v>
      </c>
      <c r="BA174">
        <v>19</v>
      </c>
      <c r="BB174">
        <v>2</v>
      </c>
      <c r="BC174">
        <v>8</v>
      </c>
      <c r="BD174">
        <v>5</v>
      </c>
      <c r="BE174">
        <v>6</v>
      </c>
      <c r="BF174">
        <v>16</v>
      </c>
      <c r="BG174">
        <v>1</v>
      </c>
      <c r="BH174">
        <v>14</v>
      </c>
      <c r="BI174">
        <v>4</v>
      </c>
      <c r="BJ174">
        <v>12</v>
      </c>
      <c r="BK174">
        <v>15</v>
      </c>
      <c r="BL174">
        <v>13</v>
      </c>
      <c r="BM174">
        <v>17</v>
      </c>
      <c r="BN174">
        <v>68</v>
      </c>
    </row>
    <row r="175" spans="1:66" x14ac:dyDescent="0.3">
      <c r="A175">
        <v>42799</v>
      </c>
      <c r="B175">
        <v>0</v>
      </c>
      <c r="C175">
        <v>2002</v>
      </c>
      <c r="D175" s="1">
        <v>45961.452569444446</v>
      </c>
      <c r="E175" t="s">
        <v>139</v>
      </c>
      <c r="F175">
        <v>3</v>
      </c>
      <c r="G175">
        <v>2</v>
      </c>
      <c r="H175">
        <v>4</v>
      </c>
      <c r="I175">
        <v>4</v>
      </c>
      <c r="J175">
        <v>1</v>
      </c>
      <c r="K175">
        <v>2</v>
      </c>
      <c r="L175">
        <v>5</v>
      </c>
      <c r="M175">
        <v>4</v>
      </c>
      <c r="N175">
        <v>2</v>
      </c>
      <c r="O175">
        <v>1</v>
      </c>
      <c r="P175">
        <v>4</v>
      </c>
      <c r="Q175">
        <v>2</v>
      </c>
      <c r="R175">
        <v>1</v>
      </c>
      <c r="S175">
        <v>2</v>
      </c>
      <c r="T175">
        <v>4</v>
      </c>
      <c r="U175">
        <v>4</v>
      </c>
      <c r="V175">
        <v>3</v>
      </c>
      <c r="W175">
        <v>4</v>
      </c>
      <c r="X175">
        <v>2</v>
      </c>
      <c r="Y175">
        <v>4</v>
      </c>
      <c r="Z175">
        <v>8</v>
      </c>
      <c r="AA175">
        <v>5</v>
      </c>
      <c r="AB175">
        <v>5</v>
      </c>
      <c r="AC175">
        <v>4</v>
      </c>
      <c r="AD175">
        <v>5</v>
      </c>
      <c r="AE175">
        <v>6</v>
      </c>
      <c r="AF175">
        <v>4</v>
      </c>
      <c r="AG175">
        <v>3</v>
      </c>
      <c r="AH175">
        <v>5</v>
      </c>
      <c r="AI175">
        <v>5</v>
      </c>
      <c r="AJ175">
        <v>3</v>
      </c>
      <c r="AK175">
        <v>7</v>
      </c>
      <c r="AL175">
        <v>3</v>
      </c>
      <c r="AM175">
        <v>13</v>
      </c>
      <c r="AN175">
        <v>3</v>
      </c>
      <c r="AO175">
        <v>4</v>
      </c>
      <c r="AP175">
        <v>6</v>
      </c>
      <c r="AQ175">
        <v>4</v>
      </c>
      <c r="AR175">
        <v>4</v>
      </c>
      <c r="AS175">
        <v>6</v>
      </c>
      <c r="AT175">
        <v>19</v>
      </c>
      <c r="AU175">
        <v>16</v>
      </c>
      <c r="AV175">
        <v>13</v>
      </c>
      <c r="AW175">
        <v>7</v>
      </c>
      <c r="AX175">
        <v>1</v>
      </c>
      <c r="AY175">
        <v>9</v>
      </c>
      <c r="AZ175">
        <v>15</v>
      </c>
      <c r="BA175">
        <v>4</v>
      </c>
      <c r="BB175">
        <v>20</v>
      </c>
      <c r="BC175">
        <v>6</v>
      </c>
      <c r="BD175">
        <v>8</v>
      </c>
      <c r="BE175">
        <v>2</v>
      </c>
      <c r="BF175">
        <v>10</v>
      </c>
      <c r="BG175">
        <v>18</v>
      </c>
      <c r="BH175">
        <v>17</v>
      </c>
      <c r="BI175">
        <v>14</v>
      </c>
      <c r="BJ175">
        <v>11</v>
      </c>
      <c r="BK175">
        <v>12</v>
      </c>
      <c r="BL175">
        <v>3</v>
      </c>
      <c r="BM175">
        <v>5</v>
      </c>
      <c r="BN175">
        <v>74</v>
      </c>
    </row>
    <row r="176" spans="1:66" x14ac:dyDescent="0.3">
      <c r="A176">
        <v>42785</v>
      </c>
      <c r="B176">
        <v>1</v>
      </c>
      <c r="C176">
        <v>1963</v>
      </c>
      <c r="D176" s="1">
        <v>45961.459930555553</v>
      </c>
      <c r="E176">
        <v>3</v>
      </c>
      <c r="F176">
        <v>2</v>
      </c>
      <c r="G176">
        <v>4</v>
      </c>
      <c r="H176">
        <v>5</v>
      </c>
      <c r="I176">
        <v>4</v>
      </c>
      <c r="J176">
        <v>1</v>
      </c>
      <c r="K176">
        <v>2</v>
      </c>
      <c r="L176">
        <v>4</v>
      </c>
      <c r="M176">
        <v>4</v>
      </c>
      <c r="N176">
        <v>4</v>
      </c>
      <c r="O176">
        <v>4</v>
      </c>
      <c r="P176">
        <v>4</v>
      </c>
      <c r="Q176">
        <v>2</v>
      </c>
      <c r="R176">
        <v>4</v>
      </c>
      <c r="S176">
        <v>4</v>
      </c>
      <c r="T176">
        <v>4</v>
      </c>
      <c r="U176">
        <v>2</v>
      </c>
      <c r="V176">
        <v>4</v>
      </c>
      <c r="W176">
        <v>4</v>
      </c>
      <c r="X176">
        <v>2</v>
      </c>
      <c r="Y176">
        <v>4</v>
      </c>
      <c r="Z176">
        <v>5</v>
      </c>
      <c r="AA176">
        <v>3</v>
      </c>
      <c r="AB176">
        <v>5</v>
      </c>
      <c r="AC176">
        <v>3</v>
      </c>
      <c r="AD176">
        <v>9</v>
      </c>
      <c r="AE176">
        <v>4</v>
      </c>
      <c r="AF176">
        <v>5</v>
      </c>
      <c r="AG176">
        <v>3</v>
      </c>
      <c r="AH176">
        <v>3</v>
      </c>
      <c r="AI176">
        <v>4</v>
      </c>
      <c r="AJ176">
        <v>3</v>
      </c>
      <c r="AK176">
        <v>3</v>
      </c>
      <c r="AL176">
        <v>4</v>
      </c>
      <c r="AM176">
        <v>4</v>
      </c>
      <c r="AN176">
        <v>3</v>
      </c>
      <c r="AO176">
        <v>2</v>
      </c>
      <c r="AP176">
        <v>6</v>
      </c>
      <c r="AQ176">
        <v>7</v>
      </c>
      <c r="AR176">
        <v>10</v>
      </c>
      <c r="AS176">
        <v>4</v>
      </c>
      <c r="AT176">
        <v>10</v>
      </c>
      <c r="AU176">
        <v>9</v>
      </c>
      <c r="AV176">
        <v>20</v>
      </c>
      <c r="AW176">
        <v>7</v>
      </c>
      <c r="AX176">
        <v>3</v>
      </c>
      <c r="AY176">
        <v>12</v>
      </c>
      <c r="AZ176">
        <v>14</v>
      </c>
      <c r="BA176">
        <v>16</v>
      </c>
      <c r="BB176">
        <v>19</v>
      </c>
      <c r="BC176">
        <v>5</v>
      </c>
      <c r="BD176">
        <v>15</v>
      </c>
      <c r="BE176">
        <v>18</v>
      </c>
      <c r="BF176">
        <v>4</v>
      </c>
      <c r="BG176">
        <v>8</v>
      </c>
      <c r="BH176">
        <v>11</v>
      </c>
      <c r="BI176">
        <v>13</v>
      </c>
      <c r="BJ176">
        <v>17</v>
      </c>
      <c r="BK176">
        <v>1</v>
      </c>
      <c r="BL176">
        <v>2</v>
      </c>
      <c r="BM176">
        <v>6</v>
      </c>
      <c r="BN176">
        <v>58</v>
      </c>
    </row>
    <row r="177" spans="1:66" x14ac:dyDescent="0.3">
      <c r="A177">
        <v>42819</v>
      </c>
      <c r="B177">
        <v>0</v>
      </c>
      <c r="C177">
        <v>2003</v>
      </c>
      <c r="D177" s="1">
        <v>45961.514328703706</v>
      </c>
      <c r="E177" t="s">
        <v>144</v>
      </c>
      <c r="F177">
        <v>3</v>
      </c>
      <c r="G177">
        <v>4</v>
      </c>
      <c r="H177">
        <v>2</v>
      </c>
      <c r="I177">
        <v>4</v>
      </c>
      <c r="J177">
        <v>5</v>
      </c>
      <c r="K177">
        <v>2</v>
      </c>
      <c r="L177">
        <v>5</v>
      </c>
      <c r="M177">
        <v>4</v>
      </c>
      <c r="N177">
        <v>5</v>
      </c>
      <c r="O177">
        <v>3</v>
      </c>
      <c r="P177">
        <v>4</v>
      </c>
      <c r="Q177">
        <v>2</v>
      </c>
      <c r="R177">
        <v>5</v>
      </c>
      <c r="S177">
        <v>4</v>
      </c>
      <c r="T177">
        <v>5</v>
      </c>
      <c r="U177">
        <v>4</v>
      </c>
      <c r="V177">
        <v>5</v>
      </c>
      <c r="W177">
        <v>4</v>
      </c>
      <c r="X177">
        <v>4</v>
      </c>
      <c r="Y177">
        <v>3</v>
      </c>
      <c r="Z177">
        <v>6</v>
      </c>
      <c r="AA177">
        <v>5</v>
      </c>
      <c r="AB177">
        <v>5</v>
      </c>
      <c r="AC177">
        <v>3</v>
      </c>
      <c r="AD177">
        <v>7</v>
      </c>
      <c r="AE177">
        <v>8</v>
      </c>
      <c r="AF177">
        <v>4</v>
      </c>
      <c r="AG177">
        <v>7</v>
      </c>
      <c r="AH177">
        <v>3</v>
      </c>
      <c r="AI177">
        <v>7</v>
      </c>
      <c r="AJ177">
        <v>8</v>
      </c>
      <c r="AK177">
        <v>5</v>
      </c>
      <c r="AL177">
        <v>2</v>
      </c>
      <c r="AM177">
        <v>4</v>
      </c>
      <c r="AN177">
        <v>4</v>
      </c>
      <c r="AO177">
        <v>5</v>
      </c>
      <c r="AP177">
        <v>3</v>
      </c>
      <c r="AQ177">
        <v>4</v>
      </c>
      <c r="AR177">
        <v>3</v>
      </c>
      <c r="AS177">
        <v>5</v>
      </c>
      <c r="AT177">
        <v>2</v>
      </c>
      <c r="AU177">
        <v>3</v>
      </c>
      <c r="AV177">
        <v>15</v>
      </c>
      <c r="AW177">
        <v>6</v>
      </c>
      <c r="AX177">
        <v>20</v>
      </c>
      <c r="AY177">
        <v>1</v>
      </c>
      <c r="AZ177">
        <v>7</v>
      </c>
      <c r="BA177">
        <v>8</v>
      </c>
      <c r="BB177">
        <v>16</v>
      </c>
      <c r="BC177">
        <v>18</v>
      </c>
      <c r="BD177">
        <v>17</v>
      </c>
      <c r="BE177">
        <v>11</v>
      </c>
      <c r="BF177">
        <v>19</v>
      </c>
      <c r="BG177">
        <v>4</v>
      </c>
      <c r="BH177">
        <v>5</v>
      </c>
      <c r="BI177">
        <v>9</v>
      </c>
      <c r="BJ177">
        <v>12</v>
      </c>
      <c r="BK177">
        <v>10</v>
      </c>
      <c r="BL177">
        <v>13</v>
      </c>
      <c r="BM177">
        <v>14</v>
      </c>
      <c r="BN177">
        <v>64</v>
      </c>
    </row>
    <row r="178" spans="1:66" x14ac:dyDescent="0.3">
      <c r="A178">
        <v>42845</v>
      </c>
      <c r="B178">
        <v>1</v>
      </c>
      <c r="C178">
        <v>2003</v>
      </c>
      <c r="D178" s="1">
        <v>45961.553090277775</v>
      </c>
      <c r="E178" t="s">
        <v>105</v>
      </c>
      <c r="F178">
        <v>5</v>
      </c>
      <c r="G178">
        <v>5</v>
      </c>
      <c r="H178">
        <v>2</v>
      </c>
      <c r="I178">
        <v>2</v>
      </c>
      <c r="J178">
        <v>1</v>
      </c>
      <c r="K178">
        <v>2</v>
      </c>
      <c r="L178">
        <v>5</v>
      </c>
      <c r="M178">
        <v>2</v>
      </c>
      <c r="N178">
        <v>4</v>
      </c>
      <c r="O178">
        <v>4</v>
      </c>
      <c r="P178">
        <v>5</v>
      </c>
      <c r="Q178">
        <v>1</v>
      </c>
      <c r="R178">
        <v>1</v>
      </c>
      <c r="S178">
        <v>4</v>
      </c>
      <c r="T178">
        <v>4</v>
      </c>
      <c r="U178">
        <v>5</v>
      </c>
      <c r="V178">
        <v>4</v>
      </c>
      <c r="W178">
        <v>5</v>
      </c>
      <c r="X178">
        <v>2</v>
      </c>
      <c r="Y178">
        <v>4</v>
      </c>
      <c r="Z178">
        <v>6</v>
      </c>
      <c r="AA178">
        <v>3</v>
      </c>
      <c r="AB178">
        <v>4</v>
      </c>
      <c r="AC178">
        <v>4</v>
      </c>
      <c r="AD178">
        <v>4</v>
      </c>
      <c r="AE178">
        <v>6</v>
      </c>
      <c r="AF178">
        <v>5</v>
      </c>
      <c r="AG178">
        <v>6</v>
      </c>
      <c r="AH178">
        <v>3</v>
      </c>
      <c r="AI178">
        <v>4</v>
      </c>
      <c r="AJ178">
        <v>8</v>
      </c>
      <c r="AK178">
        <v>5</v>
      </c>
      <c r="AL178">
        <v>3</v>
      </c>
      <c r="AM178">
        <v>30</v>
      </c>
      <c r="AN178">
        <v>4</v>
      </c>
      <c r="AO178">
        <v>5</v>
      </c>
      <c r="AP178">
        <v>3</v>
      </c>
      <c r="AQ178">
        <v>14</v>
      </c>
      <c r="AR178">
        <v>4</v>
      </c>
      <c r="AS178">
        <v>5</v>
      </c>
      <c r="AT178">
        <v>6</v>
      </c>
      <c r="AU178">
        <v>15</v>
      </c>
      <c r="AV178">
        <v>12</v>
      </c>
      <c r="AW178">
        <v>19</v>
      </c>
      <c r="AX178">
        <v>13</v>
      </c>
      <c r="AY178">
        <v>10</v>
      </c>
      <c r="AZ178">
        <v>14</v>
      </c>
      <c r="BA178">
        <v>17</v>
      </c>
      <c r="BB178">
        <v>20</v>
      </c>
      <c r="BC178">
        <v>5</v>
      </c>
      <c r="BD178">
        <v>9</v>
      </c>
      <c r="BE178">
        <v>8</v>
      </c>
      <c r="BF178">
        <v>11</v>
      </c>
      <c r="BG178">
        <v>16</v>
      </c>
      <c r="BH178">
        <v>3</v>
      </c>
      <c r="BI178">
        <v>1</v>
      </c>
      <c r="BJ178">
        <v>18</v>
      </c>
      <c r="BK178">
        <v>7</v>
      </c>
      <c r="BL178">
        <v>2</v>
      </c>
      <c r="BM178">
        <v>4</v>
      </c>
      <c r="BN178">
        <v>51</v>
      </c>
    </row>
    <row r="179" spans="1:66" x14ac:dyDescent="0.3">
      <c r="A179">
        <v>42863</v>
      </c>
      <c r="B179">
        <v>0</v>
      </c>
      <c r="C179">
        <v>2003</v>
      </c>
      <c r="D179" s="1">
        <v>45961.592418981483</v>
      </c>
      <c r="E179" t="s">
        <v>145</v>
      </c>
      <c r="F179">
        <v>4</v>
      </c>
      <c r="G179">
        <v>3</v>
      </c>
      <c r="H179">
        <v>3</v>
      </c>
      <c r="I179">
        <v>4</v>
      </c>
      <c r="J179">
        <v>4</v>
      </c>
      <c r="K179">
        <v>3</v>
      </c>
      <c r="L179">
        <v>4</v>
      </c>
      <c r="M179">
        <v>3</v>
      </c>
      <c r="N179">
        <v>4</v>
      </c>
      <c r="O179">
        <v>4</v>
      </c>
      <c r="P179">
        <v>3</v>
      </c>
      <c r="Q179">
        <v>2</v>
      </c>
      <c r="R179">
        <v>4</v>
      </c>
      <c r="S179">
        <v>3</v>
      </c>
      <c r="T179">
        <v>4</v>
      </c>
      <c r="U179">
        <v>3</v>
      </c>
      <c r="V179">
        <v>4</v>
      </c>
      <c r="W179">
        <v>4</v>
      </c>
      <c r="X179">
        <v>4</v>
      </c>
      <c r="Y179">
        <v>4</v>
      </c>
      <c r="Z179">
        <v>3</v>
      </c>
      <c r="AA179">
        <v>24</v>
      </c>
      <c r="AB179">
        <v>5</v>
      </c>
      <c r="AC179">
        <v>4</v>
      </c>
      <c r="AD179">
        <v>9</v>
      </c>
      <c r="AE179">
        <v>4</v>
      </c>
      <c r="AF179">
        <v>3</v>
      </c>
      <c r="AG179">
        <v>2</v>
      </c>
      <c r="AH179">
        <v>10</v>
      </c>
      <c r="AI179">
        <v>4</v>
      </c>
      <c r="AJ179">
        <v>14</v>
      </c>
      <c r="AK179">
        <v>4</v>
      </c>
      <c r="AL179">
        <v>3</v>
      </c>
      <c r="AM179">
        <v>5</v>
      </c>
      <c r="AN179">
        <v>46</v>
      </c>
      <c r="AO179">
        <v>6</v>
      </c>
      <c r="AP179">
        <v>4</v>
      </c>
      <c r="AQ179">
        <v>2</v>
      </c>
      <c r="AR179">
        <v>7</v>
      </c>
      <c r="AS179">
        <v>9</v>
      </c>
      <c r="AT179">
        <v>11</v>
      </c>
      <c r="AU179">
        <v>17</v>
      </c>
      <c r="AV179">
        <v>9</v>
      </c>
      <c r="AW179">
        <v>13</v>
      </c>
      <c r="AX179">
        <v>18</v>
      </c>
      <c r="AY179">
        <v>20</v>
      </c>
      <c r="AZ179">
        <v>2</v>
      </c>
      <c r="BA179">
        <v>8</v>
      </c>
      <c r="BB179">
        <v>1</v>
      </c>
      <c r="BC179">
        <v>12</v>
      </c>
      <c r="BD179">
        <v>6</v>
      </c>
      <c r="BE179">
        <v>4</v>
      </c>
      <c r="BF179">
        <v>3</v>
      </c>
      <c r="BG179">
        <v>5</v>
      </c>
      <c r="BH179">
        <v>7</v>
      </c>
      <c r="BI179">
        <v>15</v>
      </c>
      <c r="BJ179">
        <v>10</v>
      </c>
      <c r="BK179">
        <v>19</v>
      </c>
      <c r="BL179">
        <v>16</v>
      </c>
      <c r="BM179">
        <v>14</v>
      </c>
      <c r="BN179">
        <v>46</v>
      </c>
    </row>
    <row r="180" spans="1:66" x14ac:dyDescent="0.3">
      <c r="A180">
        <v>42900</v>
      </c>
      <c r="B180">
        <v>0</v>
      </c>
      <c r="C180">
        <v>1985</v>
      </c>
      <c r="D180" s="1">
        <v>45961.61383101852</v>
      </c>
      <c r="E180">
        <v>2</v>
      </c>
      <c r="F180">
        <v>4</v>
      </c>
      <c r="G180">
        <v>3</v>
      </c>
      <c r="H180">
        <v>4</v>
      </c>
      <c r="I180">
        <v>4</v>
      </c>
      <c r="J180">
        <v>2</v>
      </c>
      <c r="K180">
        <v>4</v>
      </c>
      <c r="L180">
        <v>4</v>
      </c>
      <c r="M180">
        <v>2</v>
      </c>
      <c r="N180">
        <v>4</v>
      </c>
      <c r="O180">
        <v>2</v>
      </c>
      <c r="P180">
        <v>4</v>
      </c>
      <c r="Q180">
        <v>2</v>
      </c>
      <c r="R180">
        <v>4</v>
      </c>
      <c r="S180">
        <v>3</v>
      </c>
      <c r="T180">
        <v>4</v>
      </c>
      <c r="U180">
        <v>4</v>
      </c>
      <c r="V180">
        <v>4</v>
      </c>
      <c r="W180">
        <v>4</v>
      </c>
      <c r="X180">
        <v>4</v>
      </c>
      <c r="Y180">
        <v>4</v>
      </c>
      <c r="Z180">
        <v>5</v>
      </c>
      <c r="AA180">
        <v>4</v>
      </c>
      <c r="AB180">
        <v>6</v>
      </c>
      <c r="AC180">
        <v>6</v>
      </c>
      <c r="AD180">
        <v>5</v>
      </c>
      <c r="AE180">
        <v>12</v>
      </c>
      <c r="AF180">
        <v>6</v>
      </c>
      <c r="AG180">
        <v>3</v>
      </c>
      <c r="AH180">
        <v>3</v>
      </c>
      <c r="AI180">
        <v>4</v>
      </c>
      <c r="AJ180">
        <v>3</v>
      </c>
      <c r="AK180">
        <v>13</v>
      </c>
      <c r="AL180">
        <v>5</v>
      </c>
      <c r="AM180">
        <v>7</v>
      </c>
      <c r="AN180">
        <v>4</v>
      </c>
      <c r="AO180">
        <v>4</v>
      </c>
      <c r="AP180">
        <v>4</v>
      </c>
      <c r="AQ180">
        <v>5</v>
      </c>
      <c r="AR180">
        <v>8</v>
      </c>
      <c r="AS180">
        <v>7</v>
      </c>
      <c r="AT180">
        <v>13</v>
      </c>
      <c r="AU180">
        <v>15</v>
      </c>
      <c r="AV180">
        <v>14</v>
      </c>
      <c r="AW180">
        <v>1</v>
      </c>
      <c r="AX180">
        <v>7</v>
      </c>
      <c r="AY180">
        <v>6</v>
      </c>
      <c r="AZ180">
        <v>8</v>
      </c>
      <c r="BA180">
        <v>3</v>
      </c>
      <c r="BB180">
        <v>18</v>
      </c>
      <c r="BC180">
        <v>12</v>
      </c>
      <c r="BD180">
        <v>9</v>
      </c>
      <c r="BE180">
        <v>5</v>
      </c>
      <c r="BF180">
        <v>20</v>
      </c>
      <c r="BG180">
        <v>2</v>
      </c>
      <c r="BH180">
        <v>17</v>
      </c>
      <c r="BI180">
        <v>11</v>
      </c>
      <c r="BJ180">
        <v>4</v>
      </c>
      <c r="BK180">
        <v>10</v>
      </c>
      <c r="BL180">
        <v>19</v>
      </c>
      <c r="BM180">
        <v>16</v>
      </c>
      <c r="BN180">
        <v>49</v>
      </c>
    </row>
    <row r="181" spans="1:66" x14ac:dyDescent="0.3">
      <c r="A181">
        <v>42926</v>
      </c>
      <c r="B181">
        <v>0</v>
      </c>
      <c r="C181">
        <v>2000</v>
      </c>
      <c r="D181" s="1">
        <v>45961.618854166663</v>
      </c>
      <c r="E181" t="s">
        <v>146</v>
      </c>
      <c r="F181">
        <v>4</v>
      </c>
      <c r="G181">
        <v>4</v>
      </c>
      <c r="H181">
        <v>4</v>
      </c>
      <c r="I181">
        <v>3</v>
      </c>
      <c r="J181">
        <v>5</v>
      </c>
      <c r="K181">
        <v>1</v>
      </c>
      <c r="L181">
        <v>5</v>
      </c>
      <c r="M181">
        <v>2</v>
      </c>
      <c r="N181">
        <v>4</v>
      </c>
      <c r="O181">
        <v>3</v>
      </c>
      <c r="P181">
        <v>3</v>
      </c>
      <c r="Q181">
        <v>3</v>
      </c>
      <c r="R181">
        <v>2</v>
      </c>
      <c r="S181">
        <v>3</v>
      </c>
      <c r="T181">
        <v>4</v>
      </c>
      <c r="U181">
        <v>2</v>
      </c>
      <c r="V181">
        <v>4</v>
      </c>
      <c r="W181">
        <v>3</v>
      </c>
      <c r="X181">
        <v>4</v>
      </c>
      <c r="Y181">
        <v>3</v>
      </c>
      <c r="Z181">
        <v>2</v>
      </c>
      <c r="AA181">
        <v>2</v>
      </c>
      <c r="AB181">
        <v>2</v>
      </c>
      <c r="AC181">
        <v>3</v>
      </c>
      <c r="AD181">
        <v>2</v>
      </c>
      <c r="AE181">
        <v>3</v>
      </c>
      <c r="AF181">
        <v>1</v>
      </c>
      <c r="AG181">
        <v>2</v>
      </c>
      <c r="AH181">
        <v>2</v>
      </c>
      <c r="AI181">
        <v>4</v>
      </c>
      <c r="AJ181">
        <v>5</v>
      </c>
      <c r="AK181">
        <v>3</v>
      </c>
      <c r="AL181">
        <v>2</v>
      </c>
      <c r="AM181">
        <v>4</v>
      </c>
      <c r="AN181">
        <v>2</v>
      </c>
      <c r="AO181">
        <v>3</v>
      </c>
      <c r="AP181">
        <v>2</v>
      </c>
      <c r="AQ181">
        <v>4</v>
      </c>
      <c r="AR181">
        <v>1</v>
      </c>
      <c r="AS181">
        <v>7</v>
      </c>
      <c r="AT181">
        <v>10</v>
      </c>
      <c r="AU181">
        <v>3</v>
      </c>
      <c r="AV181">
        <v>8</v>
      </c>
      <c r="AW181">
        <v>15</v>
      </c>
      <c r="AX181">
        <v>20</v>
      </c>
      <c r="AY181">
        <v>16</v>
      </c>
      <c r="AZ181">
        <v>14</v>
      </c>
      <c r="BA181">
        <v>2</v>
      </c>
      <c r="BB181">
        <v>9</v>
      </c>
      <c r="BC181">
        <v>1</v>
      </c>
      <c r="BD181">
        <v>18</v>
      </c>
      <c r="BE181">
        <v>11</v>
      </c>
      <c r="BF181">
        <v>12</v>
      </c>
      <c r="BG181">
        <v>6</v>
      </c>
      <c r="BH181">
        <v>13</v>
      </c>
      <c r="BI181">
        <v>5</v>
      </c>
      <c r="BJ181">
        <v>7</v>
      </c>
      <c r="BK181">
        <v>4</v>
      </c>
      <c r="BL181">
        <v>19</v>
      </c>
      <c r="BM181">
        <v>17</v>
      </c>
      <c r="BN181">
        <v>58</v>
      </c>
    </row>
    <row r="182" spans="1:66" x14ac:dyDescent="0.3">
      <c r="A182">
        <v>42959</v>
      </c>
      <c r="B182">
        <v>0</v>
      </c>
      <c r="C182">
        <v>2002</v>
      </c>
      <c r="D182" s="1">
        <v>45961.630243055559</v>
      </c>
      <c r="E182" t="s">
        <v>105</v>
      </c>
      <c r="F182">
        <v>2</v>
      </c>
      <c r="G182">
        <v>4</v>
      </c>
      <c r="H182">
        <v>4</v>
      </c>
      <c r="I182">
        <v>4</v>
      </c>
      <c r="J182">
        <v>4</v>
      </c>
      <c r="K182">
        <v>2</v>
      </c>
      <c r="L182">
        <v>4</v>
      </c>
      <c r="M182">
        <v>4</v>
      </c>
      <c r="N182">
        <v>4</v>
      </c>
      <c r="O182">
        <v>4</v>
      </c>
      <c r="P182">
        <v>4</v>
      </c>
      <c r="Q182">
        <v>2</v>
      </c>
      <c r="R182">
        <v>2</v>
      </c>
      <c r="S182">
        <v>4</v>
      </c>
      <c r="T182">
        <v>2</v>
      </c>
      <c r="U182">
        <v>4</v>
      </c>
      <c r="V182">
        <v>4</v>
      </c>
      <c r="W182">
        <v>2</v>
      </c>
      <c r="X182">
        <v>2</v>
      </c>
      <c r="Y182">
        <v>4</v>
      </c>
      <c r="Z182">
        <v>5</v>
      </c>
      <c r="AA182">
        <v>3</v>
      </c>
      <c r="AB182">
        <v>6</v>
      </c>
      <c r="AC182">
        <v>3</v>
      </c>
      <c r="AD182">
        <v>4</v>
      </c>
      <c r="AE182">
        <v>10</v>
      </c>
      <c r="AF182">
        <v>3</v>
      </c>
      <c r="AG182">
        <v>2</v>
      </c>
      <c r="AH182">
        <v>3</v>
      </c>
      <c r="AI182">
        <v>4</v>
      </c>
      <c r="AJ182">
        <v>3</v>
      </c>
      <c r="AK182">
        <v>7</v>
      </c>
      <c r="AL182">
        <v>3</v>
      </c>
      <c r="AM182">
        <v>3</v>
      </c>
      <c r="AN182">
        <v>5</v>
      </c>
      <c r="AO182">
        <v>3</v>
      </c>
      <c r="AP182">
        <v>2</v>
      </c>
      <c r="AQ182">
        <v>3</v>
      </c>
      <c r="AR182">
        <v>6</v>
      </c>
      <c r="AS182">
        <v>4</v>
      </c>
      <c r="AT182">
        <v>19</v>
      </c>
      <c r="AU182">
        <v>7</v>
      </c>
      <c r="AV182">
        <v>1</v>
      </c>
      <c r="AW182">
        <v>2</v>
      </c>
      <c r="AX182">
        <v>10</v>
      </c>
      <c r="AY182">
        <v>20</v>
      </c>
      <c r="AZ182">
        <v>5</v>
      </c>
      <c r="BA182">
        <v>14</v>
      </c>
      <c r="BB182">
        <v>6</v>
      </c>
      <c r="BC182">
        <v>15</v>
      </c>
      <c r="BD182">
        <v>18</v>
      </c>
      <c r="BE182">
        <v>17</v>
      </c>
      <c r="BF182">
        <v>9</v>
      </c>
      <c r="BG182">
        <v>16</v>
      </c>
      <c r="BH182">
        <v>11</v>
      </c>
      <c r="BI182">
        <v>12</v>
      </c>
      <c r="BJ182">
        <v>4</v>
      </c>
      <c r="BK182">
        <v>8</v>
      </c>
      <c r="BL182">
        <v>3</v>
      </c>
      <c r="BM182">
        <v>13</v>
      </c>
      <c r="BN182">
        <v>59</v>
      </c>
    </row>
    <row r="183" spans="1:66" x14ac:dyDescent="0.3">
      <c r="A183">
        <v>42928</v>
      </c>
      <c r="B183">
        <v>1</v>
      </c>
      <c r="C183">
        <v>2005</v>
      </c>
      <c r="D183" s="1">
        <v>45961.640300925923</v>
      </c>
      <c r="E183">
        <v>3</v>
      </c>
      <c r="F183">
        <v>4</v>
      </c>
      <c r="G183">
        <v>4</v>
      </c>
      <c r="H183">
        <v>2</v>
      </c>
      <c r="I183">
        <v>4</v>
      </c>
      <c r="J183">
        <v>2</v>
      </c>
      <c r="K183">
        <v>2</v>
      </c>
      <c r="L183">
        <v>5</v>
      </c>
      <c r="M183">
        <v>2</v>
      </c>
      <c r="N183">
        <v>4</v>
      </c>
      <c r="O183">
        <v>2</v>
      </c>
      <c r="P183">
        <v>4</v>
      </c>
      <c r="Q183">
        <v>1</v>
      </c>
      <c r="R183">
        <v>4</v>
      </c>
      <c r="S183">
        <v>4</v>
      </c>
      <c r="T183">
        <v>4</v>
      </c>
      <c r="U183">
        <v>3</v>
      </c>
      <c r="V183">
        <v>4</v>
      </c>
      <c r="W183">
        <v>3</v>
      </c>
      <c r="X183">
        <v>2</v>
      </c>
      <c r="Y183">
        <v>3</v>
      </c>
      <c r="Z183">
        <v>4</v>
      </c>
      <c r="AA183">
        <v>54</v>
      </c>
      <c r="AB183">
        <v>21</v>
      </c>
      <c r="AC183">
        <v>4</v>
      </c>
      <c r="AD183">
        <v>5</v>
      </c>
      <c r="AE183">
        <v>4</v>
      </c>
      <c r="AF183">
        <v>2</v>
      </c>
      <c r="AG183">
        <v>2</v>
      </c>
      <c r="AH183">
        <v>4</v>
      </c>
      <c r="AI183">
        <v>3</v>
      </c>
      <c r="AJ183">
        <v>2</v>
      </c>
      <c r="AK183">
        <v>3</v>
      </c>
      <c r="AL183">
        <v>3</v>
      </c>
      <c r="AM183">
        <v>4</v>
      </c>
      <c r="AN183">
        <v>3</v>
      </c>
      <c r="AO183">
        <v>4</v>
      </c>
      <c r="AP183">
        <v>3</v>
      </c>
      <c r="AQ183">
        <v>8</v>
      </c>
      <c r="AR183">
        <v>5</v>
      </c>
      <c r="AS183">
        <v>6</v>
      </c>
      <c r="AT183">
        <v>12</v>
      </c>
      <c r="AU183">
        <v>20</v>
      </c>
      <c r="AV183">
        <v>1</v>
      </c>
      <c r="AW183">
        <v>5</v>
      </c>
      <c r="AX183">
        <v>13</v>
      </c>
      <c r="AY183">
        <v>2</v>
      </c>
      <c r="AZ183">
        <v>6</v>
      </c>
      <c r="BA183">
        <v>3</v>
      </c>
      <c r="BB183">
        <v>17</v>
      </c>
      <c r="BC183">
        <v>15</v>
      </c>
      <c r="BD183">
        <v>10</v>
      </c>
      <c r="BE183">
        <v>8</v>
      </c>
      <c r="BF183">
        <v>19</v>
      </c>
      <c r="BG183">
        <v>14</v>
      </c>
      <c r="BH183">
        <v>7</v>
      </c>
      <c r="BI183">
        <v>4</v>
      </c>
      <c r="BJ183">
        <v>18</v>
      </c>
      <c r="BK183">
        <v>16</v>
      </c>
      <c r="BL183">
        <v>11</v>
      </c>
      <c r="BM183">
        <v>9</v>
      </c>
      <c r="BN183">
        <v>46</v>
      </c>
    </row>
    <row r="184" spans="1:66" x14ac:dyDescent="0.3">
      <c r="A184">
        <v>43016</v>
      </c>
      <c r="B184">
        <v>1</v>
      </c>
      <c r="C184">
        <v>2003</v>
      </c>
      <c r="D184" s="1">
        <v>45961.69</v>
      </c>
      <c r="E184" t="s">
        <v>147</v>
      </c>
      <c r="F184">
        <v>4</v>
      </c>
      <c r="G184">
        <v>2</v>
      </c>
      <c r="H184">
        <v>1</v>
      </c>
      <c r="I184">
        <v>4</v>
      </c>
      <c r="J184">
        <v>2</v>
      </c>
      <c r="K184">
        <v>4</v>
      </c>
      <c r="L184">
        <v>5</v>
      </c>
      <c r="M184">
        <v>2</v>
      </c>
      <c r="N184">
        <v>4</v>
      </c>
      <c r="O184">
        <v>4</v>
      </c>
      <c r="P184">
        <v>4</v>
      </c>
      <c r="Q184">
        <v>2</v>
      </c>
      <c r="R184">
        <v>5</v>
      </c>
      <c r="S184">
        <v>4</v>
      </c>
      <c r="T184">
        <v>4</v>
      </c>
      <c r="U184">
        <v>3</v>
      </c>
      <c r="V184">
        <v>4</v>
      </c>
      <c r="W184">
        <v>4</v>
      </c>
      <c r="X184">
        <v>4</v>
      </c>
      <c r="Y184">
        <v>2</v>
      </c>
      <c r="Z184">
        <v>6</v>
      </c>
      <c r="AA184">
        <v>2</v>
      </c>
      <c r="AB184">
        <v>3</v>
      </c>
      <c r="AC184">
        <v>3</v>
      </c>
      <c r="AD184">
        <v>8</v>
      </c>
      <c r="AE184">
        <v>6</v>
      </c>
      <c r="AF184">
        <v>3</v>
      </c>
      <c r="AG184">
        <v>3</v>
      </c>
      <c r="AH184">
        <v>2</v>
      </c>
      <c r="AI184">
        <v>3</v>
      </c>
      <c r="AJ184">
        <v>4</v>
      </c>
      <c r="AK184">
        <v>3</v>
      </c>
      <c r="AL184">
        <v>2</v>
      </c>
      <c r="AM184">
        <v>3</v>
      </c>
      <c r="AN184">
        <v>2</v>
      </c>
      <c r="AO184">
        <v>2</v>
      </c>
      <c r="AP184">
        <v>2</v>
      </c>
      <c r="AQ184">
        <v>6</v>
      </c>
      <c r="AR184">
        <v>3</v>
      </c>
      <c r="AS184">
        <v>3</v>
      </c>
      <c r="AT184">
        <v>3</v>
      </c>
      <c r="AU184">
        <v>7</v>
      </c>
      <c r="AV184">
        <v>6</v>
      </c>
      <c r="AW184">
        <v>15</v>
      </c>
      <c r="AX184">
        <v>16</v>
      </c>
      <c r="AY184">
        <v>10</v>
      </c>
      <c r="AZ184">
        <v>12</v>
      </c>
      <c r="BA184">
        <v>17</v>
      </c>
      <c r="BB184">
        <v>18</v>
      </c>
      <c r="BC184">
        <v>19</v>
      </c>
      <c r="BD184">
        <v>1</v>
      </c>
      <c r="BE184">
        <v>5</v>
      </c>
      <c r="BF184">
        <v>13</v>
      </c>
      <c r="BG184">
        <v>14</v>
      </c>
      <c r="BH184">
        <v>9</v>
      </c>
      <c r="BI184">
        <v>11</v>
      </c>
      <c r="BJ184">
        <v>8</v>
      </c>
      <c r="BK184">
        <v>20</v>
      </c>
      <c r="BL184">
        <v>2</v>
      </c>
      <c r="BM184">
        <v>4</v>
      </c>
      <c r="BN184">
        <v>62</v>
      </c>
    </row>
    <row r="185" spans="1:66" x14ac:dyDescent="0.3">
      <c r="A185">
        <v>43038</v>
      </c>
      <c r="B185">
        <v>0</v>
      </c>
      <c r="C185">
        <v>1978</v>
      </c>
      <c r="D185" s="1">
        <v>45961.702673611115</v>
      </c>
      <c r="E185">
        <v>2</v>
      </c>
      <c r="F185">
        <v>3</v>
      </c>
      <c r="G185">
        <v>3</v>
      </c>
      <c r="H185">
        <v>3</v>
      </c>
      <c r="I185">
        <v>2</v>
      </c>
      <c r="J185">
        <v>2</v>
      </c>
      <c r="K185">
        <v>2</v>
      </c>
      <c r="L185">
        <v>5</v>
      </c>
      <c r="M185">
        <v>3</v>
      </c>
      <c r="N185">
        <v>2</v>
      </c>
      <c r="O185">
        <v>5</v>
      </c>
      <c r="P185">
        <v>5</v>
      </c>
      <c r="Q185">
        <v>2</v>
      </c>
      <c r="R185">
        <v>2</v>
      </c>
      <c r="S185">
        <v>2</v>
      </c>
      <c r="T185">
        <v>3</v>
      </c>
      <c r="U185">
        <v>4</v>
      </c>
      <c r="V185">
        <v>5</v>
      </c>
      <c r="W185">
        <v>4</v>
      </c>
      <c r="X185">
        <v>3</v>
      </c>
      <c r="Y185">
        <v>4</v>
      </c>
      <c r="Z185">
        <v>6</v>
      </c>
      <c r="AA185">
        <v>4</v>
      </c>
      <c r="AB185">
        <v>5</v>
      </c>
      <c r="AC185">
        <v>3</v>
      </c>
      <c r="AD185">
        <v>6</v>
      </c>
      <c r="AE185">
        <v>6</v>
      </c>
      <c r="AF185">
        <v>8</v>
      </c>
      <c r="AG185">
        <v>4</v>
      </c>
      <c r="AH185">
        <v>3</v>
      </c>
      <c r="AI185">
        <v>71</v>
      </c>
      <c r="AJ185">
        <v>6</v>
      </c>
      <c r="AK185">
        <v>13</v>
      </c>
      <c r="AL185">
        <v>4</v>
      </c>
      <c r="AM185">
        <v>8</v>
      </c>
      <c r="AN185">
        <v>5</v>
      </c>
      <c r="AO185">
        <v>5</v>
      </c>
      <c r="AP185">
        <v>5</v>
      </c>
      <c r="AQ185">
        <v>5</v>
      </c>
      <c r="AR185">
        <v>5</v>
      </c>
      <c r="AS185">
        <v>7</v>
      </c>
      <c r="AT185">
        <v>15</v>
      </c>
      <c r="AU185">
        <v>7</v>
      </c>
      <c r="AV185">
        <v>12</v>
      </c>
      <c r="AW185">
        <v>6</v>
      </c>
      <c r="AX185">
        <v>14</v>
      </c>
      <c r="AY185">
        <v>3</v>
      </c>
      <c r="AZ185">
        <v>1</v>
      </c>
      <c r="BA185">
        <v>20</v>
      </c>
      <c r="BB185">
        <v>17</v>
      </c>
      <c r="BC185">
        <v>10</v>
      </c>
      <c r="BD185">
        <v>11</v>
      </c>
      <c r="BE185">
        <v>2</v>
      </c>
      <c r="BF185">
        <v>16</v>
      </c>
      <c r="BG185">
        <v>19</v>
      </c>
      <c r="BH185">
        <v>9</v>
      </c>
      <c r="BI185">
        <v>4</v>
      </c>
      <c r="BJ185">
        <v>13</v>
      </c>
      <c r="BK185">
        <v>8</v>
      </c>
      <c r="BL185">
        <v>5</v>
      </c>
      <c r="BM185">
        <v>18</v>
      </c>
      <c r="BN185">
        <v>44</v>
      </c>
    </row>
    <row r="186" spans="1:66" x14ac:dyDescent="0.3">
      <c r="A186">
        <v>43041</v>
      </c>
      <c r="B186">
        <v>0</v>
      </c>
      <c r="C186">
        <v>1988</v>
      </c>
      <c r="D186" s="1">
        <v>45961.704305555555</v>
      </c>
      <c r="E186" t="s">
        <v>139</v>
      </c>
      <c r="F186">
        <v>5</v>
      </c>
      <c r="G186">
        <v>4</v>
      </c>
      <c r="H186">
        <v>2</v>
      </c>
      <c r="I186">
        <v>2</v>
      </c>
      <c r="J186">
        <v>1</v>
      </c>
      <c r="K186">
        <v>4</v>
      </c>
      <c r="L186">
        <v>5</v>
      </c>
      <c r="M186">
        <v>2</v>
      </c>
      <c r="N186">
        <v>4</v>
      </c>
      <c r="O186">
        <v>5</v>
      </c>
      <c r="P186">
        <v>4</v>
      </c>
      <c r="Q186">
        <v>2</v>
      </c>
      <c r="R186">
        <v>2</v>
      </c>
      <c r="S186">
        <v>4</v>
      </c>
      <c r="T186">
        <v>4</v>
      </c>
      <c r="U186">
        <v>4</v>
      </c>
      <c r="V186">
        <v>4</v>
      </c>
      <c r="W186">
        <v>4</v>
      </c>
      <c r="X186">
        <v>3</v>
      </c>
      <c r="Y186">
        <v>4</v>
      </c>
      <c r="Z186">
        <v>8</v>
      </c>
      <c r="AA186">
        <v>6</v>
      </c>
      <c r="AB186">
        <v>8</v>
      </c>
      <c r="AC186">
        <v>12</v>
      </c>
      <c r="AD186">
        <v>6</v>
      </c>
      <c r="AE186">
        <v>7</v>
      </c>
      <c r="AF186">
        <v>5</v>
      </c>
      <c r="AG186">
        <v>8</v>
      </c>
      <c r="AH186">
        <v>4</v>
      </c>
      <c r="AI186">
        <v>6</v>
      </c>
      <c r="AJ186">
        <v>7</v>
      </c>
      <c r="AK186">
        <v>6</v>
      </c>
      <c r="AL186">
        <v>8</v>
      </c>
      <c r="AM186">
        <v>8</v>
      </c>
      <c r="AN186">
        <v>6</v>
      </c>
      <c r="AO186">
        <v>7</v>
      </c>
      <c r="AP186">
        <v>5</v>
      </c>
      <c r="AQ186">
        <v>5</v>
      </c>
      <c r="AR186">
        <v>6</v>
      </c>
      <c r="AS186">
        <v>12</v>
      </c>
      <c r="AT186">
        <v>13</v>
      </c>
      <c r="AU186">
        <v>10</v>
      </c>
      <c r="AV186">
        <v>2</v>
      </c>
      <c r="AW186">
        <v>3</v>
      </c>
      <c r="AX186">
        <v>12</v>
      </c>
      <c r="AY186">
        <v>6</v>
      </c>
      <c r="AZ186">
        <v>11</v>
      </c>
      <c r="BA186">
        <v>16</v>
      </c>
      <c r="BB186">
        <v>17</v>
      </c>
      <c r="BC186">
        <v>9</v>
      </c>
      <c r="BD186">
        <v>20</v>
      </c>
      <c r="BE186">
        <v>14</v>
      </c>
      <c r="BF186">
        <v>15</v>
      </c>
      <c r="BG186">
        <v>7</v>
      </c>
      <c r="BH186">
        <v>18</v>
      </c>
      <c r="BI186">
        <v>1</v>
      </c>
      <c r="BJ186">
        <v>5</v>
      </c>
      <c r="BK186">
        <v>8</v>
      </c>
      <c r="BL186">
        <v>19</v>
      </c>
      <c r="BM186">
        <v>4</v>
      </c>
      <c r="BN186">
        <v>53</v>
      </c>
    </row>
    <row r="187" spans="1:66" x14ac:dyDescent="0.3">
      <c r="A187">
        <v>43053</v>
      </c>
      <c r="B187">
        <v>1</v>
      </c>
      <c r="C187">
        <v>2001</v>
      </c>
      <c r="D187" s="1">
        <v>45961.723402777781</v>
      </c>
      <c r="E187">
        <v>3</v>
      </c>
      <c r="F187">
        <v>5</v>
      </c>
      <c r="G187">
        <v>4</v>
      </c>
      <c r="H187">
        <v>5</v>
      </c>
      <c r="I187">
        <v>4</v>
      </c>
      <c r="J187">
        <v>2</v>
      </c>
      <c r="K187">
        <v>4</v>
      </c>
      <c r="L187">
        <v>5</v>
      </c>
      <c r="M187">
        <v>4</v>
      </c>
      <c r="N187">
        <v>4</v>
      </c>
      <c r="O187">
        <v>4</v>
      </c>
      <c r="P187">
        <v>4</v>
      </c>
      <c r="Q187">
        <v>2</v>
      </c>
      <c r="R187">
        <v>4</v>
      </c>
      <c r="S187">
        <v>2</v>
      </c>
      <c r="T187">
        <v>5</v>
      </c>
      <c r="U187">
        <v>5</v>
      </c>
      <c r="V187">
        <v>2</v>
      </c>
      <c r="W187">
        <v>4</v>
      </c>
      <c r="X187">
        <v>2</v>
      </c>
      <c r="Y187">
        <v>5</v>
      </c>
      <c r="Z187">
        <v>3</v>
      </c>
      <c r="AA187">
        <v>4</v>
      </c>
      <c r="AB187">
        <v>4</v>
      </c>
      <c r="AC187">
        <v>3</v>
      </c>
      <c r="AD187">
        <v>6</v>
      </c>
      <c r="AE187">
        <v>5</v>
      </c>
      <c r="AF187">
        <v>3</v>
      </c>
      <c r="AG187">
        <v>2</v>
      </c>
      <c r="AH187">
        <v>3</v>
      </c>
      <c r="AI187">
        <v>4</v>
      </c>
      <c r="AJ187">
        <v>7</v>
      </c>
      <c r="AK187">
        <v>4</v>
      </c>
      <c r="AL187">
        <v>3</v>
      </c>
      <c r="AM187">
        <v>3</v>
      </c>
      <c r="AN187">
        <v>4</v>
      </c>
      <c r="AO187">
        <v>7</v>
      </c>
      <c r="AP187">
        <v>4</v>
      </c>
      <c r="AQ187">
        <v>5</v>
      </c>
      <c r="AR187">
        <v>5</v>
      </c>
      <c r="AS187">
        <v>5</v>
      </c>
      <c r="AT187">
        <v>6</v>
      </c>
      <c r="AU187">
        <v>14</v>
      </c>
      <c r="AV187">
        <v>11</v>
      </c>
      <c r="AW187">
        <v>1</v>
      </c>
      <c r="AX187">
        <v>4</v>
      </c>
      <c r="AY187">
        <v>19</v>
      </c>
      <c r="AZ187">
        <v>12</v>
      </c>
      <c r="BA187">
        <v>20</v>
      </c>
      <c r="BB187">
        <v>5</v>
      </c>
      <c r="BC187">
        <v>13</v>
      </c>
      <c r="BD187">
        <v>15</v>
      </c>
      <c r="BE187">
        <v>9</v>
      </c>
      <c r="BF187">
        <v>7</v>
      </c>
      <c r="BG187">
        <v>8</v>
      </c>
      <c r="BH187">
        <v>2</v>
      </c>
      <c r="BI187">
        <v>16</v>
      </c>
      <c r="BJ187">
        <v>17</v>
      </c>
      <c r="BK187">
        <v>10</v>
      </c>
      <c r="BL187">
        <v>18</v>
      </c>
      <c r="BM187">
        <v>3</v>
      </c>
      <c r="BN187">
        <v>51</v>
      </c>
    </row>
    <row r="188" spans="1:66" x14ac:dyDescent="0.3">
      <c r="A188">
        <v>43093</v>
      </c>
      <c r="B188">
        <v>0</v>
      </c>
      <c r="C188">
        <v>1970</v>
      </c>
      <c r="D188" s="1">
        <v>45961.783437500002</v>
      </c>
      <c r="E188" t="s">
        <v>105</v>
      </c>
      <c r="F188">
        <v>2</v>
      </c>
      <c r="G188">
        <v>4</v>
      </c>
      <c r="H188">
        <v>4</v>
      </c>
      <c r="I188">
        <v>2</v>
      </c>
      <c r="J188">
        <v>1</v>
      </c>
      <c r="K188">
        <v>2</v>
      </c>
      <c r="L188">
        <v>5</v>
      </c>
      <c r="M188">
        <v>2</v>
      </c>
      <c r="N188">
        <v>2</v>
      </c>
      <c r="O188">
        <v>4</v>
      </c>
      <c r="P188">
        <v>4</v>
      </c>
      <c r="Q188">
        <v>1</v>
      </c>
      <c r="R188">
        <v>1</v>
      </c>
      <c r="S188">
        <v>4</v>
      </c>
      <c r="T188">
        <v>4</v>
      </c>
      <c r="U188">
        <v>5</v>
      </c>
      <c r="V188">
        <v>4</v>
      </c>
      <c r="W188">
        <v>4</v>
      </c>
      <c r="X188">
        <v>2</v>
      </c>
      <c r="Y188">
        <v>2</v>
      </c>
      <c r="Z188">
        <v>8</v>
      </c>
      <c r="AA188">
        <v>7</v>
      </c>
      <c r="AB188">
        <v>10</v>
      </c>
      <c r="AC188">
        <v>5</v>
      </c>
      <c r="AD188">
        <v>4</v>
      </c>
      <c r="AE188">
        <v>6</v>
      </c>
      <c r="AF188">
        <v>7</v>
      </c>
      <c r="AG188">
        <v>4</v>
      </c>
      <c r="AH188">
        <v>4</v>
      </c>
      <c r="AI188">
        <v>6</v>
      </c>
      <c r="AJ188">
        <v>3</v>
      </c>
      <c r="AK188">
        <v>4</v>
      </c>
      <c r="AL188">
        <v>6</v>
      </c>
      <c r="AM188">
        <v>5</v>
      </c>
      <c r="AN188">
        <v>3</v>
      </c>
      <c r="AO188">
        <v>6</v>
      </c>
      <c r="AP188">
        <v>4</v>
      </c>
      <c r="AQ188">
        <v>4</v>
      </c>
      <c r="AR188">
        <v>10</v>
      </c>
      <c r="AS188">
        <v>13</v>
      </c>
      <c r="AT188">
        <v>4</v>
      </c>
      <c r="AU188">
        <v>12</v>
      </c>
      <c r="AV188">
        <v>11</v>
      </c>
      <c r="AW188">
        <v>7</v>
      </c>
      <c r="AX188">
        <v>14</v>
      </c>
      <c r="AY188">
        <v>9</v>
      </c>
      <c r="AZ188">
        <v>1</v>
      </c>
      <c r="BA188">
        <v>17</v>
      </c>
      <c r="BB188">
        <v>18</v>
      </c>
      <c r="BC188">
        <v>2</v>
      </c>
      <c r="BD188">
        <v>8</v>
      </c>
      <c r="BE188">
        <v>19</v>
      </c>
      <c r="BF188">
        <v>15</v>
      </c>
      <c r="BG188">
        <v>20</v>
      </c>
      <c r="BH188">
        <v>5</v>
      </c>
      <c r="BI188">
        <v>10</v>
      </c>
      <c r="BJ188">
        <v>16</v>
      </c>
      <c r="BK188">
        <v>6</v>
      </c>
      <c r="BL188">
        <v>13</v>
      </c>
      <c r="BM188">
        <v>3</v>
      </c>
      <c r="BN188">
        <v>35</v>
      </c>
    </row>
    <row r="189" spans="1:66" x14ac:dyDescent="0.3">
      <c r="A189">
        <v>43086</v>
      </c>
      <c r="B189">
        <v>0</v>
      </c>
      <c r="C189">
        <v>1968</v>
      </c>
      <c r="D189" s="1">
        <v>45961.794907407406</v>
      </c>
      <c r="E189">
        <v>2</v>
      </c>
      <c r="F189">
        <v>2</v>
      </c>
      <c r="G189">
        <v>2</v>
      </c>
      <c r="H189">
        <v>2</v>
      </c>
      <c r="I189">
        <v>4</v>
      </c>
      <c r="J189">
        <v>1</v>
      </c>
      <c r="K189">
        <v>2</v>
      </c>
      <c r="L189">
        <v>4</v>
      </c>
      <c r="M189">
        <v>2</v>
      </c>
      <c r="N189">
        <v>3</v>
      </c>
      <c r="O189">
        <v>2</v>
      </c>
      <c r="P189">
        <v>4</v>
      </c>
      <c r="Q189">
        <v>2</v>
      </c>
      <c r="R189">
        <v>4</v>
      </c>
      <c r="S189">
        <v>4</v>
      </c>
      <c r="T189">
        <v>4</v>
      </c>
      <c r="U189">
        <v>4</v>
      </c>
      <c r="V189">
        <v>4</v>
      </c>
      <c r="W189">
        <v>4</v>
      </c>
      <c r="X189">
        <v>2</v>
      </c>
      <c r="Y189">
        <v>4</v>
      </c>
      <c r="Z189">
        <v>8</v>
      </c>
      <c r="AA189">
        <v>10</v>
      </c>
      <c r="AB189">
        <v>8</v>
      </c>
      <c r="AC189">
        <v>9</v>
      </c>
      <c r="AD189">
        <v>8</v>
      </c>
      <c r="AE189">
        <v>5</v>
      </c>
      <c r="AF189">
        <v>7</v>
      </c>
      <c r="AG189">
        <v>4</v>
      </c>
      <c r="AH189">
        <v>5</v>
      </c>
      <c r="AI189">
        <v>9</v>
      </c>
      <c r="AJ189">
        <v>6</v>
      </c>
      <c r="AK189">
        <v>7</v>
      </c>
      <c r="AL189">
        <v>6</v>
      </c>
      <c r="AM189">
        <v>9</v>
      </c>
      <c r="AN189">
        <v>3</v>
      </c>
      <c r="AO189">
        <v>5</v>
      </c>
      <c r="AP189">
        <v>8</v>
      </c>
      <c r="AQ189">
        <v>7</v>
      </c>
      <c r="AR189">
        <v>8</v>
      </c>
      <c r="AS189">
        <v>11</v>
      </c>
      <c r="AT189">
        <v>7</v>
      </c>
      <c r="AU189">
        <v>8</v>
      </c>
      <c r="AV189">
        <v>20</v>
      </c>
      <c r="AW189">
        <v>6</v>
      </c>
      <c r="AX189">
        <v>19</v>
      </c>
      <c r="AY189">
        <v>9</v>
      </c>
      <c r="AZ189">
        <v>12</v>
      </c>
      <c r="BA189">
        <v>14</v>
      </c>
      <c r="BB189">
        <v>17</v>
      </c>
      <c r="BC189">
        <v>15</v>
      </c>
      <c r="BD189">
        <v>10</v>
      </c>
      <c r="BE189">
        <v>4</v>
      </c>
      <c r="BF189">
        <v>16</v>
      </c>
      <c r="BG189">
        <v>2</v>
      </c>
      <c r="BH189">
        <v>3</v>
      </c>
      <c r="BI189">
        <v>18</v>
      </c>
      <c r="BJ189">
        <v>5</v>
      </c>
      <c r="BK189">
        <v>1</v>
      </c>
      <c r="BL189">
        <v>11</v>
      </c>
      <c r="BM189">
        <v>13</v>
      </c>
      <c r="BN189">
        <v>50</v>
      </c>
    </row>
    <row r="190" spans="1:66" x14ac:dyDescent="0.3">
      <c r="A190">
        <v>43101</v>
      </c>
      <c r="B190">
        <v>0</v>
      </c>
      <c r="C190">
        <v>1982</v>
      </c>
      <c r="D190" s="1">
        <v>45961.805</v>
      </c>
      <c r="E190" t="s">
        <v>105</v>
      </c>
      <c r="F190">
        <v>2</v>
      </c>
      <c r="G190">
        <v>4</v>
      </c>
      <c r="H190">
        <v>2</v>
      </c>
      <c r="I190">
        <v>4</v>
      </c>
      <c r="J190">
        <v>1</v>
      </c>
      <c r="K190">
        <v>2</v>
      </c>
      <c r="L190">
        <v>5</v>
      </c>
      <c r="M190">
        <v>4</v>
      </c>
      <c r="N190">
        <v>2</v>
      </c>
      <c r="O190">
        <v>4</v>
      </c>
      <c r="P190">
        <v>5</v>
      </c>
      <c r="Q190">
        <v>1</v>
      </c>
      <c r="R190">
        <v>2</v>
      </c>
      <c r="S190">
        <v>4</v>
      </c>
      <c r="T190">
        <v>2</v>
      </c>
      <c r="U190">
        <v>2</v>
      </c>
      <c r="V190">
        <v>4</v>
      </c>
      <c r="W190">
        <v>4</v>
      </c>
      <c r="X190">
        <v>4</v>
      </c>
      <c r="Y190">
        <v>3</v>
      </c>
      <c r="Z190">
        <v>12</v>
      </c>
      <c r="AA190">
        <v>8</v>
      </c>
      <c r="AB190">
        <v>7</v>
      </c>
      <c r="AC190">
        <v>7</v>
      </c>
      <c r="AD190">
        <v>10</v>
      </c>
      <c r="AE190">
        <v>8</v>
      </c>
      <c r="AF190">
        <v>5</v>
      </c>
      <c r="AG190">
        <v>5</v>
      </c>
      <c r="AH190">
        <v>12</v>
      </c>
      <c r="AI190">
        <v>6</v>
      </c>
      <c r="AJ190">
        <v>9</v>
      </c>
      <c r="AK190">
        <v>8</v>
      </c>
      <c r="AL190">
        <v>6</v>
      </c>
      <c r="AM190">
        <v>6</v>
      </c>
      <c r="AN190">
        <v>17</v>
      </c>
      <c r="AO190">
        <v>12</v>
      </c>
      <c r="AP190">
        <v>4</v>
      </c>
      <c r="AQ190">
        <v>5</v>
      </c>
      <c r="AR190">
        <v>9</v>
      </c>
      <c r="AS190">
        <v>15</v>
      </c>
      <c r="AT190">
        <v>5</v>
      </c>
      <c r="AU190">
        <v>17</v>
      </c>
      <c r="AV190">
        <v>7</v>
      </c>
      <c r="AW190">
        <v>10</v>
      </c>
      <c r="AX190">
        <v>2</v>
      </c>
      <c r="AY190">
        <v>19</v>
      </c>
      <c r="AZ190">
        <v>11</v>
      </c>
      <c r="BA190">
        <v>13</v>
      </c>
      <c r="BB190">
        <v>14</v>
      </c>
      <c r="BC190">
        <v>4</v>
      </c>
      <c r="BD190">
        <v>12</v>
      </c>
      <c r="BE190">
        <v>16</v>
      </c>
      <c r="BF190">
        <v>6</v>
      </c>
      <c r="BG190">
        <v>8</v>
      </c>
      <c r="BH190">
        <v>1</v>
      </c>
      <c r="BI190">
        <v>20</v>
      </c>
      <c r="BJ190">
        <v>15</v>
      </c>
      <c r="BK190">
        <v>9</v>
      </c>
      <c r="BL190">
        <v>3</v>
      </c>
      <c r="BM190">
        <v>18</v>
      </c>
      <c r="BN190">
        <v>16</v>
      </c>
    </row>
    <row r="191" spans="1:66" x14ac:dyDescent="0.3">
      <c r="A191">
        <v>43144</v>
      </c>
      <c r="B191">
        <v>0</v>
      </c>
      <c r="C191">
        <v>2005</v>
      </c>
      <c r="D191" s="1">
        <v>45961.883761574078</v>
      </c>
      <c r="E191">
        <v>6</v>
      </c>
      <c r="F191">
        <v>3</v>
      </c>
      <c r="G191">
        <v>2</v>
      </c>
      <c r="H191">
        <v>3</v>
      </c>
      <c r="I191">
        <v>4</v>
      </c>
      <c r="J191">
        <v>5</v>
      </c>
      <c r="K191">
        <v>1</v>
      </c>
      <c r="L191">
        <v>5</v>
      </c>
      <c r="M191">
        <v>4</v>
      </c>
      <c r="N191">
        <v>2</v>
      </c>
      <c r="O191">
        <v>4</v>
      </c>
      <c r="P191">
        <v>4</v>
      </c>
      <c r="Q191">
        <v>2</v>
      </c>
      <c r="R191">
        <v>4</v>
      </c>
      <c r="S191">
        <v>1</v>
      </c>
      <c r="T191">
        <v>3</v>
      </c>
      <c r="U191">
        <v>3</v>
      </c>
      <c r="V191">
        <v>3</v>
      </c>
      <c r="W191">
        <v>2</v>
      </c>
      <c r="X191">
        <v>1</v>
      </c>
      <c r="Y191">
        <v>4</v>
      </c>
      <c r="Z191">
        <v>13</v>
      </c>
      <c r="AA191">
        <v>3</v>
      </c>
      <c r="AB191">
        <v>6</v>
      </c>
      <c r="AC191">
        <v>5</v>
      </c>
      <c r="AD191">
        <v>5</v>
      </c>
      <c r="AE191">
        <v>4</v>
      </c>
      <c r="AF191">
        <v>4</v>
      </c>
      <c r="AG191">
        <v>3</v>
      </c>
      <c r="AH191">
        <v>4</v>
      </c>
      <c r="AI191">
        <v>5</v>
      </c>
      <c r="AJ191">
        <v>3</v>
      </c>
      <c r="AK191">
        <v>12</v>
      </c>
      <c r="AL191">
        <v>4</v>
      </c>
      <c r="AM191">
        <v>3</v>
      </c>
      <c r="AN191">
        <v>5</v>
      </c>
      <c r="AO191">
        <v>4</v>
      </c>
      <c r="AP191">
        <v>4</v>
      </c>
      <c r="AQ191">
        <v>5</v>
      </c>
      <c r="AR191">
        <v>4</v>
      </c>
      <c r="AS191">
        <v>5</v>
      </c>
      <c r="AT191">
        <v>17</v>
      </c>
      <c r="AU191">
        <v>5</v>
      </c>
      <c r="AV191">
        <v>18</v>
      </c>
      <c r="AW191">
        <v>6</v>
      </c>
      <c r="AX191">
        <v>19</v>
      </c>
      <c r="AY191">
        <v>7</v>
      </c>
      <c r="AZ191">
        <v>20</v>
      </c>
      <c r="BA191">
        <v>15</v>
      </c>
      <c r="BB191">
        <v>11</v>
      </c>
      <c r="BC191">
        <v>2</v>
      </c>
      <c r="BD191">
        <v>9</v>
      </c>
      <c r="BE191">
        <v>1</v>
      </c>
      <c r="BF191">
        <v>13</v>
      </c>
      <c r="BG191">
        <v>14</v>
      </c>
      <c r="BH191">
        <v>8</v>
      </c>
      <c r="BI191">
        <v>12</v>
      </c>
      <c r="BJ191">
        <v>16</v>
      </c>
      <c r="BK191">
        <v>3</v>
      </c>
      <c r="BL191">
        <v>10</v>
      </c>
      <c r="BM191">
        <v>4</v>
      </c>
      <c r="BN191">
        <v>82</v>
      </c>
    </row>
    <row r="192" spans="1:66" x14ac:dyDescent="0.3">
      <c r="A192">
        <v>43244</v>
      </c>
      <c r="B192">
        <v>0</v>
      </c>
      <c r="C192">
        <v>2003</v>
      </c>
      <c r="D192" s="1">
        <v>45962.454733796294</v>
      </c>
      <c r="E192" t="s">
        <v>117</v>
      </c>
      <c r="F192">
        <v>4</v>
      </c>
      <c r="G192">
        <v>2</v>
      </c>
      <c r="H192">
        <v>4</v>
      </c>
      <c r="I192">
        <v>5</v>
      </c>
      <c r="J192">
        <v>5</v>
      </c>
      <c r="K192">
        <v>4</v>
      </c>
      <c r="L192">
        <v>5</v>
      </c>
      <c r="M192">
        <v>4</v>
      </c>
      <c r="N192">
        <v>4</v>
      </c>
      <c r="O192">
        <v>4</v>
      </c>
      <c r="P192">
        <v>3</v>
      </c>
      <c r="Q192">
        <v>4</v>
      </c>
      <c r="R192">
        <v>5</v>
      </c>
      <c r="S192">
        <v>3</v>
      </c>
      <c r="T192">
        <v>5</v>
      </c>
      <c r="U192">
        <v>5</v>
      </c>
      <c r="V192">
        <v>5</v>
      </c>
      <c r="W192">
        <v>3</v>
      </c>
      <c r="X192">
        <v>4</v>
      </c>
      <c r="Y192">
        <v>4</v>
      </c>
      <c r="Z192">
        <v>4</v>
      </c>
      <c r="AA192">
        <v>4</v>
      </c>
      <c r="AB192">
        <v>3</v>
      </c>
      <c r="AC192">
        <v>4</v>
      </c>
      <c r="AD192">
        <v>2</v>
      </c>
      <c r="AE192">
        <v>5</v>
      </c>
      <c r="AF192">
        <v>4</v>
      </c>
      <c r="AG192">
        <v>3</v>
      </c>
      <c r="AH192">
        <v>2</v>
      </c>
      <c r="AI192">
        <v>3</v>
      </c>
      <c r="AJ192">
        <v>3</v>
      </c>
      <c r="AK192">
        <v>3</v>
      </c>
      <c r="AL192">
        <v>2</v>
      </c>
      <c r="AM192">
        <v>5</v>
      </c>
      <c r="AN192">
        <v>1</v>
      </c>
      <c r="AO192">
        <v>3</v>
      </c>
      <c r="AP192">
        <v>4</v>
      </c>
      <c r="AQ192">
        <v>5</v>
      </c>
      <c r="AR192">
        <v>7</v>
      </c>
      <c r="AS192">
        <v>6</v>
      </c>
      <c r="AT192">
        <v>10</v>
      </c>
      <c r="AU192">
        <v>5</v>
      </c>
      <c r="AV192">
        <v>13</v>
      </c>
      <c r="AW192">
        <v>1</v>
      </c>
      <c r="AX192">
        <v>8</v>
      </c>
      <c r="AY192">
        <v>3</v>
      </c>
      <c r="AZ192">
        <v>17</v>
      </c>
      <c r="BA192">
        <v>18</v>
      </c>
      <c r="BB192">
        <v>16</v>
      </c>
      <c r="BC192">
        <v>9</v>
      </c>
      <c r="BD192">
        <v>2</v>
      </c>
      <c r="BE192">
        <v>12</v>
      </c>
      <c r="BF192">
        <v>15</v>
      </c>
      <c r="BG192">
        <v>19</v>
      </c>
      <c r="BH192">
        <v>4</v>
      </c>
      <c r="BI192">
        <v>6</v>
      </c>
      <c r="BJ192">
        <v>11</v>
      </c>
      <c r="BK192">
        <v>14</v>
      </c>
      <c r="BL192">
        <v>7</v>
      </c>
      <c r="BM192">
        <v>20</v>
      </c>
      <c r="BN192">
        <v>46</v>
      </c>
    </row>
    <row r="193" spans="1:66" x14ac:dyDescent="0.3">
      <c r="A193">
        <v>43261</v>
      </c>
      <c r="B193">
        <v>0</v>
      </c>
      <c r="C193">
        <v>2007</v>
      </c>
      <c r="D193" s="1">
        <v>45962.469293981485</v>
      </c>
      <c r="E193" t="s">
        <v>148</v>
      </c>
      <c r="F193">
        <v>4</v>
      </c>
      <c r="G193">
        <v>1</v>
      </c>
      <c r="H193">
        <v>5</v>
      </c>
      <c r="I193">
        <v>4</v>
      </c>
      <c r="J193">
        <v>1</v>
      </c>
      <c r="K193">
        <v>5</v>
      </c>
      <c r="L193">
        <v>4</v>
      </c>
      <c r="M193">
        <v>5</v>
      </c>
      <c r="N193">
        <v>5</v>
      </c>
      <c r="O193">
        <v>1</v>
      </c>
      <c r="P193">
        <v>2</v>
      </c>
      <c r="Q193">
        <v>5</v>
      </c>
      <c r="R193">
        <v>5</v>
      </c>
      <c r="S193">
        <v>1</v>
      </c>
      <c r="T193">
        <v>5</v>
      </c>
      <c r="U193">
        <v>4</v>
      </c>
      <c r="V193">
        <v>3</v>
      </c>
      <c r="W193">
        <v>3</v>
      </c>
      <c r="X193">
        <v>1</v>
      </c>
      <c r="Y193">
        <v>5</v>
      </c>
      <c r="Z193">
        <v>6</v>
      </c>
      <c r="AA193">
        <v>4</v>
      </c>
      <c r="AB193">
        <v>4</v>
      </c>
      <c r="AC193">
        <v>24</v>
      </c>
      <c r="AD193">
        <v>4</v>
      </c>
      <c r="AE193">
        <v>3</v>
      </c>
      <c r="AF193">
        <v>12</v>
      </c>
      <c r="AG193">
        <v>4</v>
      </c>
      <c r="AH193">
        <v>2</v>
      </c>
      <c r="AI193">
        <v>3</v>
      </c>
      <c r="AJ193">
        <v>18</v>
      </c>
      <c r="AK193">
        <v>4</v>
      </c>
      <c r="AL193">
        <v>5</v>
      </c>
      <c r="AM193">
        <v>3</v>
      </c>
      <c r="AN193">
        <v>4</v>
      </c>
      <c r="AO193">
        <v>7</v>
      </c>
      <c r="AP193">
        <v>7</v>
      </c>
      <c r="AQ193">
        <v>4</v>
      </c>
      <c r="AR193">
        <v>3</v>
      </c>
      <c r="AS193">
        <v>3</v>
      </c>
      <c r="AT193">
        <v>11</v>
      </c>
      <c r="AU193">
        <v>18</v>
      </c>
      <c r="AV193">
        <v>13</v>
      </c>
      <c r="AW193">
        <v>10</v>
      </c>
      <c r="AX193">
        <v>15</v>
      </c>
      <c r="AY193">
        <v>17</v>
      </c>
      <c r="AZ193">
        <v>6</v>
      </c>
      <c r="BA193">
        <v>9</v>
      </c>
      <c r="BB193">
        <v>8</v>
      </c>
      <c r="BC193">
        <v>5</v>
      </c>
      <c r="BD193">
        <v>2</v>
      </c>
      <c r="BE193">
        <v>12</v>
      </c>
      <c r="BF193">
        <v>1</v>
      </c>
      <c r="BG193">
        <v>7</v>
      </c>
      <c r="BH193">
        <v>3</v>
      </c>
      <c r="BI193">
        <v>14</v>
      </c>
      <c r="BJ193">
        <v>4</v>
      </c>
      <c r="BK193">
        <v>16</v>
      </c>
      <c r="BL193">
        <v>20</v>
      </c>
      <c r="BM193">
        <v>19</v>
      </c>
      <c r="BN193">
        <v>5</v>
      </c>
    </row>
    <row r="194" spans="1:66" x14ac:dyDescent="0.3">
      <c r="A194">
        <v>43264</v>
      </c>
      <c r="B194">
        <v>1</v>
      </c>
      <c r="C194">
        <v>1985</v>
      </c>
      <c r="D194" s="1">
        <v>45962.472534722219</v>
      </c>
      <c r="E194">
        <v>4</v>
      </c>
      <c r="F194">
        <v>1</v>
      </c>
      <c r="G194">
        <v>4</v>
      </c>
      <c r="H194">
        <v>2</v>
      </c>
      <c r="I194">
        <v>5</v>
      </c>
      <c r="J194">
        <v>1</v>
      </c>
      <c r="K194">
        <v>1</v>
      </c>
      <c r="L194">
        <v>5</v>
      </c>
      <c r="M194">
        <v>3</v>
      </c>
      <c r="N194">
        <v>2</v>
      </c>
      <c r="O194">
        <v>5</v>
      </c>
      <c r="P194">
        <v>5</v>
      </c>
      <c r="Q194">
        <v>1</v>
      </c>
      <c r="R194">
        <v>1</v>
      </c>
      <c r="S194">
        <v>4</v>
      </c>
      <c r="T194">
        <v>4</v>
      </c>
      <c r="U194">
        <v>5</v>
      </c>
      <c r="V194">
        <v>5</v>
      </c>
      <c r="W194">
        <v>5</v>
      </c>
      <c r="X194">
        <v>4</v>
      </c>
      <c r="Y194">
        <v>4</v>
      </c>
      <c r="Z194">
        <v>11</v>
      </c>
      <c r="AA194">
        <v>10</v>
      </c>
      <c r="AB194">
        <v>22</v>
      </c>
      <c r="AC194">
        <v>8</v>
      </c>
      <c r="AD194">
        <v>12</v>
      </c>
      <c r="AE194">
        <v>26</v>
      </c>
      <c r="AF194">
        <v>56</v>
      </c>
      <c r="AG194">
        <v>16</v>
      </c>
      <c r="AH194">
        <v>12</v>
      </c>
      <c r="AI194">
        <v>6</v>
      </c>
      <c r="AJ194">
        <v>19</v>
      </c>
      <c r="AK194">
        <v>5</v>
      </c>
      <c r="AL194">
        <v>6</v>
      </c>
      <c r="AM194">
        <v>7</v>
      </c>
      <c r="AN194">
        <v>18</v>
      </c>
      <c r="AO194">
        <v>10</v>
      </c>
      <c r="AP194">
        <v>5</v>
      </c>
      <c r="AQ194">
        <v>19</v>
      </c>
      <c r="AR194">
        <v>6</v>
      </c>
      <c r="AS194">
        <v>7</v>
      </c>
      <c r="AT194">
        <v>8</v>
      </c>
      <c r="AU194">
        <v>17</v>
      </c>
      <c r="AV194">
        <v>16</v>
      </c>
      <c r="AW194">
        <v>11</v>
      </c>
      <c r="AX194">
        <v>2</v>
      </c>
      <c r="AY194">
        <v>18</v>
      </c>
      <c r="AZ194">
        <v>3</v>
      </c>
      <c r="BA194">
        <v>10</v>
      </c>
      <c r="BB194">
        <v>7</v>
      </c>
      <c r="BC194">
        <v>12</v>
      </c>
      <c r="BD194">
        <v>9</v>
      </c>
      <c r="BE194">
        <v>13</v>
      </c>
      <c r="BF194">
        <v>6</v>
      </c>
      <c r="BG194">
        <v>19</v>
      </c>
      <c r="BH194">
        <v>1</v>
      </c>
      <c r="BI194">
        <v>5</v>
      </c>
      <c r="BJ194">
        <v>4</v>
      </c>
      <c r="BK194">
        <v>14</v>
      </c>
      <c r="BL194">
        <v>15</v>
      </c>
      <c r="BM194">
        <v>20</v>
      </c>
      <c r="BN194">
        <v>29</v>
      </c>
    </row>
    <row r="195" spans="1:66" x14ac:dyDescent="0.3">
      <c r="A195">
        <v>43279</v>
      </c>
      <c r="B195">
        <v>0</v>
      </c>
      <c r="C195">
        <v>1986</v>
      </c>
      <c r="D195" s="1">
        <v>45962.482974537037</v>
      </c>
      <c r="E195" t="s">
        <v>105</v>
      </c>
      <c r="F195">
        <v>4</v>
      </c>
      <c r="G195">
        <v>2</v>
      </c>
      <c r="H195">
        <v>2</v>
      </c>
      <c r="I195">
        <v>3</v>
      </c>
      <c r="J195">
        <v>2</v>
      </c>
      <c r="K195">
        <v>4</v>
      </c>
      <c r="L195">
        <v>3</v>
      </c>
      <c r="M195">
        <v>4</v>
      </c>
      <c r="N195">
        <v>4</v>
      </c>
      <c r="O195">
        <v>2</v>
      </c>
      <c r="P195">
        <v>2</v>
      </c>
      <c r="Q195">
        <v>3</v>
      </c>
      <c r="R195">
        <v>4</v>
      </c>
      <c r="S195">
        <v>2</v>
      </c>
      <c r="T195">
        <v>4</v>
      </c>
      <c r="U195">
        <v>4</v>
      </c>
      <c r="V195">
        <v>2</v>
      </c>
      <c r="W195">
        <v>2</v>
      </c>
      <c r="X195">
        <v>5</v>
      </c>
      <c r="Y195">
        <v>5</v>
      </c>
      <c r="Z195">
        <v>5</v>
      </c>
      <c r="AA195">
        <v>7</v>
      </c>
      <c r="AB195">
        <v>8</v>
      </c>
      <c r="AC195">
        <v>6</v>
      </c>
      <c r="AD195">
        <v>9</v>
      </c>
      <c r="AE195">
        <v>6</v>
      </c>
      <c r="AF195">
        <v>11</v>
      </c>
      <c r="AG195">
        <v>4</v>
      </c>
      <c r="AH195">
        <v>5</v>
      </c>
      <c r="AI195">
        <v>8</v>
      </c>
      <c r="AJ195">
        <v>6</v>
      </c>
      <c r="AK195">
        <v>6</v>
      </c>
      <c r="AL195">
        <v>3</v>
      </c>
      <c r="AM195">
        <v>5</v>
      </c>
      <c r="AN195">
        <v>2</v>
      </c>
      <c r="AO195">
        <v>4</v>
      </c>
      <c r="AP195">
        <v>8</v>
      </c>
      <c r="AQ195">
        <v>6</v>
      </c>
      <c r="AR195">
        <v>9</v>
      </c>
      <c r="AS195">
        <v>9</v>
      </c>
      <c r="AT195">
        <v>1</v>
      </c>
      <c r="AU195">
        <v>7</v>
      </c>
      <c r="AV195">
        <v>17</v>
      </c>
      <c r="AW195">
        <v>12</v>
      </c>
      <c r="AX195">
        <v>10</v>
      </c>
      <c r="AY195">
        <v>16</v>
      </c>
      <c r="AZ195">
        <v>9</v>
      </c>
      <c r="BA195">
        <v>20</v>
      </c>
      <c r="BB195">
        <v>19</v>
      </c>
      <c r="BC195">
        <v>15</v>
      </c>
      <c r="BD195">
        <v>18</v>
      </c>
      <c r="BE195">
        <v>6</v>
      </c>
      <c r="BF195">
        <v>13</v>
      </c>
      <c r="BG195">
        <v>3</v>
      </c>
      <c r="BH195">
        <v>2</v>
      </c>
      <c r="BI195">
        <v>4</v>
      </c>
      <c r="BJ195">
        <v>14</v>
      </c>
      <c r="BK195">
        <v>11</v>
      </c>
      <c r="BL195">
        <v>8</v>
      </c>
      <c r="BM195">
        <v>5</v>
      </c>
      <c r="BN195">
        <v>55</v>
      </c>
    </row>
    <row r="196" spans="1:66" x14ac:dyDescent="0.3">
      <c r="A196">
        <v>43257</v>
      </c>
      <c r="B196">
        <v>1</v>
      </c>
      <c r="C196">
        <v>2003</v>
      </c>
      <c r="D196" s="1">
        <v>45962.487453703703</v>
      </c>
      <c r="E196" t="s">
        <v>149</v>
      </c>
      <c r="F196">
        <v>4</v>
      </c>
      <c r="G196">
        <v>4</v>
      </c>
      <c r="H196">
        <v>5</v>
      </c>
      <c r="I196">
        <v>2</v>
      </c>
      <c r="J196">
        <v>1</v>
      </c>
      <c r="K196">
        <v>1</v>
      </c>
      <c r="L196">
        <v>5</v>
      </c>
      <c r="M196">
        <v>4</v>
      </c>
      <c r="N196">
        <v>4</v>
      </c>
      <c r="O196">
        <v>1</v>
      </c>
      <c r="P196">
        <v>1</v>
      </c>
      <c r="Q196">
        <v>2</v>
      </c>
      <c r="R196">
        <v>4</v>
      </c>
      <c r="S196">
        <v>2</v>
      </c>
      <c r="T196">
        <v>4</v>
      </c>
      <c r="U196">
        <v>4</v>
      </c>
      <c r="V196">
        <v>1</v>
      </c>
      <c r="W196">
        <v>5</v>
      </c>
      <c r="X196">
        <v>4</v>
      </c>
      <c r="Y196">
        <v>2</v>
      </c>
      <c r="Z196">
        <v>24</v>
      </c>
      <c r="AA196">
        <v>5</v>
      </c>
      <c r="AB196">
        <v>8</v>
      </c>
      <c r="AC196">
        <v>6</v>
      </c>
      <c r="AD196">
        <v>4</v>
      </c>
      <c r="AE196">
        <v>4</v>
      </c>
      <c r="AF196">
        <v>4</v>
      </c>
      <c r="AG196">
        <v>3</v>
      </c>
      <c r="AH196">
        <v>5</v>
      </c>
      <c r="AI196">
        <v>3</v>
      </c>
      <c r="AJ196">
        <v>7</v>
      </c>
      <c r="AK196">
        <v>5</v>
      </c>
      <c r="AL196">
        <v>6</v>
      </c>
      <c r="AM196">
        <v>5</v>
      </c>
      <c r="AN196">
        <v>6</v>
      </c>
      <c r="AO196">
        <v>5</v>
      </c>
      <c r="AP196">
        <v>4</v>
      </c>
      <c r="AQ196">
        <v>4</v>
      </c>
      <c r="AR196">
        <v>7</v>
      </c>
      <c r="AS196">
        <v>6</v>
      </c>
      <c r="AT196">
        <v>13</v>
      </c>
      <c r="AU196">
        <v>1</v>
      </c>
      <c r="AV196">
        <v>4</v>
      </c>
      <c r="AW196">
        <v>8</v>
      </c>
      <c r="AX196">
        <v>3</v>
      </c>
      <c r="AY196">
        <v>10</v>
      </c>
      <c r="AZ196">
        <v>15</v>
      </c>
      <c r="BA196">
        <v>9</v>
      </c>
      <c r="BB196">
        <v>18</v>
      </c>
      <c r="BC196">
        <v>20</v>
      </c>
      <c r="BD196">
        <v>6</v>
      </c>
      <c r="BE196">
        <v>14</v>
      </c>
      <c r="BF196">
        <v>5</v>
      </c>
      <c r="BG196">
        <v>12</v>
      </c>
      <c r="BH196">
        <v>19</v>
      </c>
      <c r="BI196">
        <v>2</v>
      </c>
      <c r="BJ196">
        <v>7</v>
      </c>
      <c r="BK196">
        <v>17</v>
      </c>
      <c r="BL196">
        <v>16</v>
      </c>
      <c r="BM196">
        <v>11</v>
      </c>
      <c r="BN196">
        <v>83</v>
      </c>
    </row>
    <row r="197" spans="1:66" x14ac:dyDescent="0.3">
      <c r="A197">
        <v>43370</v>
      </c>
      <c r="B197">
        <v>0</v>
      </c>
      <c r="C197">
        <v>2003</v>
      </c>
      <c r="D197" s="1">
        <v>45962.654178240744</v>
      </c>
      <c r="E197" t="s">
        <v>150</v>
      </c>
      <c r="F197">
        <v>4</v>
      </c>
      <c r="G197">
        <v>2</v>
      </c>
      <c r="H197">
        <v>4</v>
      </c>
      <c r="I197">
        <v>4</v>
      </c>
      <c r="J197">
        <v>4</v>
      </c>
      <c r="K197">
        <v>4</v>
      </c>
      <c r="L197">
        <v>5</v>
      </c>
      <c r="M197">
        <v>2</v>
      </c>
      <c r="N197">
        <v>4</v>
      </c>
      <c r="O197">
        <v>2</v>
      </c>
      <c r="P197">
        <v>2</v>
      </c>
      <c r="Q197">
        <v>2</v>
      </c>
      <c r="R197">
        <v>5</v>
      </c>
      <c r="S197">
        <v>2</v>
      </c>
      <c r="T197">
        <v>4</v>
      </c>
      <c r="U197">
        <v>4</v>
      </c>
      <c r="V197">
        <v>4</v>
      </c>
      <c r="W197">
        <v>4</v>
      </c>
      <c r="X197">
        <v>4</v>
      </c>
      <c r="Y197">
        <v>4</v>
      </c>
      <c r="Z197">
        <v>4</v>
      </c>
      <c r="AA197">
        <v>4</v>
      </c>
      <c r="AB197">
        <v>5</v>
      </c>
      <c r="AC197">
        <v>6</v>
      </c>
      <c r="AD197">
        <v>4</v>
      </c>
      <c r="AE197">
        <v>5</v>
      </c>
      <c r="AF197">
        <v>7</v>
      </c>
      <c r="AG197">
        <v>3</v>
      </c>
      <c r="AH197">
        <v>3</v>
      </c>
      <c r="AI197">
        <v>4</v>
      </c>
      <c r="AJ197">
        <v>3</v>
      </c>
      <c r="AK197">
        <v>4</v>
      </c>
      <c r="AL197">
        <v>4</v>
      </c>
      <c r="AM197">
        <v>5</v>
      </c>
      <c r="AN197">
        <v>5</v>
      </c>
      <c r="AO197">
        <v>11</v>
      </c>
      <c r="AP197">
        <v>6</v>
      </c>
      <c r="AQ197">
        <v>5</v>
      </c>
      <c r="AR197">
        <v>8</v>
      </c>
      <c r="AS197">
        <v>5</v>
      </c>
      <c r="AT197">
        <v>17</v>
      </c>
      <c r="AU197">
        <v>20</v>
      </c>
      <c r="AV197">
        <v>5</v>
      </c>
      <c r="AW197">
        <v>16</v>
      </c>
      <c r="AX197">
        <v>14</v>
      </c>
      <c r="AY197">
        <v>9</v>
      </c>
      <c r="AZ197">
        <v>3</v>
      </c>
      <c r="BA197">
        <v>8</v>
      </c>
      <c r="BB197">
        <v>2</v>
      </c>
      <c r="BC197">
        <v>10</v>
      </c>
      <c r="BD197">
        <v>18</v>
      </c>
      <c r="BE197">
        <v>11</v>
      </c>
      <c r="BF197">
        <v>7</v>
      </c>
      <c r="BG197">
        <v>19</v>
      </c>
      <c r="BH197">
        <v>1</v>
      </c>
      <c r="BI197">
        <v>6</v>
      </c>
      <c r="BJ197">
        <v>4</v>
      </c>
      <c r="BK197">
        <v>15</v>
      </c>
      <c r="BL197">
        <v>13</v>
      </c>
      <c r="BM197">
        <v>12</v>
      </c>
      <c r="BN197">
        <v>53</v>
      </c>
    </row>
    <row r="198" spans="1:66" x14ac:dyDescent="0.3">
      <c r="A198">
        <v>43373</v>
      </c>
      <c r="B198">
        <v>0</v>
      </c>
      <c r="C198">
        <v>2002</v>
      </c>
      <c r="D198" s="1">
        <v>45962.661307870374</v>
      </c>
      <c r="E198" t="s">
        <v>151</v>
      </c>
      <c r="F198">
        <v>4</v>
      </c>
      <c r="G198">
        <v>4</v>
      </c>
      <c r="H198">
        <v>3</v>
      </c>
      <c r="I198">
        <v>4</v>
      </c>
      <c r="J198">
        <v>4</v>
      </c>
      <c r="K198">
        <v>4</v>
      </c>
      <c r="L198">
        <v>2</v>
      </c>
      <c r="M198">
        <v>1</v>
      </c>
      <c r="N198">
        <v>2</v>
      </c>
      <c r="O198">
        <v>4</v>
      </c>
      <c r="P198">
        <v>2</v>
      </c>
      <c r="Q198">
        <v>2</v>
      </c>
      <c r="R198">
        <v>4</v>
      </c>
      <c r="S198">
        <v>4</v>
      </c>
      <c r="T198">
        <v>4</v>
      </c>
      <c r="U198">
        <v>2</v>
      </c>
      <c r="V198">
        <v>4</v>
      </c>
      <c r="W198">
        <v>4</v>
      </c>
      <c r="X198">
        <v>2</v>
      </c>
      <c r="Y198">
        <v>4</v>
      </c>
      <c r="Z198">
        <v>7</v>
      </c>
      <c r="AA198">
        <v>10</v>
      </c>
      <c r="AB198">
        <v>4</v>
      </c>
      <c r="AC198">
        <v>4</v>
      </c>
      <c r="AD198">
        <v>3</v>
      </c>
      <c r="AE198">
        <v>3</v>
      </c>
      <c r="AF198">
        <v>3</v>
      </c>
      <c r="AG198">
        <v>3</v>
      </c>
      <c r="AH198">
        <v>4</v>
      </c>
      <c r="AI198">
        <v>4</v>
      </c>
      <c r="AJ198">
        <v>3</v>
      </c>
      <c r="AK198">
        <v>16</v>
      </c>
      <c r="AL198">
        <v>4</v>
      </c>
      <c r="AM198">
        <v>3</v>
      </c>
      <c r="AN198">
        <v>5</v>
      </c>
      <c r="AO198">
        <v>5</v>
      </c>
      <c r="AP198">
        <v>5</v>
      </c>
      <c r="AQ198">
        <v>5</v>
      </c>
      <c r="AR198">
        <v>5</v>
      </c>
      <c r="AS198">
        <v>21</v>
      </c>
      <c r="AT198">
        <v>4</v>
      </c>
      <c r="AU198">
        <v>15</v>
      </c>
      <c r="AV198">
        <v>9</v>
      </c>
      <c r="AW198">
        <v>17</v>
      </c>
      <c r="AX198">
        <v>11</v>
      </c>
      <c r="AY198">
        <v>12</v>
      </c>
      <c r="AZ198">
        <v>19</v>
      </c>
      <c r="BA198">
        <v>8</v>
      </c>
      <c r="BB198">
        <v>10</v>
      </c>
      <c r="BC198">
        <v>20</v>
      </c>
      <c r="BD198">
        <v>16</v>
      </c>
      <c r="BE198">
        <v>2</v>
      </c>
      <c r="BF198">
        <v>1</v>
      </c>
      <c r="BG198">
        <v>6</v>
      </c>
      <c r="BH198">
        <v>14</v>
      </c>
      <c r="BI198">
        <v>5</v>
      </c>
      <c r="BJ198">
        <v>3</v>
      </c>
      <c r="BK198">
        <v>7</v>
      </c>
      <c r="BL198">
        <v>13</v>
      </c>
      <c r="BM198">
        <v>18</v>
      </c>
      <c r="BN198">
        <v>72</v>
      </c>
    </row>
    <row r="199" spans="1:66" x14ac:dyDescent="0.3">
      <c r="A199">
        <v>43419</v>
      </c>
      <c r="B199">
        <v>0</v>
      </c>
      <c r="C199">
        <v>2002</v>
      </c>
      <c r="D199" s="1">
        <v>45962.757847222223</v>
      </c>
      <c r="E199">
        <v>7</v>
      </c>
      <c r="F199">
        <v>5</v>
      </c>
      <c r="G199">
        <v>1</v>
      </c>
      <c r="H199">
        <v>5</v>
      </c>
      <c r="I199">
        <v>5</v>
      </c>
      <c r="J199">
        <v>1</v>
      </c>
      <c r="K199">
        <v>5</v>
      </c>
      <c r="L199">
        <v>1</v>
      </c>
      <c r="M199">
        <v>2</v>
      </c>
      <c r="N199">
        <v>5</v>
      </c>
      <c r="O199">
        <v>1</v>
      </c>
      <c r="P199">
        <v>2</v>
      </c>
      <c r="Q199">
        <v>5</v>
      </c>
      <c r="R199">
        <v>5</v>
      </c>
      <c r="S199">
        <v>1</v>
      </c>
      <c r="T199">
        <v>5</v>
      </c>
      <c r="U199">
        <v>5</v>
      </c>
      <c r="V199">
        <v>1</v>
      </c>
      <c r="W199">
        <v>4</v>
      </c>
      <c r="X199">
        <v>1</v>
      </c>
      <c r="Y199">
        <v>5</v>
      </c>
      <c r="Z199">
        <v>3</v>
      </c>
      <c r="AA199">
        <v>4</v>
      </c>
      <c r="AB199">
        <v>2</v>
      </c>
      <c r="AC199">
        <v>3</v>
      </c>
      <c r="AD199">
        <v>3</v>
      </c>
      <c r="AE199">
        <v>3</v>
      </c>
      <c r="AF199">
        <v>4</v>
      </c>
      <c r="AG199">
        <v>3</v>
      </c>
      <c r="AH199">
        <v>2</v>
      </c>
      <c r="AI199">
        <v>4</v>
      </c>
      <c r="AJ199">
        <v>4</v>
      </c>
      <c r="AK199">
        <v>3</v>
      </c>
      <c r="AL199">
        <v>3</v>
      </c>
      <c r="AM199">
        <v>10</v>
      </c>
      <c r="AN199">
        <v>2</v>
      </c>
      <c r="AO199">
        <v>7</v>
      </c>
      <c r="AP199">
        <v>8</v>
      </c>
      <c r="AQ199">
        <v>5</v>
      </c>
      <c r="AR199">
        <v>3</v>
      </c>
      <c r="AS199">
        <v>6</v>
      </c>
      <c r="AT199">
        <v>18</v>
      </c>
      <c r="AU199">
        <v>9</v>
      </c>
      <c r="AV199">
        <v>5</v>
      </c>
      <c r="AW199">
        <v>19</v>
      </c>
      <c r="AX199">
        <v>10</v>
      </c>
      <c r="AY199">
        <v>7</v>
      </c>
      <c r="AZ199">
        <v>11</v>
      </c>
      <c r="BA199">
        <v>15</v>
      </c>
      <c r="BB199">
        <v>20</v>
      </c>
      <c r="BC199">
        <v>6</v>
      </c>
      <c r="BD199">
        <v>3</v>
      </c>
      <c r="BE199">
        <v>2</v>
      </c>
      <c r="BF199">
        <v>16</v>
      </c>
      <c r="BG199">
        <v>8</v>
      </c>
      <c r="BH199">
        <v>14</v>
      </c>
      <c r="BI199">
        <v>1</v>
      </c>
      <c r="BJ199">
        <v>13</v>
      </c>
      <c r="BK199">
        <v>17</v>
      </c>
      <c r="BL199">
        <v>12</v>
      </c>
      <c r="BM199">
        <v>4</v>
      </c>
      <c r="BN199">
        <v>5</v>
      </c>
    </row>
    <row r="200" spans="1:66" x14ac:dyDescent="0.3">
      <c r="A200">
        <v>43415</v>
      </c>
      <c r="B200">
        <v>0</v>
      </c>
      <c r="C200">
        <v>2005</v>
      </c>
      <c r="D200" s="1">
        <v>45962.758217592593</v>
      </c>
      <c r="E200">
        <v>4</v>
      </c>
      <c r="F200">
        <v>5</v>
      </c>
      <c r="G200">
        <v>1</v>
      </c>
      <c r="H200">
        <v>4</v>
      </c>
      <c r="I200">
        <v>5</v>
      </c>
      <c r="J200">
        <v>5</v>
      </c>
      <c r="K200">
        <v>5</v>
      </c>
      <c r="L200">
        <v>5</v>
      </c>
      <c r="M200">
        <v>5</v>
      </c>
      <c r="N200">
        <v>5</v>
      </c>
      <c r="O200">
        <v>1</v>
      </c>
      <c r="P200">
        <v>4</v>
      </c>
      <c r="Q200">
        <v>2</v>
      </c>
      <c r="R200">
        <v>5</v>
      </c>
      <c r="S200">
        <v>1</v>
      </c>
      <c r="T200">
        <v>5</v>
      </c>
      <c r="U200">
        <v>5</v>
      </c>
      <c r="V200">
        <v>5</v>
      </c>
      <c r="W200">
        <v>5</v>
      </c>
      <c r="X200">
        <v>5</v>
      </c>
      <c r="Y200">
        <v>5</v>
      </c>
      <c r="Z200">
        <v>3</v>
      </c>
      <c r="AA200">
        <v>5</v>
      </c>
      <c r="AB200">
        <v>7</v>
      </c>
      <c r="AC200">
        <v>2</v>
      </c>
      <c r="AD200">
        <v>2</v>
      </c>
      <c r="AE200">
        <v>23</v>
      </c>
      <c r="AF200">
        <v>2</v>
      </c>
      <c r="AG200">
        <v>1</v>
      </c>
      <c r="AH200">
        <v>2</v>
      </c>
      <c r="AI200">
        <v>5</v>
      </c>
      <c r="AJ200">
        <v>3</v>
      </c>
      <c r="AK200">
        <v>4</v>
      </c>
      <c r="AL200">
        <v>37</v>
      </c>
      <c r="AM200">
        <v>5</v>
      </c>
      <c r="AN200">
        <v>3</v>
      </c>
      <c r="AO200">
        <v>2</v>
      </c>
      <c r="AP200">
        <v>3</v>
      </c>
      <c r="AQ200">
        <v>3</v>
      </c>
      <c r="AR200">
        <v>4</v>
      </c>
      <c r="AS200">
        <v>6</v>
      </c>
      <c r="AT200">
        <v>12</v>
      </c>
      <c r="AU200">
        <v>5</v>
      </c>
      <c r="AV200">
        <v>6</v>
      </c>
      <c r="AW200">
        <v>17</v>
      </c>
      <c r="AX200">
        <v>19</v>
      </c>
      <c r="AY200">
        <v>18</v>
      </c>
      <c r="AZ200">
        <v>8</v>
      </c>
      <c r="BA200">
        <v>2</v>
      </c>
      <c r="BB200">
        <v>14</v>
      </c>
      <c r="BC200">
        <v>9</v>
      </c>
      <c r="BD200">
        <v>3</v>
      </c>
      <c r="BE200">
        <v>13</v>
      </c>
      <c r="BF200">
        <v>20</v>
      </c>
      <c r="BG200">
        <v>1</v>
      </c>
      <c r="BH200">
        <v>15</v>
      </c>
      <c r="BI200">
        <v>16</v>
      </c>
      <c r="BJ200">
        <v>7</v>
      </c>
      <c r="BK200">
        <v>11</v>
      </c>
      <c r="BL200">
        <v>4</v>
      </c>
      <c r="BM200">
        <v>10</v>
      </c>
      <c r="BN200">
        <v>41</v>
      </c>
    </row>
    <row r="201" spans="1:66" x14ac:dyDescent="0.3">
      <c r="A201">
        <v>40854</v>
      </c>
      <c r="B201">
        <v>0</v>
      </c>
      <c r="C201">
        <v>1983</v>
      </c>
      <c r="D201" s="1">
        <v>45962.76798611111</v>
      </c>
      <c r="E201" t="s">
        <v>152</v>
      </c>
      <c r="F201">
        <v>1</v>
      </c>
      <c r="G201">
        <v>4</v>
      </c>
      <c r="H201">
        <v>1</v>
      </c>
      <c r="I201">
        <v>3</v>
      </c>
      <c r="J201">
        <v>4</v>
      </c>
      <c r="K201">
        <v>4</v>
      </c>
      <c r="L201">
        <v>4</v>
      </c>
      <c r="M201">
        <v>2</v>
      </c>
      <c r="N201">
        <v>4</v>
      </c>
      <c r="O201">
        <v>4</v>
      </c>
      <c r="P201">
        <v>4</v>
      </c>
      <c r="Q201">
        <v>1</v>
      </c>
      <c r="R201">
        <v>4</v>
      </c>
      <c r="S201">
        <v>4</v>
      </c>
      <c r="T201">
        <v>4</v>
      </c>
      <c r="U201">
        <v>3</v>
      </c>
      <c r="V201">
        <v>4</v>
      </c>
      <c r="W201">
        <v>4</v>
      </c>
      <c r="X201">
        <v>2</v>
      </c>
      <c r="Y201">
        <v>4</v>
      </c>
      <c r="Z201">
        <v>6</v>
      </c>
      <c r="AA201">
        <v>4</v>
      </c>
      <c r="AB201">
        <v>4</v>
      </c>
      <c r="AC201">
        <v>6</v>
      </c>
      <c r="AD201">
        <v>5</v>
      </c>
      <c r="AE201">
        <v>5</v>
      </c>
      <c r="AF201">
        <v>3</v>
      </c>
      <c r="AG201">
        <v>4</v>
      </c>
      <c r="AH201">
        <v>4</v>
      </c>
      <c r="AI201">
        <v>3</v>
      </c>
      <c r="AJ201">
        <v>3</v>
      </c>
      <c r="AK201">
        <v>6</v>
      </c>
      <c r="AL201">
        <v>4</v>
      </c>
      <c r="AM201">
        <v>5</v>
      </c>
      <c r="AN201">
        <v>3</v>
      </c>
      <c r="AO201">
        <v>3</v>
      </c>
      <c r="AP201">
        <v>3</v>
      </c>
      <c r="AQ201">
        <v>5</v>
      </c>
      <c r="AR201">
        <v>5</v>
      </c>
      <c r="AS201">
        <v>6</v>
      </c>
      <c r="AT201">
        <v>4</v>
      </c>
      <c r="AU201">
        <v>5</v>
      </c>
      <c r="AV201">
        <v>7</v>
      </c>
      <c r="AW201">
        <v>12</v>
      </c>
      <c r="AX201">
        <v>2</v>
      </c>
      <c r="AY201">
        <v>6</v>
      </c>
      <c r="AZ201">
        <v>13</v>
      </c>
      <c r="BA201">
        <v>8</v>
      </c>
      <c r="BB201">
        <v>1</v>
      </c>
      <c r="BC201">
        <v>20</v>
      </c>
      <c r="BD201">
        <v>14</v>
      </c>
      <c r="BE201">
        <v>15</v>
      </c>
      <c r="BF201">
        <v>11</v>
      </c>
      <c r="BG201">
        <v>18</v>
      </c>
      <c r="BH201">
        <v>17</v>
      </c>
      <c r="BI201">
        <v>9</v>
      </c>
      <c r="BJ201">
        <v>16</v>
      </c>
      <c r="BK201">
        <v>10</v>
      </c>
      <c r="BL201">
        <v>3</v>
      </c>
      <c r="BM201">
        <v>19</v>
      </c>
      <c r="BN201">
        <v>55</v>
      </c>
    </row>
    <row r="202" spans="1:66" x14ac:dyDescent="0.3">
      <c r="A202">
        <v>43444</v>
      </c>
      <c r="B202">
        <v>0</v>
      </c>
      <c r="C202">
        <v>2004</v>
      </c>
      <c r="D202" s="1">
        <v>45962.846192129633</v>
      </c>
      <c r="E202" t="s">
        <v>105</v>
      </c>
      <c r="F202">
        <v>5</v>
      </c>
      <c r="G202">
        <v>2</v>
      </c>
      <c r="H202">
        <v>3</v>
      </c>
      <c r="I202">
        <v>5</v>
      </c>
      <c r="J202">
        <v>5</v>
      </c>
      <c r="K202">
        <v>3</v>
      </c>
      <c r="L202">
        <v>2</v>
      </c>
      <c r="M202">
        <v>5</v>
      </c>
      <c r="N202">
        <v>5</v>
      </c>
      <c r="O202">
        <v>1</v>
      </c>
      <c r="P202">
        <v>1</v>
      </c>
      <c r="Q202">
        <v>5</v>
      </c>
      <c r="R202">
        <v>5</v>
      </c>
      <c r="S202">
        <v>3</v>
      </c>
      <c r="T202">
        <v>3</v>
      </c>
      <c r="U202">
        <v>1</v>
      </c>
      <c r="V202">
        <v>3</v>
      </c>
      <c r="W202">
        <v>2</v>
      </c>
      <c r="X202">
        <v>1</v>
      </c>
      <c r="Y202">
        <v>3</v>
      </c>
      <c r="Z202">
        <v>4</v>
      </c>
      <c r="AA202">
        <v>4</v>
      </c>
      <c r="AB202">
        <v>2</v>
      </c>
      <c r="AC202">
        <v>6</v>
      </c>
      <c r="AD202">
        <v>3</v>
      </c>
      <c r="AE202">
        <v>2</v>
      </c>
      <c r="AF202">
        <v>4</v>
      </c>
      <c r="AG202">
        <v>1</v>
      </c>
      <c r="AH202">
        <v>10</v>
      </c>
      <c r="AI202">
        <v>5</v>
      </c>
      <c r="AJ202">
        <v>2</v>
      </c>
      <c r="AK202">
        <v>3</v>
      </c>
      <c r="AL202">
        <v>1</v>
      </c>
      <c r="AM202">
        <v>2</v>
      </c>
      <c r="AN202">
        <v>1</v>
      </c>
      <c r="AO202">
        <v>3</v>
      </c>
      <c r="AP202">
        <v>3</v>
      </c>
      <c r="AQ202">
        <v>27</v>
      </c>
      <c r="AR202">
        <v>5</v>
      </c>
      <c r="AS202">
        <v>4</v>
      </c>
      <c r="AT202">
        <v>14</v>
      </c>
      <c r="AU202">
        <v>15</v>
      </c>
      <c r="AV202">
        <v>10</v>
      </c>
      <c r="AW202">
        <v>5</v>
      </c>
      <c r="AX202">
        <v>17</v>
      </c>
      <c r="AY202">
        <v>12</v>
      </c>
      <c r="AZ202">
        <v>16</v>
      </c>
      <c r="BA202">
        <v>6</v>
      </c>
      <c r="BB202">
        <v>4</v>
      </c>
      <c r="BC202">
        <v>3</v>
      </c>
      <c r="BD202">
        <v>7</v>
      </c>
      <c r="BE202">
        <v>19</v>
      </c>
      <c r="BF202">
        <v>18</v>
      </c>
      <c r="BG202">
        <v>11</v>
      </c>
      <c r="BH202">
        <v>13</v>
      </c>
      <c r="BI202">
        <v>8</v>
      </c>
      <c r="BJ202">
        <v>20</v>
      </c>
      <c r="BK202">
        <v>1</v>
      </c>
      <c r="BL202">
        <v>2</v>
      </c>
      <c r="BM202">
        <v>9</v>
      </c>
      <c r="BN202">
        <v>12</v>
      </c>
    </row>
    <row r="203" spans="1:66" x14ac:dyDescent="0.3">
      <c r="A203">
        <v>43451</v>
      </c>
      <c r="B203">
        <v>0</v>
      </c>
      <c r="C203">
        <v>2001</v>
      </c>
      <c r="D203" s="1">
        <v>45962.870787037034</v>
      </c>
      <c r="E203">
        <v>5</v>
      </c>
      <c r="F203">
        <v>4</v>
      </c>
      <c r="G203">
        <v>4</v>
      </c>
      <c r="H203">
        <v>4</v>
      </c>
      <c r="I203">
        <v>4</v>
      </c>
      <c r="J203">
        <v>4</v>
      </c>
      <c r="K203">
        <v>5</v>
      </c>
      <c r="L203">
        <v>4</v>
      </c>
      <c r="M203">
        <v>5</v>
      </c>
      <c r="N203">
        <v>5</v>
      </c>
      <c r="O203">
        <v>2</v>
      </c>
      <c r="P203">
        <v>2</v>
      </c>
      <c r="Q203">
        <v>2</v>
      </c>
      <c r="R203">
        <v>4</v>
      </c>
      <c r="S203">
        <v>2</v>
      </c>
      <c r="T203">
        <v>4</v>
      </c>
      <c r="U203">
        <v>3</v>
      </c>
      <c r="V203">
        <v>4</v>
      </c>
      <c r="W203">
        <v>4</v>
      </c>
      <c r="X203">
        <v>2</v>
      </c>
      <c r="Y203">
        <v>4</v>
      </c>
      <c r="Z203">
        <v>2</v>
      </c>
      <c r="AA203">
        <v>3</v>
      </c>
      <c r="AB203">
        <v>3</v>
      </c>
      <c r="AC203">
        <v>2</v>
      </c>
      <c r="AD203">
        <v>2</v>
      </c>
      <c r="AE203">
        <v>3</v>
      </c>
      <c r="AF203">
        <v>3</v>
      </c>
      <c r="AG203">
        <v>3</v>
      </c>
      <c r="AH203">
        <v>5</v>
      </c>
      <c r="AI203">
        <v>4</v>
      </c>
      <c r="AJ203">
        <v>3</v>
      </c>
      <c r="AK203">
        <v>3</v>
      </c>
      <c r="AL203">
        <v>2</v>
      </c>
      <c r="AM203">
        <v>3</v>
      </c>
      <c r="AN203">
        <v>4</v>
      </c>
      <c r="AO203">
        <v>5</v>
      </c>
      <c r="AP203">
        <v>3</v>
      </c>
      <c r="AQ203">
        <v>4</v>
      </c>
      <c r="AR203">
        <v>4</v>
      </c>
      <c r="AS203">
        <v>2</v>
      </c>
      <c r="AT203">
        <v>14</v>
      </c>
      <c r="AU203">
        <v>6</v>
      </c>
      <c r="AV203">
        <v>4</v>
      </c>
      <c r="AW203">
        <v>10</v>
      </c>
      <c r="AX203">
        <v>1</v>
      </c>
      <c r="AY203">
        <v>13</v>
      </c>
      <c r="AZ203">
        <v>19</v>
      </c>
      <c r="BA203">
        <v>17</v>
      </c>
      <c r="BB203">
        <v>12</v>
      </c>
      <c r="BC203">
        <v>3</v>
      </c>
      <c r="BD203">
        <v>2</v>
      </c>
      <c r="BE203">
        <v>20</v>
      </c>
      <c r="BF203">
        <v>8</v>
      </c>
      <c r="BG203">
        <v>7</v>
      </c>
      <c r="BH203">
        <v>16</v>
      </c>
      <c r="BI203">
        <v>15</v>
      </c>
      <c r="BJ203">
        <v>11</v>
      </c>
      <c r="BK203">
        <v>5</v>
      </c>
      <c r="BL203">
        <v>18</v>
      </c>
      <c r="BM203">
        <v>9</v>
      </c>
      <c r="BN203">
        <v>47</v>
      </c>
    </row>
    <row r="204" spans="1:66" x14ac:dyDescent="0.3">
      <c r="A204">
        <v>43003</v>
      </c>
      <c r="B204">
        <v>0</v>
      </c>
      <c r="C204">
        <v>1982</v>
      </c>
      <c r="D204" s="1">
        <v>45962.874305555553</v>
      </c>
      <c r="E204" t="s">
        <v>105</v>
      </c>
      <c r="F204">
        <v>2</v>
      </c>
      <c r="G204">
        <v>4</v>
      </c>
      <c r="H204">
        <v>2</v>
      </c>
      <c r="I204">
        <v>2</v>
      </c>
      <c r="J204">
        <v>2</v>
      </c>
      <c r="K204">
        <v>1</v>
      </c>
      <c r="L204">
        <v>4</v>
      </c>
      <c r="M204">
        <v>2</v>
      </c>
      <c r="N204">
        <v>2</v>
      </c>
      <c r="O204">
        <v>4</v>
      </c>
      <c r="P204">
        <v>4</v>
      </c>
      <c r="Q204">
        <v>1</v>
      </c>
      <c r="R204">
        <v>2</v>
      </c>
      <c r="S204">
        <v>4</v>
      </c>
      <c r="T204">
        <v>4</v>
      </c>
      <c r="U204">
        <v>2</v>
      </c>
      <c r="V204">
        <v>4</v>
      </c>
      <c r="W204">
        <v>4</v>
      </c>
      <c r="X204">
        <v>4</v>
      </c>
      <c r="Y204">
        <v>3</v>
      </c>
      <c r="Z204">
        <v>5</v>
      </c>
      <c r="AA204">
        <v>6</v>
      </c>
      <c r="AB204">
        <v>6</v>
      </c>
      <c r="AC204">
        <v>9</v>
      </c>
      <c r="AD204">
        <v>6</v>
      </c>
      <c r="AE204">
        <v>7</v>
      </c>
      <c r="AF204">
        <v>7</v>
      </c>
      <c r="AG204">
        <v>4</v>
      </c>
      <c r="AH204">
        <v>5</v>
      </c>
      <c r="AI204">
        <v>5</v>
      </c>
      <c r="AJ204">
        <v>7</v>
      </c>
      <c r="AK204">
        <v>4</v>
      </c>
      <c r="AL204">
        <v>6</v>
      </c>
      <c r="AM204">
        <v>5</v>
      </c>
      <c r="AN204">
        <v>5</v>
      </c>
      <c r="AO204">
        <v>11</v>
      </c>
      <c r="AP204">
        <v>6</v>
      </c>
      <c r="AQ204">
        <v>4</v>
      </c>
      <c r="AR204">
        <v>8</v>
      </c>
      <c r="AS204">
        <v>9</v>
      </c>
      <c r="AT204">
        <v>16</v>
      </c>
      <c r="AU204">
        <v>6</v>
      </c>
      <c r="AV204">
        <v>7</v>
      </c>
      <c r="AW204">
        <v>18</v>
      </c>
      <c r="AX204">
        <v>20</v>
      </c>
      <c r="AY204">
        <v>9</v>
      </c>
      <c r="AZ204">
        <v>5</v>
      </c>
      <c r="BA204">
        <v>2</v>
      </c>
      <c r="BB204">
        <v>11</v>
      </c>
      <c r="BC204">
        <v>19</v>
      </c>
      <c r="BD204">
        <v>14</v>
      </c>
      <c r="BE204">
        <v>17</v>
      </c>
      <c r="BF204">
        <v>15</v>
      </c>
      <c r="BG204">
        <v>8</v>
      </c>
      <c r="BH204">
        <v>12</v>
      </c>
      <c r="BI204">
        <v>4</v>
      </c>
      <c r="BJ204">
        <v>13</v>
      </c>
      <c r="BK204">
        <v>3</v>
      </c>
      <c r="BL204">
        <v>10</v>
      </c>
      <c r="BM204">
        <v>1</v>
      </c>
      <c r="BN204">
        <v>20</v>
      </c>
    </row>
    <row r="205" spans="1:66" x14ac:dyDescent="0.3">
      <c r="A205">
        <v>43462</v>
      </c>
      <c r="B205">
        <v>0</v>
      </c>
      <c r="C205">
        <v>2004</v>
      </c>
      <c r="D205" s="1">
        <v>45962.907314814816</v>
      </c>
      <c r="E205" t="s">
        <v>153</v>
      </c>
      <c r="F205">
        <v>4</v>
      </c>
      <c r="G205">
        <v>3</v>
      </c>
      <c r="H205">
        <v>1</v>
      </c>
      <c r="I205">
        <v>5</v>
      </c>
      <c r="J205">
        <v>4</v>
      </c>
      <c r="K205">
        <v>2</v>
      </c>
      <c r="L205">
        <v>5</v>
      </c>
      <c r="M205">
        <v>2</v>
      </c>
      <c r="N205">
        <v>2</v>
      </c>
      <c r="O205">
        <v>4</v>
      </c>
      <c r="P205">
        <v>2</v>
      </c>
      <c r="Q205">
        <v>2</v>
      </c>
      <c r="R205">
        <v>2</v>
      </c>
      <c r="S205">
        <v>3</v>
      </c>
      <c r="T205">
        <v>4</v>
      </c>
      <c r="U205">
        <v>4</v>
      </c>
      <c r="V205">
        <v>4</v>
      </c>
      <c r="W205">
        <v>4</v>
      </c>
      <c r="X205">
        <v>5</v>
      </c>
      <c r="Y205">
        <v>4</v>
      </c>
      <c r="Z205">
        <v>3</v>
      </c>
      <c r="AA205">
        <v>6</v>
      </c>
      <c r="AB205">
        <v>5</v>
      </c>
      <c r="AC205">
        <v>6</v>
      </c>
      <c r="AD205">
        <v>10</v>
      </c>
      <c r="AE205">
        <v>4</v>
      </c>
      <c r="AF205">
        <v>6</v>
      </c>
      <c r="AG205">
        <v>4</v>
      </c>
      <c r="AH205">
        <v>3</v>
      </c>
      <c r="AI205">
        <v>25</v>
      </c>
      <c r="AJ205">
        <v>3</v>
      </c>
      <c r="AK205">
        <v>3</v>
      </c>
      <c r="AL205">
        <v>4</v>
      </c>
      <c r="AM205">
        <v>10</v>
      </c>
      <c r="AN205">
        <v>4</v>
      </c>
      <c r="AO205">
        <v>22</v>
      </c>
      <c r="AP205">
        <v>5</v>
      </c>
      <c r="AQ205">
        <v>5</v>
      </c>
      <c r="AR205">
        <v>7</v>
      </c>
      <c r="AS205">
        <v>9</v>
      </c>
      <c r="AT205">
        <v>11</v>
      </c>
      <c r="AU205">
        <v>18</v>
      </c>
      <c r="AV205">
        <v>20</v>
      </c>
      <c r="AW205">
        <v>3</v>
      </c>
      <c r="AX205">
        <v>7</v>
      </c>
      <c r="AY205">
        <v>17</v>
      </c>
      <c r="AZ205">
        <v>13</v>
      </c>
      <c r="BA205">
        <v>10</v>
      </c>
      <c r="BB205">
        <v>16</v>
      </c>
      <c r="BC205">
        <v>1</v>
      </c>
      <c r="BD205">
        <v>2</v>
      </c>
      <c r="BE205">
        <v>4</v>
      </c>
      <c r="BF205">
        <v>6</v>
      </c>
      <c r="BG205">
        <v>12</v>
      </c>
      <c r="BH205">
        <v>9</v>
      </c>
      <c r="BI205">
        <v>15</v>
      </c>
      <c r="BJ205">
        <v>19</v>
      </c>
      <c r="BK205">
        <v>14</v>
      </c>
      <c r="BL205">
        <v>8</v>
      </c>
      <c r="BM205">
        <v>5</v>
      </c>
      <c r="BN205">
        <v>71</v>
      </c>
    </row>
    <row r="206" spans="1:66" x14ac:dyDescent="0.3">
      <c r="A206">
        <v>43469</v>
      </c>
      <c r="B206">
        <v>0</v>
      </c>
      <c r="C206">
        <v>2002</v>
      </c>
      <c r="D206" s="1">
        <v>45962.953518518516</v>
      </c>
      <c r="E206">
        <v>3</v>
      </c>
      <c r="F206">
        <v>4</v>
      </c>
      <c r="G206">
        <v>4</v>
      </c>
      <c r="H206">
        <v>2</v>
      </c>
      <c r="I206">
        <v>4</v>
      </c>
      <c r="J206">
        <v>2</v>
      </c>
      <c r="K206">
        <v>4</v>
      </c>
      <c r="L206">
        <v>5</v>
      </c>
      <c r="M206">
        <v>2</v>
      </c>
      <c r="N206">
        <v>4</v>
      </c>
      <c r="O206">
        <v>5</v>
      </c>
      <c r="P206">
        <v>4</v>
      </c>
      <c r="Q206">
        <v>2</v>
      </c>
      <c r="R206">
        <v>4</v>
      </c>
      <c r="S206">
        <v>4</v>
      </c>
      <c r="T206">
        <v>4</v>
      </c>
      <c r="U206">
        <v>5</v>
      </c>
      <c r="V206">
        <v>4</v>
      </c>
      <c r="W206">
        <v>4</v>
      </c>
      <c r="X206">
        <v>2</v>
      </c>
      <c r="Y206">
        <v>2</v>
      </c>
      <c r="Z206">
        <v>4</v>
      </c>
      <c r="AA206">
        <v>3</v>
      </c>
      <c r="AB206">
        <v>4</v>
      </c>
      <c r="AC206">
        <v>2</v>
      </c>
      <c r="AD206">
        <v>2</v>
      </c>
      <c r="AE206">
        <v>3</v>
      </c>
      <c r="AF206">
        <v>2</v>
      </c>
      <c r="AG206">
        <v>2</v>
      </c>
      <c r="AH206">
        <v>2</v>
      </c>
      <c r="AI206">
        <v>2</v>
      </c>
      <c r="AJ206">
        <v>4</v>
      </c>
      <c r="AK206">
        <v>5</v>
      </c>
      <c r="AL206">
        <v>2</v>
      </c>
      <c r="AM206">
        <v>4</v>
      </c>
      <c r="AN206">
        <v>20</v>
      </c>
      <c r="AO206">
        <v>2</v>
      </c>
      <c r="AP206">
        <v>3</v>
      </c>
      <c r="AQ206">
        <v>2</v>
      </c>
      <c r="AR206">
        <v>5</v>
      </c>
      <c r="AS206">
        <v>6</v>
      </c>
      <c r="AT206">
        <v>1</v>
      </c>
      <c r="AU206">
        <v>7</v>
      </c>
      <c r="AV206">
        <v>11</v>
      </c>
      <c r="AW206">
        <v>8</v>
      </c>
      <c r="AX206">
        <v>18</v>
      </c>
      <c r="AY206">
        <v>12</v>
      </c>
      <c r="AZ206">
        <v>9</v>
      </c>
      <c r="BA206">
        <v>13</v>
      </c>
      <c r="BB206">
        <v>17</v>
      </c>
      <c r="BC206">
        <v>19</v>
      </c>
      <c r="BD206">
        <v>20</v>
      </c>
      <c r="BE206">
        <v>3</v>
      </c>
      <c r="BF206">
        <v>6</v>
      </c>
      <c r="BG206">
        <v>16</v>
      </c>
      <c r="BH206">
        <v>15</v>
      </c>
      <c r="BI206">
        <v>4</v>
      </c>
      <c r="BJ206">
        <v>2</v>
      </c>
      <c r="BK206">
        <v>5</v>
      </c>
      <c r="BL206">
        <v>14</v>
      </c>
      <c r="BM206">
        <v>10</v>
      </c>
      <c r="BN206">
        <v>52</v>
      </c>
    </row>
    <row r="207" spans="1:66" x14ac:dyDescent="0.3">
      <c r="A207">
        <v>43471</v>
      </c>
      <c r="B207">
        <v>1</v>
      </c>
      <c r="C207">
        <v>1979</v>
      </c>
      <c r="D207" s="1">
        <v>45962.97142361111</v>
      </c>
      <c r="E207">
        <v>1</v>
      </c>
      <c r="F207">
        <v>3</v>
      </c>
      <c r="G207">
        <v>2</v>
      </c>
      <c r="H207">
        <v>2</v>
      </c>
      <c r="I207">
        <v>4</v>
      </c>
      <c r="J207">
        <v>1</v>
      </c>
      <c r="K207">
        <v>4</v>
      </c>
      <c r="L207">
        <v>5</v>
      </c>
      <c r="M207">
        <v>2</v>
      </c>
      <c r="N207">
        <v>4</v>
      </c>
      <c r="O207">
        <v>3</v>
      </c>
      <c r="P207">
        <v>3</v>
      </c>
      <c r="Q207">
        <v>1</v>
      </c>
      <c r="R207">
        <v>4</v>
      </c>
      <c r="S207">
        <v>3</v>
      </c>
      <c r="T207">
        <v>4</v>
      </c>
      <c r="U207">
        <v>4</v>
      </c>
      <c r="V207">
        <v>2</v>
      </c>
      <c r="W207">
        <v>5</v>
      </c>
      <c r="X207">
        <v>4</v>
      </c>
      <c r="Y207">
        <v>5</v>
      </c>
      <c r="Z207">
        <v>6</v>
      </c>
      <c r="AA207">
        <v>5</v>
      </c>
      <c r="AB207">
        <v>6</v>
      </c>
      <c r="AC207">
        <v>6</v>
      </c>
      <c r="AD207">
        <v>5</v>
      </c>
      <c r="AE207">
        <v>5</v>
      </c>
      <c r="AF207">
        <v>4</v>
      </c>
      <c r="AG207">
        <v>4</v>
      </c>
      <c r="AH207">
        <v>4</v>
      </c>
      <c r="AI207">
        <v>4</v>
      </c>
      <c r="AJ207">
        <v>3</v>
      </c>
      <c r="AK207">
        <v>7</v>
      </c>
      <c r="AL207">
        <v>5</v>
      </c>
      <c r="AM207">
        <v>6</v>
      </c>
      <c r="AN207">
        <v>5</v>
      </c>
      <c r="AO207">
        <v>5</v>
      </c>
      <c r="AP207">
        <v>5</v>
      </c>
      <c r="AQ207">
        <v>6</v>
      </c>
      <c r="AR207">
        <v>11</v>
      </c>
      <c r="AS207">
        <v>8</v>
      </c>
      <c r="AT207">
        <v>11</v>
      </c>
      <c r="AU207">
        <v>7</v>
      </c>
      <c r="AV207">
        <v>5</v>
      </c>
      <c r="AW207">
        <v>6</v>
      </c>
      <c r="AX207">
        <v>13</v>
      </c>
      <c r="AY207">
        <v>15</v>
      </c>
      <c r="AZ207">
        <v>8</v>
      </c>
      <c r="BA207">
        <v>19</v>
      </c>
      <c r="BB207">
        <v>17</v>
      </c>
      <c r="BC207">
        <v>18</v>
      </c>
      <c r="BD207">
        <v>20</v>
      </c>
      <c r="BE207">
        <v>4</v>
      </c>
      <c r="BF207">
        <v>2</v>
      </c>
      <c r="BG207">
        <v>3</v>
      </c>
      <c r="BH207">
        <v>9</v>
      </c>
      <c r="BI207">
        <v>1</v>
      </c>
      <c r="BJ207">
        <v>12</v>
      </c>
      <c r="BK207">
        <v>16</v>
      </c>
      <c r="BL207">
        <v>10</v>
      </c>
      <c r="BM207">
        <v>14</v>
      </c>
      <c r="BN207">
        <v>64</v>
      </c>
    </row>
    <row r="208" spans="1:66" x14ac:dyDescent="0.3">
      <c r="A208">
        <v>43490</v>
      </c>
      <c r="B208">
        <v>0</v>
      </c>
      <c r="C208">
        <v>1949</v>
      </c>
      <c r="D208" s="1">
        <v>45963.429745370369</v>
      </c>
      <c r="E208">
        <v>3</v>
      </c>
      <c r="F208">
        <v>2</v>
      </c>
      <c r="G208">
        <v>4</v>
      </c>
      <c r="H208">
        <v>2</v>
      </c>
      <c r="I208">
        <v>2</v>
      </c>
      <c r="J208">
        <v>3</v>
      </c>
      <c r="K208">
        <v>2</v>
      </c>
      <c r="L208">
        <v>4</v>
      </c>
      <c r="M208">
        <v>3</v>
      </c>
      <c r="N208">
        <v>4</v>
      </c>
      <c r="O208">
        <v>3</v>
      </c>
      <c r="P208">
        <v>4</v>
      </c>
      <c r="Q208">
        <v>2</v>
      </c>
      <c r="R208">
        <v>2</v>
      </c>
      <c r="S208">
        <v>4</v>
      </c>
      <c r="T208">
        <v>4</v>
      </c>
      <c r="U208">
        <v>3</v>
      </c>
      <c r="V208">
        <v>4</v>
      </c>
      <c r="W208">
        <v>4</v>
      </c>
      <c r="X208">
        <v>4</v>
      </c>
      <c r="Y208">
        <v>2</v>
      </c>
      <c r="Z208">
        <v>7</v>
      </c>
      <c r="AA208">
        <v>8</v>
      </c>
      <c r="AB208">
        <v>11</v>
      </c>
      <c r="AC208">
        <v>7</v>
      </c>
      <c r="AD208">
        <v>8</v>
      </c>
      <c r="AE208">
        <v>8</v>
      </c>
      <c r="AF208">
        <v>5</v>
      </c>
      <c r="AG208">
        <v>5</v>
      </c>
      <c r="AH208">
        <v>7</v>
      </c>
      <c r="AI208">
        <v>20</v>
      </c>
      <c r="AJ208">
        <v>18</v>
      </c>
      <c r="AK208">
        <v>5</v>
      </c>
      <c r="AL208">
        <v>10</v>
      </c>
      <c r="AM208">
        <v>6</v>
      </c>
      <c r="AN208">
        <v>7</v>
      </c>
      <c r="AO208">
        <v>8</v>
      </c>
      <c r="AP208">
        <v>6</v>
      </c>
      <c r="AQ208">
        <v>10</v>
      </c>
      <c r="AR208">
        <v>15</v>
      </c>
      <c r="AS208">
        <v>14</v>
      </c>
      <c r="AT208">
        <v>16</v>
      </c>
      <c r="AU208">
        <v>19</v>
      </c>
      <c r="AV208">
        <v>1</v>
      </c>
      <c r="AW208">
        <v>3</v>
      </c>
      <c r="AX208">
        <v>14</v>
      </c>
      <c r="AY208">
        <v>11</v>
      </c>
      <c r="AZ208">
        <v>17</v>
      </c>
      <c r="BA208">
        <v>20</v>
      </c>
      <c r="BB208">
        <v>15</v>
      </c>
      <c r="BC208">
        <v>7</v>
      </c>
      <c r="BD208">
        <v>5</v>
      </c>
      <c r="BE208">
        <v>4</v>
      </c>
      <c r="BF208">
        <v>8</v>
      </c>
      <c r="BG208">
        <v>12</v>
      </c>
      <c r="BH208">
        <v>2</v>
      </c>
      <c r="BI208">
        <v>6</v>
      </c>
      <c r="BJ208">
        <v>13</v>
      </c>
      <c r="BK208">
        <v>9</v>
      </c>
      <c r="BL208">
        <v>18</v>
      </c>
      <c r="BM208">
        <v>10</v>
      </c>
      <c r="BN208">
        <v>32</v>
      </c>
    </row>
    <row r="209" spans="1:66" x14ac:dyDescent="0.3">
      <c r="A209">
        <v>43549</v>
      </c>
      <c r="B209">
        <v>0</v>
      </c>
      <c r="C209">
        <v>2001</v>
      </c>
      <c r="D209" s="1">
        <v>45963.647453703707</v>
      </c>
      <c r="E209" t="s">
        <v>154</v>
      </c>
      <c r="F209">
        <v>4</v>
      </c>
      <c r="G209">
        <v>2</v>
      </c>
      <c r="H209">
        <v>4</v>
      </c>
      <c r="I209">
        <v>4</v>
      </c>
      <c r="J209">
        <v>2</v>
      </c>
      <c r="K209">
        <v>2</v>
      </c>
      <c r="L209">
        <v>4</v>
      </c>
      <c r="M209">
        <v>4</v>
      </c>
      <c r="N209">
        <v>4</v>
      </c>
      <c r="O209">
        <v>4</v>
      </c>
      <c r="P209">
        <v>2</v>
      </c>
      <c r="Q209">
        <v>1</v>
      </c>
      <c r="R209">
        <v>5</v>
      </c>
      <c r="S209">
        <v>2</v>
      </c>
      <c r="T209">
        <v>4</v>
      </c>
      <c r="U209">
        <v>2</v>
      </c>
      <c r="V209">
        <v>2</v>
      </c>
      <c r="W209">
        <v>2</v>
      </c>
      <c r="X209">
        <v>2</v>
      </c>
      <c r="Y209">
        <v>4</v>
      </c>
      <c r="Z209">
        <v>2</v>
      </c>
      <c r="AA209">
        <v>3</v>
      </c>
      <c r="AB209">
        <v>4</v>
      </c>
      <c r="AC209">
        <v>5</v>
      </c>
      <c r="AD209">
        <v>2</v>
      </c>
      <c r="AE209">
        <v>4</v>
      </c>
      <c r="AF209">
        <v>3</v>
      </c>
      <c r="AG209">
        <v>2</v>
      </c>
      <c r="AH209">
        <v>3</v>
      </c>
      <c r="AI209">
        <v>4</v>
      </c>
      <c r="AJ209">
        <v>3</v>
      </c>
      <c r="AK209">
        <v>4</v>
      </c>
      <c r="AL209">
        <v>2</v>
      </c>
      <c r="AM209">
        <v>3</v>
      </c>
      <c r="AN209">
        <v>5</v>
      </c>
      <c r="AO209">
        <v>5</v>
      </c>
      <c r="AP209">
        <v>3</v>
      </c>
      <c r="AQ209">
        <v>6</v>
      </c>
      <c r="AR209">
        <v>9</v>
      </c>
      <c r="AS209">
        <v>5</v>
      </c>
      <c r="AT209">
        <v>20</v>
      </c>
      <c r="AU209">
        <v>6</v>
      </c>
      <c r="AV209">
        <v>4</v>
      </c>
      <c r="AW209">
        <v>12</v>
      </c>
      <c r="AX209">
        <v>13</v>
      </c>
      <c r="AY209">
        <v>9</v>
      </c>
      <c r="AZ209">
        <v>8</v>
      </c>
      <c r="BA209">
        <v>17</v>
      </c>
      <c r="BB209">
        <v>11</v>
      </c>
      <c r="BC209">
        <v>15</v>
      </c>
      <c r="BD209">
        <v>14</v>
      </c>
      <c r="BE209">
        <v>7</v>
      </c>
      <c r="BF209">
        <v>2</v>
      </c>
      <c r="BG209">
        <v>18</v>
      </c>
      <c r="BH209">
        <v>1</v>
      </c>
      <c r="BI209">
        <v>10</v>
      </c>
      <c r="BJ209">
        <v>19</v>
      </c>
      <c r="BK209">
        <v>16</v>
      </c>
      <c r="BL209">
        <v>3</v>
      </c>
      <c r="BM209">
        <v>5</v>
      </c>
      <c r="BN209">
        <v>59</v>
      </c>
    </row>
    <row r="210" spans="1:66" x14ac:dyDescent="0.3">
      <c r="A210">
        <v>43548</v>
      </c>
      <c r="B210">
        <v>0</v>
      </c>
      <c r="C210">
        <v>1959</v>
      </c>
      <c r="D210" s="1">
        <v>45963.651759259257</v>
      </c>
      <c r="E210">
        <v>1</v>
      </c>
      <c r="F210">
        <v>2</v>
      </c>
      <c r="G210">
        <v>5</v>
      </c>
      <c r="H210">
        <v>3</v>
      </c>
      <c r="I210">
        <v>4</v>
      </c>
      <c r="J210">
        <v>1</v>
      </c>
      <c r="K210">
        <v>2</v>
      </c>
      <c r="L210">
        <v>5</v>
      </c>
      <c r="M210">
        <v>2</v>
      </c>
      <c r="N210">
        <v>4</v>
      </c>
      <c r="O210">
        <v>5</v>
      </c>
      <c r="P210">
        <v>5</v>
      </c>
      <c r="Q210">
        <v>2</v>
      </c>
      <c r="R210">
        <v>4</v>
      </c>
      <c r="S210">
        <v>5</v>
      </c>
      <c r="T210">
        <v>4</v>
      </c>
      <c r="U210">
        <v>4</v>
      </c>
      <c r="V210">
        <v>5</v>
      </c>
      <c r="W210">
        <v>4</v>
      </c>
      <c r="X210">
        <v>2</v>
      </c>
      <c r="Y210">
        <v>4</v>
      </c>
      <c r="Z210">
        <v>4</v>
      </c>
      <c r="AA210">
        <v>7</v>
      </c>
      <c r="AB210">
        <v>10</v>
      </c>
      <c r="AC210">
        <v>6</v>
      </c>
      <c r="AD210">
        <v>6</v>
      </c>
      <c r="AE210">
        <v>6</v>
      </c>
      <c r="AF210">
        <v>7</v>
      </c>
      <c r="AG210">
        <v>10</v>
      </c>
      <c r="AH210">
        <v>8</v>
      </c>
      <c r="AI210">
        <v>4</v>
      </c>
      <c r="AJ210">
        <v>6</v>
      </c>
      <c r="AK210">
        <v>9</v>
      </c>
      <c r="AL210">
        <v>5</v>
      </c>
      <c r="AM210">
        <v>6</v>
      </c>
      <c r="AN210">
        <v>5</v>
      </c>
      <c r="AO210">
        <v>4</v>
      </c>
      <c r="AP210">
        <v>6</v>
      </c>
      <c r="AQ210">
        <v>8</v>
      </c>
      <c r="AR210">
        <v>6</v>
      </c>
      <c r="AS210">
        <v>9</v>
      </c>
      <c r="AT210">
        <v>18</v>
      </c>
      <c r="AU210">
        <v>4</v>
      </c>
      <c r="AV210">
        <v>12</v>
      </c>
      <c r="AW210">
        <v>2</v>
      </c>
      <c r="AX210">
        <v>13</v>
      </c>
      <c r="AY210">
        <v>3</v>
      </c>
      <c r="AZ210">
        <v>10</v>
      </c>
      <c r="BA210">
        <v>1</v>
      </c>
      <c r="BB210">
        <v>17</v>
      </c>
      <c r="BC210">
        <v>8</v>
      </c>
      <c r="BD210">
        <v>9</v>
      </c>
      <c r="BE210">
        <v>19</v>
      </c>
      <c r="BF210">
        <v>7</v>
      </c>
      <c r="BG210">
        <v>6</v>
      </c>
      <c r="BH210">
        <v>5</v>
      </c>
      <c r="BI210">
        <v>11</v>
      </c>
      <c r="BJ210">
        <v>16</v>
      </c>
      <c r="BK210">
        <v>15</v>
      </c>
      <c r="BL210">
        <v>20</v>
      </c>
      <c r="BM210">
        <v>14</v>
      </c>
      <c r="BN210">
        <v>38</v>
      </c>
    </row>
    <row r="211" spans="1:66" x14ac:dyDescent="0.3">
      <c r="A211">
        <v>43555</v>
      </c>
      <c r="B211">
        <v>1</v>
      </c>
      <c r="C211">
        <v>1974</v>
      </c>
      <c r="D211" s="1">
        <v>45963.681886574072</v>
      </c>
      <c r="E211">
        <v>4</v>
      </c>
      <c r="F211">
        <v>1</v>
      </c>
      <c r="G211">
        <v>5</v>
      </c>
      <c r="H211">
        <v>1</v>
      </c>
      <c r="I211">
        <v>1</v>
      </c>
      <c r="J211">
        <v>1</v>
      </c>
      <c r="K211">
        <v>1</v>
      </c>
      <c r="L211">
        <v>5</v>
      </c>
      <c r="M211">
        <v>1</v>
      </c>
      <c r="N211">
        <v>1</v>
      </c>
      <c r="O211">
        <v>1</v>
      </c>
      <c r="P211">
        <v>5</v>
      </c>
      <c r="Q211">
        <v>1</v>
      </c>
      <c r="R211">
        <v>1</v>
      </c>
      <c r="S211">
        <v>5</v>
      </c>
      <c r="T211">
        <v>1</v>
      </c>
      <c r="U211">
        <v>1</v>
      </c>
      <c r="V211">
        <v>5</v>
      </c>
      <c r="W211">
        <v>5</v>
      </c>
      <c r="X211">
        <v>5</v>
      </c>
      <c r="Y211">
        <v>1</v>
      </c>
      <c r="Z211">
        <v>5</v>
      </c>
      <c r="AA211">
        <v>8</v>
      </c>
      <c r="AB211">
        <v>8</v>
      </c>
      <c r="AC211">
        <v>7</v>
      </c>
      <c r="AD211">
        <v>9</v>
      </c>
      <c r="AE211">
        <v>7</v>
      </c>
      <c r="AF211">
        <v>8</v>
      </c>
      <c r="AG211">
        <v>4</v>
      </c>
      <c r="AH211">
        <v>6</v>
      </c>
      <c r="AI211">
        <v>3</v>
      </c>
      <c r="AJ211">
        <v>5</v>
      </c>
      <c r="AK211">
        <v>7</v>
      </c>
      <c r="AL211">
        <v>5</v>
      </c>
      <c r="AM211">
        <v>6</v>
      </c>
      <c r="AN211">
        <v>5</v>
      </c>
      <c r="AO211">
        <v>7</v>
      </c>
      <c r="AP211">
        <v>9</v>
      </c>
      <c r="AQ211">
        <v>4</v>
      </c>
      <c r="AR211">
        <v>6</v>
      </c>
      <c r="AS211">
        <v>12</v>
      </c>
      <c r="AT211">
        <v>10</v>
      </c>
      <c r="AU211">
        <v>20</v>
      </c>
      <c r="AV211">
        <v>18</v>
      </c>
      <c r="AW211">
        <v>15</v>
      </c>
      <c r="AX211">
        <v>11</v>
      </c>
      <c r="AY211">
        <v>9</v>
      </c>
      <c r="AZ211">
        <v>19</v>
      </c>
      <c r="BA211">
        <v>3</v>
      </c>
      <c r="BB211">
        <v>13</v>
      </c>
      <c r="BC211">
        <v>5</v>
      </c>
      <c r="BD211">
        <v>4</v>
      </c>
      <c r="BE211">
        <v>6</v>
      </c>
      <c r="BF211">
        <v>16</v>
      </c>
      <c r="BG211">
        <v>14</v>
      </c>
      <c r="BH211">
        <v>1</v>
      </c>
      <c r="BI211">
        <v>17</v>
      </c>
      <c r="BJ211">
        <v>12</v>
      </c>
      <c r="BK211">
        <v>7</v>
      </c>
      <c r="BL211">
        <v>8</v>
      </c>
      <c r="BM211">
        <v>2</v>
      </c>
      <c r="BN211">
        <v>5</v>
      </c>
    </row>
    <row r="212" spans="1:66" x14ac:dyDescent="0.3">
      <c r="A212">
        <v>43586</v>
      </c>
      <c r="B212">
        <v>0</v>
      </c>
      <c r="C212">
        <v>2002</v>
      </c>
      <c r="D212" s="1">
        <v>45963.719733796293</v>
      </c>
      <c r="E212" t="s">
        <v>110</v>
      </c>
      <c r="F212">
        <v>4</v>
      </c>
      <c r="G212">
        <v>4</v>
      </c>
      <c r="H212">
        <v>4</v>
      </c>
      <c r="I212">
        <v>4</v>
      </c>
      <c r="J212">
        <v>1</v>
      </c>
      <c r="K212">
        <v>4</v>
      </c>
      <c r="L212">
        <v>5</v>
      </c>
      <c r="M212">
        <v>4</v>
      </c>
      <c r="N212">
        <v>4</v>
      </c>
      <c r="O212">
        <v>2</v>
      </c>
      <c r="P212">
        <v>2</v>
      </c>
      <c r="Q212">
        <v>5</v>
      </c>
      <c r="R212">
        <v>4</v>
      </c>
      <c r="S212">
        <v>4</v>
      </c>
      <c r="T212">
        <v>5</v>
      </c>
      <c r="U212">
        <v>2</v>
      </c>
      <c r="V212">
        <v>5</v>
      </c>
      <c r="W212">
        <v>2</v>
      </c>
      <c r="X212">
        <v>5</v>
      </c>
      <c r="Y212">
        <v>5</v>
      </c>
      <c r="Z212">
        <v>5</v>
      </c>
      <c r="AA212">
        <v>10</v>
      </c>
      <c r="AB212">
        <v>4</v>
      </c>
      <c r="AC212">
        <v>6</v>
      </c>
      <c r="AD212">
        <v>15</v>
      </c>
      <c r="AE212">
        <v>6</v>
      </c>
      <c r="AF212">
        <v>3</v>
      </c>
      <c r="AG212">
        <v>5</v>
      </c>
      <c r="AH212">
        <v>3</v>
      </c>
      <c r="AI212">
        <v>5</v>
      </c>
      <c r="AJ212">
        <v>4</v>
      </c>
      <c r="AK212">
        <v>4</v>
      </c>
      <c r="AL212">
        <v>3</v>
      </c>
      <c r="AM212">
        <v>4</v>
      </c>
      <c r="AN212">
        <v>3</v>
      </c>
      <c r="AO212">
        <v>3</v>
      </c>
      <c r="AP212">
        <v>4</v>
      </c>
      <c r="AQ212">
        <v>4</v>
      </c>
      <c r="AR212">
        <v>4</v>
      </c>
      <c r="AS212">
        <v>6</v>
      </c>
      <c r="AT212">
        <v>1</v>
      </c>
      <c r="AU212">
        <v>10</v>
      </c>
      <c r="AV212">
        <v>5</v>
      </c>
      <c r="AW212">
        <v>2</v>
      </c>
      <c r="AX212">
        <v>14</v>
      </c>
      <c r="AY212">
        <v>20</v>
      </c>
      <c r="AZ212">
        <v>19</v>
      </c>
      <c r="BA212">
        <v>15</v>
      </c>
      <c r="BB212">
        <v>13</v>
      </c>
      <c r="BC212">
        <v>17</v>
      </c>
      <c r="BD212">
        <v>6</v>
      </c>
      <c r="BE212">
        <v>3</v>
      </c>
      <c r="BF212">
        <v>4</v>
      </c>
      <c r="BG212">
        <v>12</v>
      </c>
      <c r="BH212">
        <v>16</v>
      </c>
      <c r="BI212">
        <v>7</v>
      </c>
      <c r="BJ212">
        <v>11</v>
      </c>
      <c r="BK212">
        <v>8</v>
      </c>
      <c r="BL212">
        <v>9</v>
      </c>
      <c r="BM212">
        <v>18</v>
      </c>
      <c r="BN212">
        <v>69</v>
      </c>
    </row>
    <row r="213" spans="1:66" x14ac:dyDescent="0.3">
      <c r="A213">
        <v>43597</v>
      </c>
      <c r="B213">
        <v>0</v>
      </c>
      <c r="C213">
        <v>1997</v>
      </c>
      <c r="D213" s="1">
        <v>45963.73778935185</v>
      </c>
      <c r="E213" t="s">
        <v>108</v>
      </c>
      <c r="F213">
        <v>4</v>
      </c>
      <c r="G213">
        <v>4</v>
      </c>
      <c r="H213">
        <v>4</v>
      </c>
      <c r="I213">
        <v>4</v>
      </c>
      <c r="J213">
        <v>2</v>
      </c>
      <c r="K213">
        <v>2</v>
      </c>
      <c r="L213">
        <v>5</v>
      </c>
      <c r="M213">
        <v>2</v>
      </c>
      <c r="N213">
        <v>4</v>
      </c>
      <c r="O213">
        <v>4</v>
      </c>
      <c r="P213">
        <v>5</v>
      </c>
      <c r="Q213">
        <v>2</v>
      </c>
      <c r="R213">
        <v>4</v>
      </c>
      <c r="S213">
        <v>4</v>
      </c>
      <c r="T213">
        <v>4</v>
      </c>
      <c r="U213">
        <v>5</v>
      </c>
      <c r="V213">
        <v>2</v>
      </c>
      <c r="W213">
        <v>5</v>
      </c>
      <c r="X213">
        <v>4</v>
      </c>
      <c r="Y213">
        <v>4</v>
      </c>
      <c r="Z213">
        <v>3</v>
      </c>
      <c r="AA213">
        <v>3</v>
      </c>
      <c r="AB213">
        <v>6</v>
      </c>
      <c r="AC213">
        <v>6</v>
      </c>
      <c r="AD213">
        <v>6</v>
      </c>
      <c r="AE213">
        <v>3</v>
      </c>
      <c r="AF213">
        <v>4</v>
      </c>
      <c r="AG213">
        <v>3</v>
      </c>
      <c r="AH213">
        <v>3</v>
      </c>
      <c r="AI213">
        <v>5</v>
      </c>
      <c r="AJ213">
        <v>3</v>
      </c>
      <c r="AK213">
        <v>16</v>
      </c>
      <c r="AL213">
        <v>5</v>
      </c>
      <c r="AM213">
        <v>3</v>
      </c>
      <c r="AN213">
        <v>72</v>
      </c>
      <c r="AO213">
        <v>4</v>
      </c>
      <c r="AP213">
        <v>4</v>
      </c>
      <c r="AQ213">
        <v>3</v>
      </c>
      <c r="AR213">
        <v>4</v>
      </c>
      <c r="AS213">
        <v>4</v>
      </c>
      <c r="AT213">
        <v>12</v>
      </c>
      <c r="AU213">
        <v>14</v>
      </c>
      <c r="AV213">
        <v>9</v>
      </c>
      <c r="AW213">
        <v>6</v>
      </c>
      <c r="AX213">
        <v>8</v>
      </c>
      <c r="AY213">
        <v>18</v>
      </c>
      <c r="AZ213">
        <v>17</v>
      </c>
      <c r="BA213">
        <v>10</v>
      </c>
      <c r="BB213">
        <v>4</v>
      </c>
      <c r="BC213">
        <v>1</v>
      </c>
      <c r="BD213">
        <v>11</v>
      </c>
      <c r="BE213">
        <v>5</v>
      </c>
      <c r="BF213">
        <v>2</v>
      </c>
      <c r="BG213">
        <v>13</v>
      </c>
      <c r="BH213">
        <v>16</v>
      </c>
      <c r="BI213">
        <v>15</v>
      </c>
      <c r="BJ213">
        <v>3</v>
      </c>
      <c r="BK213">
        <v>7</v>
      </c>
      <c r="BL213">
        <v>20</v>
      </c>
      <c r="BM213">
        <v>19</v>
      </c>
      <c r="BN213">
        <v>55</v>
      </c>
    </row>
    <row r="214" spans="1:66" x14ac:dyDescent="0.3">
      <c r="A214">
        <v>43595</v>
      </c>
      <c r="B214">
        <v>0</v>
      </c>
      <c r="C214">
        <v>2006</v>
      </c>
      <c r="D214" s="1">
        <v>45963.742361111108</v>
      </c>
      <c r="E214">
        <v>5</v>
      </c>
      <c r="F214">
        <v>2</v>
      </c>
      <c r="G214">
        <v>3</v>
      </c>
      <c r="H214">
        <v>2</v>
      </c>
      <c r="I214">
        <v>3</v>
      </c>
      <c r="J214">
        <v>4</v>
      </c>
      <c r="K214">
        <v>2</v>
      </c>
      <c r="L214">
        <v>4</v>
      </c>
      <c r="M214">
        <v>4</v>
      </c>
      <c r="N214">
        <v>3</v>
      </c>
      <c r="O214">
        <v>4</v>
      </c>
      <c r="P214">
        <v>4</v>
      </c>
      <c r="Q214">
        <v>3</v>
      </c>
      <c r="R214">
        <v>3</v>
      </c>
      <c r="S214">
        <v>4</v>
      </c>
      <c r="T214">
        <v>4</v>
      </c>
      <c r="U214">
        <v>4</v>
      </c>
      <c r="V214">
        <v>4</v>
      </c>
      <c r="W214">
        <v>4</v>
      </c>
      <c r="X214">
        <v>3</v>
      </c>
      <c r="Y214">
        <v>4</v>
      </c>
      <c r="Z214">
        <v>3</v>
      </c>
      <c r="AA214">
        <v>6</v>
      </c>
      <c r="AB214">
        <v>3</v>
      </c>
      <c r="AC214">
        <v>3</v>
      </c>
      <c r="AD214">
        <v>3</v>
      </c>
      <c r="AE214">
        <v>4</v>
      </c>
      <c r="AF214">
        <v>2</v>
      </c>
      <c r="AG214">
        <v>3</v>
      </c>
      <c r="AH214">
        <v>4</v>
      </c>
      <c r="AI214">
        <v>6</v>
      </c>
      <c r="AJ214">
        <v>3</v>
      </c>
      <c r="AK214">
        <v>9</v>
      </c>
      <c r="AL214">
        <v>5</v>
      </c>
      <c r="AM214">
        <v>19</v>
      </c>
      <c r="AN214">
        <v>2</v>
      </c>
      <c r="AO214">
        <v>11</v>
      </c>
      <c r="AP214">
        <v>4</v>
      </c>
      <c r="AQ214">
        <v>4</v>
      </c>
      <c r="AR214">
        <v>4</v>
      </c>
      <c r="AS214">
        <v>4</v>
      </c>
      <c r="AT214">
        <v>15</v>
      </c>
      <c r="AU214">
        <v>19</v>
      </c>
      <c r="AV214">
        <v>16</v>
      </c>
      <c r="AW214">
        <v>17</v>
      </c>
      <c r="AX214">
        <v>12</v>
      </c>
      <c r="AY214">
        <v>5</v>
      </c>
      <c r="AZ214">
        <v>13</v>
      </c>
      <c r="BA214">
        <v>6</v>
      </c>
      <c r="BB214">
        <v>9</v>
      </c>
      <c r="BC214">
        <v>2</v>
      </c>
      <c r="BD214">
        <v>7</v>
      </c>
      <c r="BE214">
        <v>3</v>
      </c>
      <c r="BF214">
        <v>18</v>
      </c>
      <c r="BG214">
        <v>20</v>
      </c>
      <c r="BH214">
        <v>8</v>
      </c>
      <c r="BI214">
        <v>11</v>
      </c>
      <c r="BJ214">
        <v>1</v>
      </c>
      <c r="BK214">
        <v>4</v>
      </c>
      <c r="BL214">
        <v>14</v>
      </c>
      <c r="BM214">
        <v>10</v>
      </c>
      <c r="BN214">
        <v>47</v>
      </c>
    </row>
    <row r="215" spans="1:66" x14ac:dyDescent="0.3">
      <c r="A215">
        <v>43600</v>
      </c>
      <c r="B215">
        <v>0</v>
      </c>
      <c r="C215">
        <v>1974</v>
      </c>
      <c r="D215" s="1">
        <v>45963.751909722225</v>
      </c>
      <c r="E215" t="s">
        <v>133</v>
      </c>
      <c r="F215">
        <v>1</v>
      </c>
      <c r="G215">
        <v>5</v>
      </c>
      <c r="H215">
        <v>4</v>
      </c>
      <c r="I215">
        <v>1</v>
      </c>
      <c r="J215">
        <v>1</v>
      </c>
      <c r="K215">
        <v>1</v>
      </c>
      <c r="L215">
        <v>5</v>
      </c>
      <c r="M215">
        <v>2</v>
      </c>
      <c r="N215">
        <v>1</v>
      </c>
      <c r="O215">
        <v>1</v>
      </c>
      <c r="P215">
        <v>1</v>
      </c>
      <c r="Q215">
        <v>1</v>
      </c>
      <c r="R215">
        <v>4</v>
      </c>
      <c r="S215">
        <v>5</v>
      </c>
      <c r="T215">
        <v>1</v>
      </c>
      <c r="U215">
        <v>2</v>
      </c>
      <c r="V215">
        <v>4</v>
      </c>
      <c r="W215">
        <v>4</v>
      </c>
      <c r="X215">
        <v>4</v>
      </c>
      <c r="Y215">
        <v>1</v>
      </c>
      <c r="Z215">
        <v>7</v>
      </c>
      <c r="AA215">
        <v>14</v>
      </c>
      <c r="AB215">
        <v>18</v>
      </c>
      <c r="AC215">
        <v>7</v>
      </c>
      <c r="AD215">
        <v>14</v>
      </c>
      <c r="AE215">
        <v>4</v>
      </c>
      <c r="AF215">
        <v>11</v>
      </c>
      <c r="AG215">
        <v>8</v>
      </c>
      <c r="AH215">
        <v>4</v>
      </c>
      <c r="AI215">
        <v>4</v>
      </c>
      <c r="AJ215">
        <v>6</v>
      </c>
      <c r="AK215">
        <v>4</v>
      </c>
      <c r="AL215">
        <v>14</v>
      </c>
      <c r="AM215">
        <v>5</v>
      </c>
      <c r="AN215">
        <v>4</v>
      </c>
      <c r="AO215">
        <v>11</v>
      </c>
      <c r="AP215">
        <v>6</v>
      </c>
      <c r="AQ215">
        <v>13</v>
      </c>
      <c r="AR215">
        <v>6</v>
      </c>
      <c r="AS215">
        <v>5</v>
      </c>
      <c r="AT215">
        <v>7</v>
      </c>
      <c r="AU215">
        <v>1</v>
      </c>
      <c r="AV215">
        <v>15</v>
      </c>
      <c r="AW215">
        <v>4</v>
      </c>
      <c r="AX215">
        <v>11</v>
      </c>
      <c r="AY215">
        <v>12</v>
      </c>
      <c r="AZ215">
        <v>17</v>
      </c>
      <c r="BA215">
        <v>19</v>
      </c>
      <c r="BB215">
        <v>8</v>
      </c>
      <c r="BC215">
        <v>14</v>
      </c>
      <c r="BD215">
        <v>10</v>
      </c>
      <c r="BE215">
        <v>13</v>
      </c>
      <c r="BF215">
        <v>2</v>
      </c>
      <c r="BG215">
        <v>3</v>
      </c>
      <c r="BH215">
        <v>6</v>
      </c>
      <c r="BI215">
        <v>16</v>
      </c>
      <c r="BJ215">
        <v>18</v>
      </c>
      <c r="BK215">
        <v>5</v>
      </c>
      <c r="BL215">
        <v>9</v>
      </c>
      <c r="BM215">
        <v>20</v>
      </c>
      <c r="BN215">
        <v>34</v>
      </c>
    </row>
    <row r="216" spans="1:66" x14ac:dyDescent="0.3">
      <c r="A216">
        <v>43626</v>
      </c>
      <c r="B216">
        <v>0</v>
      </c>
      <c r="C216">
        <v>1985</v>
      </c>
      <c r="D216" s="1">
        <v>45963.767581018517</v>
      </c>
      <c r="E216">
        <v>3</v>
      </c>
      <c r="F216">
        <v>1</v>
      </c>
      <c r="G216">
        <v>4</v>
      </c>
      <c r="H216">
        <v>2</v>
      </c>
      <c r="I216">
        <v>2</v>
      </c>
      <c r="J216">
        <v>2</v>
      </c>
      <c r="K216">
        <v>2</v>
      </c>
      <c r="L216">
        <v>5</v>
      </c>
      <c r="M216">
        <v>4</v>
      </c>
      <c r="N216">
        <v>2</v>
      </c>
      <c r="O216">
        <v>4</v>
      </c>
      <c r="P216">
        <v>5</v>
      </c>
      <c r="Q216">
        <v>1</v>
      </c>
      <c r="R216">
        <v>2</v>
      </c>
      <c r="S216">
        <v>2</v>
      </c>
      <c r="T216">
        <v>2</v>
      </c>
      <c r="U216">
        <v>5</v>
      </c>
      <c r="V216">
        <v>4</v>
      </c>
      <c r="W216">
        <v>4</v>
      </c>
      <c r="X216">
        <v>3</v>
      </c>
      <c r="Y216">
        <v>5</v>
      </c>
      <c r="Z216">
        <v>4</v>
      </c>
      <c r="AA216">
        <v>4</v>
      </c>
      <c r="AB216">
        <v>4</v>
      </c>
      <c r="AC216">
        <v>5</v>
      </c>
      <c r="AD216">
        <v>9</v>
      </c>
      <c r="AE216">
        <v>6</v>
      </c>
      <c r="AF216">
        <v>3</v>
      </c>
      <c r="AG216">
        <v>2</v>
      </c>
      <c r="AH216">
        <v>5</v>
      </c>
      <c r="AI216">
        <v>4</v>
      </c>
      <c r="AJ216">
        <v>4</v>
      </c>
      <c r="AK216">
        <v>5</v>
      </c>
      <c r="AL216">
        <v>3</v>
      </c>
      <c r="AM216">
        <v>4</v>
      </c>
      <c r="AN216">
        <v>4</v>
      </c>
      <c r="AO216">
        <v>5</v>
      </c>
      <c r="AP216">
        <v>4</v>
      </c>
      <c r="AQ216">
        <v>4</v>
      </c>
      <c r="AR216">
        <v>6</v>
      </c>
      <c r="AS216">
        <v>6</v>
      </c>
      <c r="AT216">
        <v>8</v>
      </c>
      <c r="AU216">
        <v>20</v>
      </c>
      <c r="AV216">
        <v>10</v>
      </c>
      <c r="AW216">
        <v>14</v>
      </c>
      <c r="AX216">
        <v>12</v>
      </c>
      <c r="AY216">
        <v>16</v>
      </c>
      <c r="AZ216">
        <v>4</v>
      </c>
      <c r="BA216">
        <v>6</v>
      </c>
      <c r="BB216">
        <v>11</v>
      </c>
      <c r="BC216">
        <v>1</v>
      </c>
      <c r="BD216">
        <v>15</v>
      </c>
      <c r="BE216">
        <v>13</v>
      </c>
      <c r="BF216">
        <v>2</v>
      </c>
      <c r="BG216">
        <v>9</v>
      </c>
      <c r="BH216">
        <v>7</v>
      </c>
      <c r="BI216">
        <v>3</v>
      </c>
      <c r="BJ216">
        <v>17</v>
      </c>
      <c r="BK216">
        <v>18</v>
      </c>
      <c r="BL216">
        <v>19</v>
      </c>
      <c r="BM216">
        <v>5</v>
      </c>
      <c r="BN216">
        <v>59</v>
      </c>
    </row>
    <row r="217" spans="1:66" x14ac:dyDescent="0.3">
      <c r="A217">
        <v>43641</v>
      </c>
      <c r="B217">
        <v>1</v>
      </c>
      <c r="C217">
        <v>1974</v>
      </c>
      <c r="D217" s="1">
        <v>45963.781793981485</v>
      </c>
      <c r="E217">
        <v>3</v>
      </c>
      <c r="F217">
        <v>4</v>
      </c>
      <c r="G217">
        <v>2</v>
      </c>
      <c r="H217">
        <v>4</v>
      </c>
      <c r="I217">
        <v>4</v>
      </c>
      <c r="J217">
        <v>1</v>
      </c>
      <c r="K217">
        <v>4</v>
      </c>
      <c r="L217">
        <v>5</v>
      </c>
      <c r="M217">
        <v>2</v>
      </c>
      <c r="N217">
        <v>4</v>
      </c>
      <c r="O217">
        <v>2</v>
      </c>
      <c r="P217">
        <v>2</v>
      </c>
      <c r="Q217">
        <v>4</v>
      </c>
      <c r="R217">
        <v>4</v>
      </c>
      <c r="S217">
        <v>2</v>
      </c>
      <c r="T217">
        <v>4</v>
      </c>
      <c r="U217">
        <v>4</v>
      </c>
      <c r="V217">
        <v>4</v>
      </c>
      <c r="W217">
        <v>3</v>
      </c>
      <c r="X217">
        <v>2</v>
      </c>
      <c r="Y217">
        <v>4</v>
      </c>
      <c r="Z217">
        <v>5</v>
      </c>
      <c r="AA217">
        <v>5</v>
      </c>
      <c r="AB217">
        <v>6</v>
      </c>
      <c r="AC217">
        <v>10</v>
      </c>
      <c r="AD217">
        <v>8</v>
      </c>
      <c r="AE217">
        <v>5</v>
      </c>
      <c r="AF217">
        <v>7</v>
      </c>
      <c r="AG217">
        <v>3</v>
      </c>
      <c r="AH217">
        <v>8</v>
      </c>
      <c r="AI217">
        <v>5</v>
      </c>
      <c r="AJ217">
        <v>7</v>
      </c>
      <c r="AK217">
        <v>18</v>
      </c>
      <c r="AL217">
        <v>8</v>
      </c>
      <c r="AM217">
        <v>10</v>
      </c>
      <c r="AN217">
        <v>3</v>
      </c>
      <c r="AO217">
        <v>7</v>
      </c>
      <c r="AP217">
        <v>5</v>
      </c>
      <c r="AQ217">
        <v>17</v>
      </c>
      <c r="AR217">
        <v>10</v>
      </c>
      <c r="AS217">
        <v>12</v>
      </c>
      <c r="AT217">
        <v>4</v>
      </c>
      <c r="AU217">
        <v>10</v>
      </c>
      <c r="AV217">
        <v>3</v>
      </c>
      <c r="AW217">
        <v>1</v>
      </c>
      <c r="AX217">
        <v>13</v>
      </c>
      <c r="AY217">
        <v>12</v>
      </c>
      <c r="AZ217">
        <v>20</v>
      </c>
      <c r="BA217">
        <v>8</v>
      </c>
      <c r="BB217">
        <v>18</v>
      </c>
      <c r="BC217">
        <v>19</v>
      </c>
      <c r="BD217">
        <v>5</v>
      </c>
      <c r="BE217">
        <v>16</v>
      </c>
      <c r="BF217">
        <v>11</v>
      </c>
      <c r="BG217">
        <v>9</v>
      </c>
      <c r="BH217">
        <v>7</v>
      </c>
      <c r="BI217">
        <v>17</v>
      </c>
      <c r="BJ217">
        <v>6</v>
      </c>
      <c r="BK217">
        <v>15</v>
      </c>
      <c r="BL217">
        <v>2</v>
      </c>
      <c r="BM217">
        <v>14</v>
      </c>
      <c r="BN217">
        <v>49</v>
      </c>
    </row>
    <row r="218" spans="1:66" x14ac:dyDescent="0.3">
      <c r="A218">
        <v>43640</v>
      </c>
      <c r="B218">
        <v>0</v>
      </c>
      <c r="C218">
        <v>2000</v>
      </c>
      <c r="D218" s="1">
        <v>45963.783518518518</v>
      </c>
      <c r="E218" t="s">
        <v>155</v>
      </c>
      <c r="F218">
        <v>2</v>
      </c>
      <c r="G218">
        <v>2</v>
      </c>
      <c r="H218">
        <v>4</v>
      </c>
      <c r="I218">
        <v>2</v>
      </c>
      <c r="J218">
        <v>2</v>
      </c>
      <c r="K218">
        <v>2</v>
      </c>
      <c r="L218">
        <v>5</v>
      </c>
      <c r="M218">
        <v>4</v>
      </c>
      <c r="N218">
        <v>4</v>
      </c>
      <c r="O218">
        <v>2</v>
      </c>
      <c r="P218">
        <v>4</v>
      </c>
      <c r="Q218">
        <v>2</v>
      </c>
      <c r="R218">
        <v>3</v>
      </c>
      <c r="S218">
        <v>4</v>
      </c>
      <c r="T218">
        <v>4</v>
      </c>
      <c r="U218">
        <v>3</v>
      </c>
      <c r="V218">
        <v>4</v>
      </c>
      <c r="W218">
        <v>4</v>
      </c>
      <c r="X218">
        <v>2</v>
      </c>
      <c r="Y218">
        <v>3</v>
      </c>
      <c r="Z218">
        <v>5</v>
      </c>
      <c r="AA218">
        <v>6</v>
      </c>
      <c r="AB218">
        <v>6</v>
      </c>
      <c r="AC218">
        <v>4</v>
      </c>
      <c r="AD218">
        <v>5</v>
      </c>
      <c r="AE218">
        <v>6</v>
      </c>
      <c r="AF218">
        <v>9</v>
      </c>
      <c r="AG218">
        <v>4</v>
      </c>
      <c r="AH218">
        <v>6</v>
      </c>
      <c r="AI218">
        <v>5</v>
      </c>
      <c r="AJ218">
        <v>4</v>
      </c>
      <c r="AK218">
        <v>7</v>
      </c>
      <c r="AL218">
        <v>4</v>
      </c>
      <c r="AM218">
        <v>11</v>
      </c>
      <c r="AN218">
        <v>4</v>
      </c>
      <c r="AO218">
        <v>5</v>
      </c>
      <c r="AP218">
        <v>7</v>
      </c>
      <c r="AQ218">
        <v>6</v>
      </c>
      <c r="AR218">
        <v>6</v>
      </c>
      <c r="AS218">
        <v>10</v>
      </c>
      <c r="AT218">
        <v>17</v>
      </c>
      <c r="AU218">
        <v>6</v>
      </c>
      <c r="AV218">
        <v>18</v>
      </c>
      <c r="AW218">
        <v>4</v>
      </c>
      <c r="AX218">
        <v>15</v>
      </c>
      <c r="AY218">
        <v>14</v>
      </c>
      <c r="AZ218">
        <v>19</v>
      </c>
      <c r="BA218">
        <v>20</v>
      </c>
      <c r="BB218">
        <v>2</v>
      </c>
      <c r="BC218">
        <v>10</v>
      </c>
      <c r="BD218">
        <v>7</v>
      </c>
      <c r="BE218">
        <v>8</v>
      </c>
      <c r="BF218">
        <v>13</v>
      </c>
      <c r="BG218">
        <v>1</v>
      </c>
      <c r="BH218">
        <v>11</v>
      </c>
      <c r="BI218">
        <v>5</v>
      </c>
      <c r="BJ218">
        <v>12</v>
      </c>
      <c r="BK218">
        <v>3</v>
      </c>
      <c r="BL218">
        <v>9</v>
      </c>
      <c r="BM218">
        <v>16</v>
      </c>
      <c r="BN218">
        <v>50</v>
      </c>
    </row>
    <row r="219" spans="1:66" x14ac:dyDescent="0.3">
      <c r="A219">
        <v>43656</v>
      </c>
      <c r="B219">
        <v>0</v>
      </c>
      <c r="C219">
        <v>2003</v>
      </c>
      <c r="D219" s="1">
        <v>45963.806469907409</v>
      </c>
      <c r="E219" t="s">
        <v>139</v>
      </c>
      <c r="F219">
        <v>2</v>
      </c>
      <c r="G219">
        <v>4</v>
      </c>
      <c r="H219">
        <v>4</v>
      </c>
      <c r="I219">
        <v>2</v>
      </c>
      <c r="J219">
        <v>5</v>
      </c>
      <c r="K219">
        <v>2</v>
      </c>
      <c r="L219">
        <v>4</v>
      </c>
      <c r="M219">
        <v>2</v>
      </c>
      <c r="N219">
        <v>4</v>
      </c>
      <c r="O219">
        <v>2</v>
      </c>
      <c r="P219">
        <v>4</v>
      </c>
      <c r="Q219">
        <v>2</v>
      </c>
      <c r="R219">
        <v>4</v>
      </c>
      <c r="S219">
        <v>4</v>
      </c>
      <c r="T219">
        <v>4</v>
      </c>
      <c r="U219">
        <v>5</v>
      </c>
      <c r="V219">
        <v>5</v>
      </c>
      <c r="W219">
        <v>4</v>
      </c>
      <c r="X219">
        <v>4</v>
      </c>
      <c r="Y219">
        <v>2</v>
      </c>
      <c r="Z219">
        <v>5</v>
      </c>
      <c r="AA219">
        <v>6</v>
      </c>
      <c r="AB219">
        <v>7</v>
      </c>
      <c r="AC219">
        <v>13</v>
      </c>
      <c r="AD219">
        <v>18</v>
      </c>
      <c r="AE219">
        <v>10</v>
      </c>
      <c r="AF219">
        <v>6</v>
      </c>
      <c r="AG219">
        <v>7</v>
      </c>
      <c r="AH219">
        <v>6</v>
      </c>
      <c r="AI219">
        <v>78</v>
      </c>
      <c r="AJ219">
        <v>3</v>
      </c>
      <c r="AK219">
        <v>6</v>
      </c>
      <c r="AL219">
        <v>9</v>
      </c>
      <c r="AM219">
        <v>6</v>
      </c>
      <c r="AN219">
        <v>4</v>
      </c>
      <c r="AO219">
        <v>21</v>
      </c>
      <c r="AP219">
        <v>7</v>
      </c>
      <c r="AQ219">
        <v>10</v>
      </c>
      <c r="AR219">
        <v>7</v>
      </c>
      <c r="AS219">
        <v>9</v>
      </c>
      <c r="AT219">
        <v>11</v>
      </c>
      <c r="AU219">
        <v>9</v>
      </c>
      <c r="AV219">
        <v>17</v>
      </c>
      <c r="AW219">
        <v>18</v>
      </c>
      <c r="AX219">
        <v>20</v>
      </c>
      <c r="AY219">
        <v>7</v>
      </c>
      <c r="AZ219">
        <v>4</v>
      </c>
      <c r="BA219">
        <v>3</v>
      </c>
      <c r="BB219">
        <v>5</v>
      </c>
      <c r="BC219">
        <v>10</v>
      </c>
      <c r="BD219">
        <v>14</v>
      </c>
      <c r="BE219">
        <v>6</v>
      </c>
      <c r="BF219">
        <v>19</v>
      </c>
      <c r="BG219">
        <v>2</v>
      </c>
      <c r="BH219">
        <v>8</v>
      </c>
      <c r="BI219">
        <v>1</v>
      </c>
      <c r="BJ219">
        <v>15</v>
      </c>
      <c r="BK219">
        <v>16</v>
      </c>
      <c r="BL219">
        <v>12</v>
      </c>
      <c r="BM219">
        <v>13</v>
      </c>
      <c r="BN219">
        <v>52</v>
      </c>
    </row>
    <row r="220" spans="1:66" x14ac:dyDescent="0.3">
      <c r="A220">
        <v>43663</v>
      </c>
      <c r="B220">
        <v>1</v>
      </c>
      <c r="C220">
        <v>1992</v>
      </c>
      <c r="D220" s="1">
        <v>45963.811388888891</v>
      </c>
      <c r="E220">
        <v>5</v>
      </c>
      <c r="F220">
        <v>3</v>
      </c>
      <c r="G220">
        <v>3</v>
      </c>
      <c r="H220">
        <v>3</v>
      </c>
      <c r="I220">
        <v>4</v>
      </c>
      <c r="J220">
        <v>2</v>
      </c>
      <c r="K220">
        <v>4</v>
      </c>
      <c r="L220">
        <v>5</v>
      </c>
      <c r="M220">
        <v>5</v>
      </c>
      <c r="N220">
        <v>5</v>
      </c>
      <c r="O220">
        <v>2</v>
      </c>
      <c r="P220">
        <v>2</v>
      </c>
      <c r="Q220">
        <v>3</v>
      </c>
      <c r="R220">
        <v>5</v>
      </c>
      <c r="S220">
        <v>3</v>
      </c>
      <c r="T220">
        <v>5</v>
      </c>
      <c r="U220">
        <v>4</v>
      </c>
      <c r="V220">
        <v>5</v>
      </c>
      <c r="W220">
        <v>4</v>
      </c>
      <c r="X220">
        <v>2</v>
      </c>
      <c r="Y220">
        <v>5</v>
      </c>
      <c r="Z220">
        <v>5</v>
      </c>
      <c r="AA220">
        <v>4</v>
      </c>
      <c r="AB220">
        <v>9</v>
      </c>
      <c r="AC220">
        <v>6</v>
      </c>
      <c r="AD220">
        <v>4</v>
      </c>
      <c r="AE220">
        <v>4</v>
      </c>
      <c r="AF220">
        <v>5</v>
      </c>
      <c r="AG220">
        <v>3</v>
      </c>
      <c r="AH220">
        <v>4</v>
      </c>
      <c r="AI220">
        <v>5</v>
      </c>
      <c r="AJ220">
        <v>3</v>
      </c>
      <c r="AK220">
        <v>4</v>
      </c>
      <c r="AL220">
        <v>3</v>
      </c>
      <c r="AM220">
        <v>5</v>
      </c>
      <c r="AN220">
        <v>5</v>
      </c>
      <c r="AO220">
        <v>3</v>
      </c>
      <c r="AP220">
        <v>3</v>
      </c>
      <c r="AQ220">
        <v>10</v>
      </c>
      <c r="AR220">
        <v>4</v>
      </c>
      <c r="AS220">
        <v>5</v>
      </c>
      <c r="AT220">
        <v>8</v>
      </c>
      <c r="AU220">
        <v>7</v>
      </c>
      <c r="AV220">
        <v>2</v>
      </c>
      <c r="AW220">
        <v>17</v>
      </c>
      <c r="AX220">
        <v>18</v>
      </c>
      <c r="AY220">
        <v>16</v>
      </c>
      <c r="AZ220">
        <v>5</v>
      </c>
      <c r="BA220">
        <v>13</v>
      </c>
      <c r="BB220">
        <v>3</v>
      </c>
      <c r="BC220">
        <v>12</v>
      </c>
      <c r="BD220">
        <v>19</v>
      </c>
      <c r="BE220">
        <v>14</v>
      </c>
      <c r="BF220">
        <v>15</v>
      </c>
      <c r="BG220">
        <v>9</v>
      </c>
      <c r="BH220">
        <v>11</v>
      </c>
      <c r="BI220">
        <v>10</v>
      </c>
      <c r="BJ220">
        <v>20</v>
      </c>
      <c r="BK220">
        <v>1</v>
      </c>
      <c r="BL220">
        <v>4</v>
      </c>
      <c r="BM220">
        <v>6</v>
      </c>
      <c r="BN220">
        <v>49</v>
      </c>
    </row>
    <row r="221" spans="1:66" x14ac:dyDescent="0.3">
      <c r="A221">
        <v>43713</v>
      </c>
      <c r="B221">
        <v>1</v>
      </c>
      <c r="C221">
        <v>2002</v>
      </c>
      <c r="D221" s="1">
        <v>45963.898715277777</v>
      </c>
      <c r="E221" t="s">
        <v>105</v>
      </c>
      <c r="F221">
        <v>4</v>
      </c>
      <c r="G221">
        <v>4</v>
      </c>
      <c r="H221">
        <v>2</v>
      </c>
      <c r="I221">
        <v>4</v>
      </c>
      <c r="J221">
        <v>1</v>
      </c>
      <c r="K221">
        <v>2</v>
      </c>
      <c r="L221">
        <v>4</v>
      </c>
      <c r="M221">
        <v>4</v>
      </c>
      <c r="N221">
        <v>4</v>
      </c>
      <c r="O221">
        <v>4</v>
      </c>
      <c r="P221">
        <v>4</v>
      </c>
      <c r="Q221">
        <v>3</v>
      </c>
      <c r="R221">
        <v>2</v>
      </c>
      <c r="S221">
        <v>4</v>
      </c>
      <c r="T221">
        <v>3</v>
      </c>
      <c r="U221">
        <v>4</v>
      </c>
      <c r="V221">
        <v>3</v>
      </c>
      <c r="W221">
        <v>4</v>
      </c>
      <c r="X221">
        <v>3</v>
      </c>
      <c r="Y221">
        <v>4</v>
      </c>
      <c r="Z221">
        <v>4</v>
      </c>
      <c r="AA221">
        <v>3</v>
      </c>
      <c r="AB221">
        <v>5</v>
      </c>
      <c r="AC221">
        <v>3</v>
      </c>
      <c r="AD221">
        <v>3</v>
      </c>
      <c r="AE221">
        <v>4</v>
      </c>
      <c r="AF221">
        <v>3</v>
      </c>
      <c r="AG221">
        <v>2</v>
      </c>
      <c r="AH221">
        <v>2</v>
      </c>
      <c r="AI221">
        <v>3</v>
      </c>
      <c r="AJ221">
        <v>3</v>
      </c>
      <c r="AK221">
        <v>2</v>
      </c>
      <c r="AL221">
        <v>3</v>
      </c>
      <c r="AM221">
        <v>6</v>
      </c>
      <c r="AN221">
        <v>4</v>
      </c>
      <c r="AO221">
        <v>4</v>
      </c>
      <c r="AP221">
        <v>4</v>
      </c>
      <c r="AQ221">
        <v>11</v>
      </c>
      <c r="AR221">
        <v>4</v>
      </c>
      <c r="AS221">
        <v>4</v>
      </c>
      <c r="AT221">
        <v>20</v>
      </c>
      <c r="AU221">
        <v>14</v>
      </c>
      <c r="AV221">
        <v>12</v>
      </c>
      <c r="AW221">
        <v>18</v>
      </c>
      <c r="AX221">
        <v>15</v>
      </c>
      <c r="AY221">
        <v>7</v>
      </c>
      <c r="AZ221">
        <v>19</v>
      </c>
      <c r="BA221">
        <v>3</v>
      </c>
      <c r="BB221">
        <v>11</v>
      </c>
      <c r="BC221">
        <v>6</v>
      </c>
      <c r="BD221">
        <v>16</v>
      </c>
      <c r="BE221">
        <v>8</v>
      </c>
      <c r="BF221">
        <v>9</v>
      </c>
      <c r="BG221">
        <v>1</v>
      </c>
      <c r="BH221">
        <v>17</v>
      </c>
      <c r="BI221">
        <v>5</v>
      </c>
      <c r="BJ221">
        <v>10</v>
      </c>
      <c r="BK221">
        <v>13</v>
      </c>
      <c r="BL221">
        <v>2</v>
      </c>
      <c r="BM221">
        <v>4</v>
      </c>
      <c r="BN221">
        <v>49</v>
      </c>
    </row>
    <row r="222" spans="1:66" x14ac:dyDescent="0.3">
      <c r="A222">
        <v>43721</v>
      </c>
      <c r="B222">
        <v>0</v>
      </c>
      <c r="C222">
        <v>2001</v>
      </c>
      <c r="D222" s="1">
        <v>45963.921759259261</v>
      </c>
      <c r="E222" t="s">
        <v>105</v>
      </c>
      <c r="F222">
        <v>4</v>
      </c>
      <c r="G222">
        <v>4</v>
      </c>
      <c r="H222">
        <v>4</v>
      </c>
      <c r="I222">
        <v>4</v>
      </c>
      <c r="J222">
        <v>2</v>
      </c>
      <c r="K222">
        <v>4</v>
      </c>
      <c r="L222">
        <v>4</v>
      </c>
      <c r="M222">
        <v>2</v>
      </c>
      <c r="N222">
        <v>4</v>
      </c>
      <c r="O222">
        <v>4</v>
      </c>
      <c r="P222">
        <v>3</v>
      </c>
      <c r="Q222">
        <v>3</v>
      </c>
      <c r="R222">
        <v>4</v>
      </c>
      <c r="S222">
        <v>3</v>
      </c>
      <c r="T222">
        <v>4</v>
      </c>
      <c r="U222">
        <v>4</v>
      </c>
      <c r="V222">
        <v>3</v>
      </c>
      <c r="W222">
        <v>4</v>
      </c>
      <c r="X222">
        <v>3</v>
      </c>
      <c r="Y222">
        <v>4</v>
      </c>
      <c r="Z222">
        <v>6</v>
      </c>
      <c r="AA222">
        <v>2</v>
      </c>
      <c r="AB222">
        <v>7</v>
      </c>
      <c r="AC222">
        <v>4</v>
      </c>
      <c r="AD222">
        <v>6</v>
      </c>
      <c r="AE222">
        <v>4</v>
      </c>
      <c r="AF222">
        <v>6</v>
      </c>
      <c r="AG222">
        <v>4</v>
      </c>
      <c r="AH222">
        <v>3</v>
      </c>
      <c r="AI222">
        <v>4</v>
      </c>
      <c r="AJ222">
        <v>5</v>
      </c>
      <c r="AK222">
        <v>4</v>
      </c>
      <c r="AL222">
        <v>5</v>
      </c>
      <c r="AM222">
        <v>8</v>
      </c>
      <c r="AN222">
        <v>4</v>
      </c>
      <c r="AO222">
        <v>8</v>
      </c>
      <c r="AP222">
        <v>8</v>
      </c>
      <c r="AQ222">
        <v>5</v>
      </c>
      <c r="AR222">
        <v>7</v>
      </c>
      <c r="AS222">
        <v>9</v>
      </c>
      <c r="AT222">
        <v>7</v>
      </c>
      <c r="AU222">
        <v>15</v>
      </c>
      <c r="AV222">
        <v>9</v>
      </c>
      <c r="AW222">
        <v>20</v>
      </c>
      <c r="AX222">
        <v>5</v>
      </c>
      <c r="AY222">
        <v>11</v>
      </c>
      <c r="AZ222">
        <v>14</v>
      </c>
      <c r="BA222">
        <v>19</v>
      </c>
      <c r="BB222">
        <v>8</v>
      </c>
      <c r="BC222">
        <v>4</v>
      </c>
      <c r="BD222">
        <v>18</v>
      </c>
      <c r="BE222">
        <v>10</v>
      </c>
      <c r="BF222">
        <v>17</v>
      </c>
      <c r="BG222">
        <v>2</v>
      </c>
      <c r="BH222">
        <v>12</v>
      </c>
      <c r="BI222">
        <v>3</v>
      </c>
      <c r="BJ222">
        <v>6</v>
      </c>
      <c r="BK222">
        <v>16</v>
      </c>
      <c r="BL222">
        <v>13</v>
      </c>
      <c r="BM222">
        <v>1</v>
      </c>
      <c r="BN222">
        <v>49</v>
      </c>
    </row>
    <row r="223" spans="1:66" x14ac:dyDescent="0.3">
      <c r="A223">
        <v>43742</v>
      </c>
      <c r="B223">
        <v>0</v>
      </c>
      <c r="C223">
        <v>2003</v>
      </c>
      <c r="D223" s="1">
        <v>45964.016932870371</v>
      </c>
      <c r="E223" t="s">
        <v>156</v>
      </c>
      <c r="F223">
        <v>4</v>
      </c>
      <c r="G223">
        <v>3</v>
      </c>
      <c r="H223">
        <v>2</v>
      </c>
      <c r="I223">
        <v>4</v>
      </c>
      <c r="J223">
        <v>2</v>
      </c>
      <c r="K223">
        <v>2</v>
      </c>
      <c r="L223">
        <v>5</v>
      </c>
      <c r="M223">
        <v>4</v>
      </c>
      <c r="N223">
        <v>1</v>
      </c>
      <c r="O223">
        <v>4</v>
      </c>
      <c r="P223">
        <v>3</v>
      </c>
      <c r="Q223">
        <v>1</v>
      </c>
      <c r="R223">
        <v>2</v>
      </c>
      <c r="S223">
        <v>4</v>
      </c>
      <c r="T223">
        <v>4</v>
      </c>
      <c r="U223">
        <v>3</v>
      </c>
      <c r="V223">
        <v>4</v>
      </c>
      <c r="W223">
        <v>3</v>
      </c>
      <c r="X223">
        <v>4</v>
      </c>
      <c r="Y223">
        <v>2</v>
      </c>
      <c r="Z223">
        <v>5</v>
      </c>
      <c r="AA223">
        <v>5</v>
      </c>
      <c r="AB223">
        <v>14</v>
      </c>
      <c r="AC223">
        <v>7</v>
      </c>
      <c r="AD223">
        <v>5</v>
      </c>
      <c r="AE223">
        <v>5</v>
      </c>
      <c r="AF223">
        <v>5</v>
      </c>
      <c r="AG223">
        <v>3</v>
      </c>
      <c r="AH223">
        <v>4</v>
      </c>
      <c r="AI223">
        <v>7</v>
      </c>
      <c r="AJ223">
        <v>3</v>
      </c>
      <c r="AK223">
        <v>3</v>
      </c>
      <c r="AL223">
        <v>3</v>
      </c>
      <c r="AM223">
        <v>11</v>
      </c>
      <c r="AN223">
        <v>3</v>
      </c>
      <c r="AO223">
        <v>7</v>
      </c>
      <c r="AP223">
        <v>4</v>
      </c>
      <c r="AQ223">
        <v>5</v>
      </c>
      <c r="AR223">
        <v>22</v>
      </c>
      <c r="AS223">
        <v>5</v>
      </c>
      <c r="AT223">
        <v>4</v>
      </c>
      <c r="AU223">
        <v>20</v>
      </c>
      <c r="AV223">
        <v>1</v>
      </c>
      <c r="AW223">
        <v>2</v>
      </c>
      <c r="AX223">
        <v>17</v>
      </c>
      <c r="AY223">
        <v>8</v>
      </c>
      <c r="AZ223">
        <v>7</v>
      </c>
      <c r="BA223">
        <v>11</v>
      </c>
      <c r="BB223">
        <v>18</v>
      </c>
      <c r="BC223">
        <v>12</v>
      </c>
      <c r="BD223">
        <v>9</v>
      </c>
      <c r="BE223">
        <v>19</v>
      </c>
      <c r="BF223">
        <v>13</v>
      </c>
      <c r="BG223">
        <v>6</v>
      </c>
      <c r="BH223">
        <v>14</v>
      </c>
      <c r="BI223">
        <v>5</v>
      </c>
      <c r="BJ223">
        <v>10</v>
      </c>
      <c r="BK223">
        <v>16</v>
      </c>
      <c r="BL223">
        <v>3</v>
      </c>
      <c r="BM223">
        <v>15</v>
      </c>
      <c r="BN223">
        <v>46</v>
      </c>
    </row>
    <row r="224" spans="1:66" x14ac:dyDescent="0.3">
      <c r="A224">
        <v>43756</v>
      </c>
      <c r="B224">
        <v>0</v>
      </c>
      <c r="C224">
        <v>2004</v>
      </c>
      <c r="D224" s="1">
        <v>45964.31627314815</v>
      </c>
      <c r="E224" t="s">
        <v>157</v>
      </c>
      <c r="F224">
        <v>2</v>
      </c>
      <c r="G224">
        <v>2</v>
      </c>
      <c r="H224">
        <v>4</v>
      </c>
      <c r="I224">
        <v>4</v>
      </c>
      <c r="J224">
        <v>1</v>
      </c>
      <c r="K224">
        <v>4</v>
      </c>
      <c r="L224">
        <v>5</v>
      </c>
      <c r="M224">
        <v>4</v>
      </c>
      <c r="N224">
        <v>2</v>
      </c>
      <c r="O224">
        <v>1</v>
      </c>
      <c r="P224">
        <v>2</v>
      </c>
      <c r="Q224">
        <v>2</v>
      </c>
      <c r="R224">
        <v>2</v>
      </c>
      <c r="S224">
        <v>2</v>
      </c>
      <c r="T224">
        <v>4</v>
      </c>
      <c r="U224">
        <v>5</v>
      </c>
      <c r="V224">
        <v>4</v>
      </c>
      <c r="W224">
        <v>2</v>
      </c>
      <c r="X224">
        <v>2</v>
      </c>
      <c r="Y224">
        <v>5</v>
      </c>
      <c r="Z224">
        <v>8</v>
      </c>
      <c r="AA224">
        <v>7</v>
      </c>
      <c r="AB224">
        <v>14</v>
      </c>
      <c r="AC224">
        <v>5</v>
      </c>
      <c r="AD224">
        <v>8</v>
      </c>
      <c r="AE224">
        <v>6</v>
      </c>
      <c r="AF224">
        <v>7</v>
      </c>
      <c r="AG224">
        <v>7</v>
      </c>
      <c r="AH224">
        <v>6</v>
      </c>
      <c r="AI224">
        <v>4</v>
      </c>
      <c r="AJ224">
        <v>5</v>
      </c>
      <c r="AK224">
        <v>9</v>
      </c>
      <c r="AL224">
        <v>16</v>
      </c>
      <c r="AM224">
        <v>12</v>
      </c>
      <c r="AN224">
        <v>3</v>
      </c>
      <c r="AO224">
        <v>8</v>
      </c>
      <c r="AP224">
        <v>7</v>
      </c>
      <c r="AQ224">
        <v>19</v>
      </c>
      <c r="AR224">
        <v>9</v>
      </c>
      <c r="AS224">
        <v>7</v>
      </c>
      <c r="AT224">
        <v>2</v>
      </c>
      <c r="AU224">
        <v>16</v>
      </c>
      <c r="AV224">
        <v>12</v>
      </c>
      <c r="AW224">
        <v>10</v>
      </c>
      <c r="AX224">
        <v>7</v>
      </c>
      <c r="AY224">
        <v>5</v>
      </c>
      <c r="AZ224">
        <v>4</v>
      </c>
      <c r="BA224">
        <v>9</v>
      </c>
      <c r="BB224">
        <v>18</v>
      </c>
      <c r="BC224">
        <v>6</v>
      </c>
      <c r="BD224">
        <v>13</v>
      </c>
      <c r="BE224">
        <v>14</v>
      </c>
      <c r="BF224">
        <v>1</v>
      </c>
      <c r="BG224">
        <v>20</v>
      </c>
      <c r="BH224">
        <v>11</v>
      </c>
      <c r="BI224">
        <v>3</v>
      </c>
      <c r="BJ224">
        <v>8</v>
      </c>
      <c r="BK224">
        <v>19</v>
      </c>
      <c r="BL224">
        <v>17</v>
      </c>
      <c r="BM224">
        <v>15</v>
      </c>
      <c r="BN224">
        <v>73</v>
      </c>
    </row>
    <row r="225" spans="1:66" x14ac:dyDescent="0.3">
      <c r="A225">
        <v>43760</v>
      </c>
      <c r="B225">
        <v>0</v>
      </c>
      <c r="C225">
        <v>2001</v>
      </c>
      <c r="D225" s="1">
        <v>45964.324664351851</v>
      </c>
      <c r="E225">
        <v>3</v>
      </c>
      <c r="F225">
        <v>2</v>
      </c>
      <c r="G225">
        <v>4</v>
      </c>
      <c r="H225">
        <v>2</v>
      </c>
      <c r="I225">
        <v>5</v>
      </c>
      <c r="J225">
        <v>2</v>
      </c>
      <c r="K225">
        <v>2</v>
      </c>
      <c r="L225">
        <v>3</v>
      </c>
      <c r="M225">
        <v>5</v>
      </c>
      <c r="N225">
        <v>2</v>
      </c>
      <c r="O225">
        <v>4</v>
      </c>
      <c r="P225">
        <v>3</v>
      </c>
      <c r="Q225">
        <v>2</v>
      </c>
      <c r="R225">
        <v>2</v>
      </c>
      <c r="S225">
        <v>4</v>
      </c>
      <c r="T225">
        <v>2</v>
      </c>
      <c r="U225">
        <v>5</v>
      </c>
      <c r="V225">
        <v>5</v>
      </c>
      <c r="W225">
        <v>4</v>
      </c>
      <c r="X225">
        <v>4</v>
      </c>
      <c r="Y225">
        <v>2</v>
      </c>
      <c r="Z225">
        <v>6</v>
      </c>
      <c r="AA225">
        <v>4</v>
      </c>
      <c r="AB225">
        <v>6</v>
      </c>
      <c r="AC225">
        <v>3</v>
      </c>
      <c r="AD225">
        <v>6</v>
      </c>
      <c r="AE225">
        <v>6</v>
      </c>
      <c r="AF225">
        <v>6</v>
      </c>
      <c r="AG225">
        <v>3</v>
      </c>
      <c r="AH225">
        <v>3</v>
      </c>
      <c r="AI225">
        <v>4</v>
      </c>
      <c r="AJ225">
        <v>10</v>
      </c>
      <c r="AK225">
        <v>4</v>
      </c>
      <c r="AL225">
        <v>4</v>
      </c>
      <c r="AM225">
        <v>4</v>
      </c>
      <c r="AN225">
        <v>6</v>
      </c>
      <c r="AO225">
        <v>4</v>
      </c>
      <c r="AP225">
        <v>5</v>
      </c>
      <c r="AQ225">
        <v>4</v>
      </c>
      <c r="AR225">
        <v>10</v>
      </c>
      <c r="AS225">
        <v>5</v>
      </c>
      <c r="AT225">
        <v>11</v>
      </c>
      <c r="AU225">
        <v>4</v>
      </c>
      <c r="AV225">
        <v>5</v>
      </c>
      <c r="AW225">
        <v>6</v>
      </c>
      <c r="AX225">
        <v>14</v>
      </c>
      <c r="AY225">
        <v>1</v>
      </c>
      <c r="AZ225">
        <v>18</v>
      </c>
      <c r="BA225">
        <v>7</v>
      </c>
      <c r="BB225">
        <v>17</v>
      </c>
      <c r="BC225">
        <v>10</v>
      </c>
      <c r="BD225">
        <v>8</v>
      </c>
      <c r="BE225">
        <v>12</v>
      </c>
      <c r="BF225">
        <v>15</v>
      </c>
      <c r="BG225">
        <v>3</v>
      </c>
      <c r="BH225">
        <v>20</v>
      </c>
      <c r="BI225">
        <v>13</v>
      </c>
      <c r="BJ225">
        <v>2</v>
      </c>
      <c r="BK225">
        <v>9</v>
      </c>
      <c r="BL225">
        <v>16</v>
      </c>
      <c r="BM225">
        <v>19</v>
      </c>
      <c r="BN225">
        <v>71</v>
      </c>
    </row>
    <row r="226" spans="1:66" x14ac:dyDescent="0.3">
      <c r="A226">
        <v>43774</v>
      </c>
      <c r="B226">
        <v>0</v>
      </c>
      <c r="C226">
        <v>2003</v>
      </c>
      <c r="D226" s="1">
        <v>45964.347673611112</v>
      </c>
      <c r="E226">
        <v>2</v>
      </c>
      <c r="F226">
        <v>4</v>
      </c>
      <c r="G226">
        <v>4</v>
      </c>
      <c r="H226">
        <v>2</v>
      </c>
      <c r="I226">
        <v>4</v>
      </c>
      <c r="J226">
        <v>1</v>
      </c>
      <c r="K226">
        <v>4</v>
      </c>
      <c r="L226">
        <v>5</v>
      </c>
      <c r="M226">
        <v>4</v>
      </c>
      <c r="N226">
        <v>4</v>
      </c>
      <c r="O226">
        <v>4</v>
      </c>
      <c r="P226">
        <v>4</v>
      </c>
      <c r="Q226">
        <v>2</v>
      </c>
      <c r="R226">
        <v>4</v>
      </c>
      <c r="S226">
        <v>4</v>
      </c>
      <c r="T226">
        <v>4</v>
      </c>
      <c r="U226">
        <v>5</v>
      </c>
      <c r="V226">
        <v>2</v>
      </c>
      <c r="W226">
        <v>4</v>
      </c>
      <c r="X226">
        <v>5</v>
      </c>
      <c r="Y226">
        <v>5</v>
      </c>
      <c r="Z226">
        <v>10</v>
      </c>
      <c r="AA226">
        <v>4</v>
      </c>
      <c r="AB226">
        <v>3</v>
      </c>
      <c r="AC226">
        <v>3</v>
      </c>
      <c r="AD226">
        <v>5</v>
      </c>
      <c r="AE226">
        <v>5</v>
      </c>
      <c r="AF226">
        <v>3</v>
      </c>
      <c r="AG226">
        <v>6</v>
      </c>
      <c r="AH226">
        <v>2</v>
      </c>
      <c r="AI226">
        <v>4</v>
      </c>
      <c r="AJ226">
        <v>3</v>
      </c>
      <c r="AK226">
        <v>4</v>
      </c>
      <c r="AL226">
        <v>2</v>
      </c>
      <c r="AM226">
        <v>4</v>
      </c>
      <c r="AN226">
        <v>4</v>
      </c>
      <c r="AO226">
        <v>5</v>
      </c>
      <c r="AP226">
        <v>5</v>
      </c>
      <c r="AQ226">
        <v>6</v>
      </c>
      <c r="AR226">
        <v>4</v>
      </c>
      <c r="AS226">
        <v>5</v>
      </c>
      <c r="AT226">
        <v>3</v>
      </c>
      <c r="AU226">
        <v>12</v>
      </c>
      <c r="AV226">
        <v>10</v>
      </c>
      <c r="AW226">
        <v>16</v>
      </c>
      <c r="AX226">
        <v>18</v>
      </c>
      <c r="AY226">
        <v>2</v>
      </c>
      <c r="AZ226">
        <v>20</v>
      </c>
      <c r="BA226">
        <v>1</v>
      </c>
      <c r="BB226">
        <v>13</v>
      </c>
      <c r="BC226">
        <v>19</v>
      </c>
      <c r="BD226">
        <v>7</v>
      </c>
      <c r="BE226">
        <v>17</v>
      </c>
      <c r="BF226">
        <v>4</v>
      </c>
      <c r="BG226">
        <v>6</v>
      </c>
      <c r="BH226">
        <v>9</v>
      </c>
      <c r="BI226">
        <v>8</v>
      </c>
      <c r="BJ226">
        <v>11</v>
      </c>
      <c r="BK226">
        <v>15</v>
      </c>
      <c r="BL226">
        <v>14</v>
      </c>
      <c r="BM226">
        <v>5</v>
      </c>
      <c r="BN226">
        <v>59</v>
      </c>
    </row>
    <row r="227" spans="1:66" x14ac:dyDescent="0.3">
      <c r="A227">
        <v>43775</v>
      </c>
      <c r="B227">
        <v>0</v>
      </c>
      <c r="C227">
        <v>1991</v>
      </c>
      <c r="D227" s="1">
        <v>45964.351967592593</v>
      </c>
      <c r="E227">
        <v>3</v>
      </c>
      <c r="F227">
        <v>5</v>
      </c>
      <c r="G227">
        <v>1</v>
      </c>
      <c r="H227">
        <v>4</v>
      </c>
      <c r="I227">
        <v>5</v>
      </c>
      <c r="J227">
        <v>2</v>
      </c>
      <c r="K227">
        <v>5</v>
      </c>
      <c r="L227">
        <v>4</v>
      </c>
      <c r="M227">
        <v>4</v>
      </c>
      <c r="N227">
        <v>5</v>
      </c>
      <c r="O227">
        <v>4</v>
      </c>
      <c r="P227">
        <v>2</v>
      </c>
      <c r="Q227">
        <v>2</v>
      </c>
      <c r="R227">
        <v>5</v>
      </c>
      <c r="S227">
        <v>2</v>
      </c>
      <c r="T227">
        <v>5</v>
      </c>
      <c r="U227">
        <v>4</v>
      </c>
      <c r="V227">
        <v>3</v>
      </c>
      <c r="W227">
        <v>4</v>
      </c>
      <c r="X227">
        <v>4</v>
      </c>
      <c r="Y227">
        <v>4</v>
      </c>
      <c r="Z227">
        <v>6</v>
      </c>
      <c r="AA227">
        <v>6</v>
      </c>
      <c r="AB227">
        <v>5</v>
      </c>
      <c r="AC227">
        <v>4</v>
      </c>
      <c r="AD227">
        <v>5</v>
      </c>
      <c r="AE227">
        <v>2</v>
      </c>
      <c r="AF227">
        <v>3</v>
      </c>
      <c r="AG227">
        <v>2</v>
      </c>
      <c r="AH227">
        <v>2</v>
      </c>
      <c r="AI227">
        <v>4</v>
      </c>
      <c r="AJ227">
        <v>3</v>
      </c>
      <c r="AK227">
        <v>4</v>
      </c>
      <c r="AL227">
        <v>2</v>
      </c>
      <c r="AM227">
        <v>2</v>
      </c>
      <c r="AN227">
        <v>2</v>
      </c>
      <c r="AO227">
        <v>4</v>
      </c>
      <c r="AP227">
        <v>4</v>
      </c>
      <c r="AQ227">
        <v>14</v>
      </c>
      <c r="AR227">
        <v>5</v>
      </c>
      <c r="AS227">
        <v>3</v>
      </c>
      <c r="AT227">
        <v>5</v>
      </c>
      <c r="AU227">
        <v>10</v>
      </c>
      <c r="AV227">
        <v>13</v>
      </c>
      <c r="AW227">
        <v>1</v>
      </c>
      <c r="AX227">
        <v>7</v>
      </c>
      <c r="AY227">
        <v>4</v>
      </c>
      <c r="AZ227">
        <v>14</v>
      </c>
      <c r="BA227">
        <v>8</v>
      </c>
      <c r="BB227">
        <v>9</v>
      </c>
      <c r="BC227">
        <v>20</v>
      </c>
      <c r="BD227">
        <v>15</v>
      </c>
      <c r="BE227">
        <v>18</v>
      </c>
      <c r="BF227">
        <v>2</v>
      </c>
      <c r="BG227">
        <v>12</v>
      </c>
      <c r="BH227">
        <v>16</v>
      </c>
      <c r="BI227">
        <v>6</v>
      </c>
      <c r="BJ227">
        <v>11</v>
      </c>
      <c r="BK227">
        <v>3</v>
      </c>
      <c r="BL227">
        <v>17</v>
      </c>
      <c r="BM227">
        <v>19</v>
      </c>
      <c r="BN227">
        <v>25</v>
      </c>
    </row>
    <row r="228" spans="1:66" x14ac:dyDescent="0.3">
      <c r="A228">
        <v>43888</v>
      </c>
      <c r="B228">
        <v>0</v>
      </c>
      <c r="C228">
        <v>2002</v>
      </c>
      <c r="D228" s="1">
        <v>45964.44568287037</v>
      </c>
      <c r="E228" t="s">
        <v>105</v>
      </c>
      <c r="F228">
        <v>4</v>
      </c>
      <c r="G228">
        <v>4</v>
      </c>
      <c r="H228">
        <v>2</v>
      </c>
      <c r="I228">
        <v>4</v>
      </c>
      <c r="J228">
        <v>2</v>
      </c>
      <c r="K228">
        <v>2</v>
      </c>
      <c r="L228">
        <v>5</v>
      </c>
      <c r="M228">
        <v>5</v>
      </c>
      <c r="N228">
        <v>5</v>
      </c>
      <c r="O228">
        <v>5</v>
      </c>
      <c r="P228">
        <v>4</v>
      </c>
      <c r="Q228">
        <v>2</v>
      </c>
      <c r="R228">
        <v>5</v>
      </c>
      <c r="S228">
        <v>4</v>
      </c>
      <c r="T228">
        <v>4</v>
      </c>
      <c r="U228">
        <v>5</v>
      </c>
      <c r="V228">
        <v>4</v>
      </c>
      <c r="W228">
        <v>4</v>
      </c>
      <c r="X228">
        <v>4</v>
      </c>
      <c r="Y228">
        <v>4</v>
      </c>
      <c r="Z228">
        <v>3</v>
      </c>
      <c r="AA228">
        <v>4</v>
      </c>
      <c r="AB228">
        <v>3</v>
      </c>
      <c r="AC228">
        <v>2</v>
      </c>
      <c r="AD228">
        <v>6</v>
      </c>
      <c r="AE228">
        <v>3</v>
      </c>
      <c r="AF228">
        <v>3</v>
      </c>
      <c r="AG228">
        <v>3</v>
      </c>
      <c r="AH228">
        <v>2</v>
      </c>
      <c r="AI228">
        <v>3</v>
      </c>
      <c r="AJ228">
        <v>3</v>
      </c>
      <c r="AK228">
        <v>5</v>
      </c>
      <c r="AL228">
        <v>2</v>
      </c>
      <c r="AM228">
        <v>4</v>
      </c>
      <c r="AN228">
        <v>4</v>
      </c>
      <c r="AO228">
        <v>4</v>
      </c>
      <c r="AP228">
        <v>4</v>
      </c>
      <c r="AQ228">
        <v>4</v>
      </c>
      <c r="AR228">
        <v>3</v>
      </c>
      <c r="AS228">
        <v>3</v>
      </c>
      <c r="AT228">
        <v>2</v>
      </c>
      <c r="AU228">
        <v>20</v>
      </c>
      <c r="AV228">
        <v>13</v>
      </c>
      <c r="AW228">
        <v>15</v>
      </c>
      <c r="AX228">
        <v>9</v>
      </c>
      <c r="AY228">
        <v>8</v>
      </c>
      <c r="AZ228">
        <v>16</v>
      </c>
      <c r="BA228">
        <v>7</v>
      </c>
      <c r="BB228">
        <v>11</v>
      </c>
      <c r="BC228">
        <v>17</v>
      </c>
      <c r="BD228">
        <v>3</v>
      </c>
      <c r="BE228">
        <v>5</v>
      </c>
      <c r="BF228">
        <v>12</v>
      </c>
      <c r="BG228">
        <v>10</v>
      </c>
      <c r="BH228">
        <v>18</v>
      </c>
      <c r="BI228">
        <v>14</v>
      </c>
      <c r="BJ228">
        <v>1</v>
      </c>
      <c r="BK228">
        <v>19</v>
      </c>
      <c r="BL228">
        <v>6</v>
      </c>
      <c r="BM228">
        <v>4</v>
      </c>
      <c r="BN228">
        <v>65</v>
      </c>
    </row>
    <row r="229" spans="1:66" x14ac:dyDescent="0.3">
      <c r="A229">
        <v>43946</v>
      </c>
      <c r="B229">
        <v>0</v>
      </c>
      <c r="C229">
        <v>2003</v>
      </c>
      <c r="D229" s="1">
        <v>45964.504363425927</v>
      </c>
      <c r="E229">
        <v>3</v>
      </c>
      <c r="F229">
        <v>3</v>
      </c>
      <c r="G229">
        <v>4</v>
      </c>
      <c r="H229">
        <v>2</v>
      </c>
      <c r="I229">
        <v>2</v>
      </c>
      <c r="J229">
        <v>4</v>
      </c>
      <c r="K229">
        <v>4</v>
      </c>
      <c r="L229">
        <v>4</v>
      </c>
      <c r="M229">
        <v>2</v>
      </c>
      <c r="N229">
        <v>4</v>
      </c>
      <c r="O229">
        <v>5</v>
      </c>
      <c r="P229">
        <v>4</v>
      </c>
      <c r="Q229">
        <v>2</v>
      </c>
      <c r="R229">
        <v>4</v>
      </c>
      <c r="S229">
        <v>4</v>
      </c>
      <c r="T229">
        <v>4</v>
      </c>
      <c r="U229">
        <v>5</v>
      </c>
      <c r="V229">
        <v>4</v>
      </c>
      <c r="W229">
        <v>5</v>
      </c>
      <c r="X229">
        <v>5</v>
      </c>
      <c r="Y229">
        <v>2</v>
      </c>
      <c r="Z229">
        <v>10</v>
      </c>
      <c r="AA229">
        <v>4</v>
      </c>
      <c r="AB229">
        <v>4</v>
      </c>
      <c r="AC229">
        <v>2</v>
      </c>
      <c r="AD229">
        <v>3</v>
      </c>
      <c r="AE229">
        <v>5</v>
      </c>
      <c r="AF229">
        <v>24</v>
      </c>
      <c r="AG229">
        <v>8</v>
      </c>
      <c r="AH229">
        <v>1</v>
      </c>
      <c r="AI229">
        <v>2</v>
      </c>
      <c r="AJ229">
        <v>3</v>
      </c>
      <c r="AK229">
        <v>2</v>
      </c>
      <c r="AL229">
        <v>3</v>
      </c>
      <c r="AM229">
        <v>5</v>
      </c>
      <c r="AN229">
        <v>1</v>
      </c>
      <c r="AO229">
        <v>2</v>
      </c>
      <c r="AP229">
        <v>3</v>
      </c>
      <c r="AQ229">
        <v>8</v>
      </c>
      <c r="AR229">
        <v>3</v>
      </c>
      <c r="AS229">
        <v>4</v>
      </c>
      <c r="AT229">
        <v>15</v>
      </c>
      <c r="AU229">
        <v>11</v>
      </c>
      <c r="AV229">
        <v>3</v>
      </c>
      <c r="AW229">
        <v>18</v>
      </c>
      <c r="AX229">
        <v>13</v>
      </c>
      <c r="AY229">
        <v>6</v>
      </c>
      <c r="AZ229">
        <v>1</v>
      </c>
      <c r="BA229">
        <v>5</v>
      </c>
      <c r="BB229">
        <v>7</v>
      </c>
      <c r="BC229">
        <v>14</v>
      </c>
      <c r="BD229">
        <v>2</v>
      </c>
      <c r="BE229">
        <v>20</v>
      </c>
      <c r="BF229">
        <v>9</v>
      </c>
      <c r="BG229">
        <v>17</v>
      </c>
      <c r="BH229">
        <v>12</v>
      </c>
      <c r="BI229">
        <v>4</v>
      </c>
      <c r="BJ229">
        <v>19</v>
      </c>
      <c r="BK229">
        <v>16</v>
      </c>
      <c r="BL229">
        <v>10</v>
      </c>
      <c r="BM229">
        <v>8</v>
      </c>
      <c r="BN229">
        <v>47</v>
      </c>
    </row>
    <row r="230" spans="1:66" x14ac:dyDescent="0.3">
      <c r="A230">
        <v>43924</v>
      </c>
      <c r="B230">
        <v>0</v>
      </c>
      <c r="C230">
        <v>1976</v>
      </c>
      <c r="D230" s="1">
        <v>45964.507164351853</v>
      </c>
      <c r="E230" t="s">
        <v>158</v>
      </c>
      <c r="F230">
        <v>4</v>
      </c>
      <c r="G230">
        <v>2</v>
      </c>
      <c r="H230">
        <v>4</v>
      </c>
      <c r="I230">
        <v>4</v>
      </c>
      <c r="J230">
        <v>5</v>
      </c>
      <c r="K230">
        <v>2</v>
      </c>
      <c r="L230">
        <v>5</v>
      </c>
      <c r="M230">
        <v>1</v>
      </c>
      <c r="N230">
        <v>5</v>
      </c>
      <c r="O230">
        <v>2</v>
      </c>
      <c r="P230">
        <v>3</v>
      </c>
      <c r="Q230">
        <v>2</v>
      </c>
      <c r="R230">
        <v>4</v>
      </c>
      <c r="S230">
        <v>1</v>
      </c>
      <c r="T230">
        <v>4</v>
      </c>
      <c r="U230">
        <v>2</v>
      </c>
      <c r="V230">
        <v>5</v>
      </c>
      <c r="W230">
        <v>1</v>
      </c>
      <c r="X230">
        <v>4</v>
      </c>
      <c r="Y230">
        <v>5</v>
      </c>
      <c r="Z230">
        <v>10</v>
      </c>
      <c r="AA230">
        <v>3</v>
      </c>
      <c r="AB230">
        <v>21</v>
      </c>
      <c r="AC230">
        <v>7</v>
      </c>
      <c r="AD230">
        <v>19</v>
      </c>
      <c r="AE230">
        <v>22</v>
      </c>
      <c r="AF230">
        <v>13</v>
      </c>
      <c r="AG230">
        <v>15</v>
      </c>
      <c r="AH230">
        <v>8</v>
      </c>
      <c r="AI230">
        <v>7</v>
      </c>
      <c r="AJ230">
        <v>20</v>
      </c>
      <c r="AK230">
        <v>9</v>
      </c>
      <c r="AL230">
        <v>39</v>
      </c>
      <c r="AM230">
        <v>7</v>
      </c>
      <c r="AN230">
        <v>12</v>
      </c>
      <c r="AO230">
        <v>23</v>
      </c>
      <c r="AP230">
        <v>6</v>
      </c>
      <c r="AQ230">
        <v>7</v>
      </c>
      <c r="AR230">
        <v>11</v>
      </c>
      <c r="AS230">
        <v>8</v>
      </c>
      <c r="AT230">
        <v>10</v>
      </c>
      <c r="AU230">
        <v>17</v>
      </c>
      <c r="AV230">
        <v>2</v>
      </c>
      <c r="AW230">
        <v>7</v>
      </c>
      <c r="AX230">
        <v>12</v>
      </c>
      <c r="AY230">
        <v>6</v>
      </c>
      <c r="AZ230">
        <v>5</v>
      </c>
      <c r="BA230">
        <v>11</v>
      </c>
      <c r="BB230">
        <v>9</v>
      </c>
      <c r="BC230">
        <v>20</v>
      </c>
      <c r="BD230">
        <v>19</v>
      </c>
      <c r="BE230">
        <v>14</v>
      </c>
      <c r="BF230">
        <v>15</v>
      </c>
      <c r="BG230">
        <v>8</v>
      </c>
      <c r="BH230">
        <v>18</v>
      </c>
      <c r="BI230">
        <v>1</v>
      </c>
      <c r="BJ230">
        <v>16</v>
      </c>
      <c r="BK230">
        <v>3</v>
      </c>
      <c r="BL230">
        <v>4</v>
      </c>
      <c r="BM230">
        <v>13</v>
      </c>
      <c r="BN230">
        <v>77</v>
      </c>
    </row>
    <row r="231" spans="1:66" x14ac:dyDescent="0.3">
      <c r="A231">
        <v>43945</v>
      </c>
      <c r="B231">
        <v>0</v>
      </c>
      <c r="C231">
        <v>2002</v>
      </c>
      <c r="D231" s="1">
        <v>45964.508067129631</v>
      </c>
      <c r="E231">
        <v>5</v>
      </c>
      <c r="F231">
        <v>5</v>
      </c>
      <c r="G231">
        <v>4</v>
      </c>
      <c r="H231">
        <v>3</v>
      </c>
      <c r="I231">
        <v>5</v>
      </c>
      <c r="J231">
        <v>4</v>
      </c>
      <c r="K231">
        <v>5</v>
      </c>
      <c r="L231">
        <v>1</v>
      </c>
      <c r="M231">
        <v>5</v>
      </c>
      <c r="N231">
        <v>5</v>
      </c>
      <c r="O231">
        <v>1</v>
      </c>
      <c r="P231">
        <v>2</v>
      </c>
      <c r="Q231">
        <v>5</v>
      </c>
      <c r="R231">
        <v>4</v>
      </c>
      <c r="S231">
        <v>2</v>
      </c>
      <c r="T231">
        <v>4</v>
      </c>
      <c r="U231">
        <v>5</v>
      </c>
      <c r="V231">
        <v>4</v>
      </c>
      <c r="W231">
        <v>2</v>
      </c>
      <c r="X231">
        <v>2</v>
      </c>
      <c r="Y231">
        <v>5</v>
      </c>
      <c r="Z231">
        <v>83</v>
      </c>
      <c r="AA231">
        <v>3</v>
      </c>
      <c r="AB231">
        <v>8</v>
      </c>
      <c r="AC231">
        <v>9</v>
      </c>
      <c r="AD231">
        <v>7</v>
      </c>
      <c r="AE231">
        <v>5</v>
      </c>
      <c r="AF231">
        <v>4</v>
      </c>
      <c r="AG231">
        <v>9</v>
      </c>
      <c r="AH231">
        <v>3</v>
      </c>
      <c r="AI231">
        <v>4</v>
      </c>
      <c r="AJ231">
        <v>10</v>
      </c>
      <c r="AK231">
        <v>3</v>
      </c>
      <c r="AL231">
        <v>2</v>
      </c>
      <c r="AM231">
        <v>4</v>
      </c>
      <c r="AN231">
        <v>4</v>
      </c>
      <c r="AO231">
        <v>8</v>
      </c>
      <c r="AP231">
        <v>3</v>
      </c>
      <c r="AQ231">
        <v>5</v>
      </c>
      <c r="AR231">
        <v>5</v>
      </c>
      <c r="AS231">
        <v>9</v>
      </c>
      <c r="AT231">
        <v>12</v>
      </c>
      <c r="AU231">
        <v>3</v>
      </c>
      <c r="AV231">
        <v>17</v>
      </c>
      <c r="AW231">
        <v>1</v>
      </c>
      <c r="AX231">
        <v>14</v>
      </c>
      <c r="AY231">
        <v>2</v>
      </c>
      <c r="AZ231">
        <v>11</v>
      </c>
      <c r="BA231">
        <v>7</v>
      </c>
      <c r="BB231">
        <v>10</v>
      </c>
      <c r="BC231">
        <v>15</v>
      </c>
      <c r="BD231">
        <v>9</v>
      </c>
      <c r="BE231">
        <v>16</v>
      </c>
      <c r="BF231">
        <v>19</v>
      </c>
      <c r="BG231">
        <v>5</v>
      </c>
      <c r="BH231">
        <v>18</v>
      </c>
      <c r="BI231">
        <v>4</v>
      </c>
      <c r="BJ231">
        <v>20</v>
      </c>
      <c r="BK231">
        <v>8</v>
      </c>
      <c r="BL231">
        <v>6</v>
      </c>
      <c r="BM231">
        <v>13</v>
      </c>
      <c r="BN231">
        <v>5</v>
      </c>
    </row>
    <row r="232" spans="1:66" x14ac:dyDescent="0.3">
      <c r="A232">
        <v>43951</v>
      </c>
      <c r="B232">
        <v>0</v>
      </c>
      <c r="C232">
        <v>2001</v>
      </c>
      <c r="D232" s="1">
        <v>45964.520578703705</v>
      </c>
      <c r="E232" t="s">
        <v>159</v>
      </c>
      <c r="F232">
        <v>4</v>
      </c>
      <c r="G232">
        <v>2</v>
      </c>
      <c r="H232">
        <v>4</v>
      </c>
      <c r="I232">
        <v>2</v>
      </c>
      <c r="J232">
        <v>1</v>
      </c>
      <c r="K232">
        <v>2</v>
      </c>
      <c r="L232">
        <v>5</v>
      </c>
      <c r="M232">
        <v>2</v>
      </c>
      <c r="N232">
        <v>4</v>
      </c>
      <c r="O232">
        <v>1</v>
      </c>
      <c r="P232">
        <v>4</v>
      </c>
      <c r="Q232">
        <v>3</v>
      </c>
      <c r="R232">
        <v>4</v>
      </c>
      <c r="S232">
        <v>3</v>
      </c>
      <c r="T232">
        <v>4</v>
      </c>
      <c r="U232">
        <v>4</v>
      </c>
      <c r="V232">
        <v>4</v>
      </c>
      <c r="W232">
        <v>4</v>
      </c>
      <c r="X232">
        <v>4</v>
      </c>
      <c r="Y232">
        <v>4</v>
      </c>
      <c r="Z232">
        <v>5</v>
      </c>
      <c r="AA232">
        <v>4</v>
      </c>
      <c r="AB232">
        <v>3</v>
      </c>
      <c r="AC232">
        <v>2</v>
      </c>
      <c r="AD232">
        <v>4</v>
      </c>
      <c r="AE232">
        <v>5</v>
      </c>
      <c r="AF232">
        <v>4</v>
      </c>
      <c r="AG232">
        <v>2</v>
      </c>
      <c r="AH232">
        <v>2</v>
      </c>
      <c r="AI232">
        <v>6</v>
      </c>
      <c r="AJ232">
        <v>4</v>
      </c>
      <c r="AK232">
        <v>4</v>
      </c>
      <c r="AL232">
        <v>2</v>
      </c>
      <c r="AM232">
        <v>4</v>
      </c>
      <c r="AN232">
        <v>4</v>
      </c>
      <c r="AO232">
        <v>68</v>
      </c>
      <c r="AP232">
        <v>4</v>
      </c>
      <c r="AQ232">
        <v>5</v>
      </c>
      <c r="AR232">
        <v>5</v>
      </c>
      <c r="AS232">
        <v>8</v>
      </c>
      <c r="AT232">
        <v>12</v>
      </c>
      <c r="AU232">
        <v>7</v>
      </c>
      <c r="AV232">
        <v>11</v>
      </c>
      <c r="AW232">
        <v>4</v>
      </c>
      <c r="AX232">
        <v>16</v>
      </c>
      <c r="AY232">
        <v>3</v>
      </c>
      <c r="AZ232">
        <v>14</v>
      </c>
      <c r="BA232">
        <v>13</v>
      </c>
      <c r="BB232">
        <v>20</v>
      </c>
      <c r="BC232">
        <v>2</v>
      </c>
      <c r="BD232">
        <v>15</v>
      </c>
      <c r="BE232">
        <v>9</v>
      </c>
      <c r="BF232">
        <v>18</v>
      </c>
      <c r="BG232">
        <v>6</v>
      </c>
      <c r="BH232">
        <v>1</v>
      </c>
      <c r="BI232">
        <v>8</v>
      </c>
      <c r="BJ232">
        <v>17</v>
      </c>
      <c r="BK232">
        <v>19</v>
      </c>
      <c r="BL232">
        <v>5</v>
      </c>
      <c r="BM232">
        <v>10</v>
      </c>
      <c r="BN232">
        <v>57</v>
      </c>
    </row>
    <row r="233" spans="1:66" x14ac:dyDescent="0.3">
      <c r="A233">
        <v>43944</v>
      </c>
      <c r="B233">
        <v>0</v>
      </c>
      <c r="C233">
        <v>1992</v>
      </c>
      <c r="D233" s="1">
        <v>45964.523194444446</v>
      </c>
      <c r="E233">
        <v>1</v>
      </c>
      <c r="F233">
        <v>3</v>
      </c>
      <c r="G233">
        <v>3</v>
      </c>
      <c r="H233">
        <v>3</v>
      </c>
      <c r="I233">
        <v>1</v>
      </c>
      <c r="J233">
        <v>1</v>
      </c>
      <c r="K233">
        <v>2</v>
      </c>
      <c r="L233">
        <v>5</v>
      </c>
      <c r="M233">
        <v>1</v>
      </c>
      <c r="N233">
        <v>4</v>
      </c>
      <c r="O233">
        <v>5</v>
      </c>
      <c r="P233">
        <v>5</v>
      </c>
      <c r="Q233">
        <v>1</v>
      </c>
      <c r="R233">
        <v>4</v>
      </c>
      <c r="S233">
        <v>4</v>
      </c>
      <c r="T233">
        <v>4</v>
      </c>
      <c r="U233">
        <v>5</v>
      </c>
      <c r="V233">
        <v>3</v>
      </c>
      <c r="W233">
        <v>5</v>
      </c>
      <c r="X233">
        <v>3</v>
      </c>
      <c r="Y233">
        <v>1</v>
      </c>
      <c r="Z233">
        <v>5</v>
      </c>
      <c r="AA233">
        <v>7</v>
      </c>
      <c r="AB233">
        <v>6</v>
      </c>
      <c r="AC233">
        <v>4</v>
      </c>
      <c r="AD233">
        <v>6</v>
      </c>
      <c r="AE233">
        <v>6</v>
      </c>
      <c r="AF233">
        <v>5</v>
      </c>
      <c r="AG233">
        <v>2</v>
      </c>
      <c r="AH233">
        <v>4</v>
      </c>
      <c r="AI233">
        <v>4</v>
      </c>
      <c r="AJ233">
        <v>3</v>
      </c>
      <c r="AK233">
        <v>5</v>
      </c>
      <c r="AL233">
        <v>3</v>
      </c>
      <c r="AM233">
        <v>5</v>
      </c>
      <c r="AN233">
        <v>3</v>
      </c>
      <c r="AO233">
        <v>6</v>
      </c>
      <c r="AP233">
        <v>4</v>
      </c>
      <c r="AQ233">
        <v>5</v>
      </c>
      <c r="AR233">
        <v>4</v>
      </c>
      <c r="AS233">
        <v>5</v>
      </c>
      <c r="AT233">
        <v>12</v>
      </c>
      <c r="AU233">
        <v>14</v>
      </c>
      <c r="AV233">
        <v>8</v>
      </c>
      <c r="AW233">
        <v>3</v>
      </c>
      <c r="AX233">
        <v>6</v>
      </c>
      <c r="AY233">
        <v>2</v>
      </c>
      <c r="AZ233">
        <v>13</v>
      </c>
      <c r="BA233">
        <v>19</v>
      </c>
      <c r="BB233">
        <v>9</v>
      </c>
      <c r="BC233">
        <v>10</v>
      </c>
      <c r="BD233">
        <v>5</v>
      </c>
      <c r="BE233">
        <v>16</v>
      </c>
      <c r="BF233">
        <v>18</v>
      </c>
      <c r="BG233">
        <v>1</v>
      </c>
      <c r="BH233">
        <v>17</v>
      </c>
      <c r="BI233">
        <v>11</v>
      </c>
      <c r="BJ233">
        <v>7</v>
      </c>
      <c r="BK233">
        <v>4</v>
      </c>
      <c r="BL233">
        <v>15</v>
      </c>
      <c r="BM233">
        <v>20</v>
      </c>
      <c r="BN233">
        <v>36</v>
      </c>
    </row>
    <row r="234" spans="1:66" x14ac:dyDescent="0.3">
      <c r="A234">
        <v>43867</v>
      </c>
      <c r="B234">
        <v>1</v>
      </c>
      <c r="C234">
        <v>1989</v>
      </c>
      <c r="D234" s="1">
        <v>45964.535011574073</v>
      </c>
      <c r="E234">
        <v>4</v>
      </c>
      <c r="F234">
        <v>4</v>
      </c>
      <c r="G234">
        <v>4</v>
      </c>
      <c r="H234">
        <v>3</v>
      </c>
      <c r="I234">
        <v>4</v>
      </c>
      <c r="J234">
        <v>1</v>
      </c>
      <c r="K234">
        <v>4</v>
      </c>
      <c r="L234">
        <v>5</v>
      </c>
      <c r="M234">
        <v>4</v>
      </c>
      <c r="N234">
        <v>2</v>
      </c>
      <c r="O234">
        <v>5</v>
      </c>
      <c r="P234">
        <v>4</v>
      </c>
      <c r="Q234">
        <v>1</v>
      </c>
      <c r="R234">
        <v>2</v>
      </c>
      <c r="S234">
        <v>3</v>
      </c>
      <c r="T234">
        <v>4</v>
      </c>
      <c r="U234">
        <v>2</v>
      </c>
      <c r="V234">
        <v>5</v>
      </c>
      <c r="W234">
        <v>4</v>
      </c>
      <c r="X234">
        <v>2</v>
      </c>
      <c r="Y234">
        <v>4</v>
      </c>
      <c r="Z234">
        <v>6</v>
      </c>
      <c r="AA234">
        <v>3</v>
      </c>
      <c r="AB234">
        <v>7</v>
      </c>
      <c r="AC234">
        <v>4</v>
      </c>
      <c r="AD234">
        <v>6</v>
      </c>
      <c r="AE234">
        <v>3</v>
      </c>
      <c r="AF234">
        <v>3</v>
      </c>
      <c r="AG234">
        <v>4</v>
      </c>
      <c r="AH234">
        <v>4</v>
      </c>
      <c r="AI234">
        <v>2</v>
      </c>
      <c r="AJ234">
        <v>6</v>
      </c>
      <c r="AK234">
        <v>3</v>
      </c>
      <c r="AL234">
        <v>3</v>
      </c>
      <c r="AM234">
        <v>5</v>
      </c>
      <c r="AN234">
        <v>6</v>
      </c>
      <c r="AO234">
        <v>3</v>
      </c>
      <c r="AP234">
        <v>4</v>
      </c>
      <c r="AQ234">
        <v>5</v>
      </c>
      <c r="AR234">
        <v>6</v>
      </c>
      <c r="AS234">
        <v>5</v>
      </c>
      <c r="AT234">
        <v>6</v>
      </c>
      <c r="AU234">
        <v>5</v>
      </c>
      <c r="AV234">
        <v>18</v>
      </c>
      <c r="AW234">
        <v>8</v>
      </c>
      <c r="AX234">
        <v>14</v>
      </c>
      <c r="AY234">
        <v>9</v>
      </c>
      <c r="AZ234">
        <v>13</v>
      </c>
      <c r="BA234">
        <v>2</v>
      </c>
      <c r="BB234">
        <v>12</v>
      </c>
      <c r="BC234">
        <v>17</v>
      </c>
      <c r="BD234">
        <v>4</v>
      </c>
      <c r="BE234">
        <v>20</v>
      </c>
      <c r="BF234">
        <v>15</v>
      </c>
      <c r="BG234">
        <v>7</v>
      </c>
      <c r="BH234">
        <v>11</v>
      </c>
      <c r="BI234">
        <v>19</v>
      </c>
      <c r="BJ234">
        <v>16</v>
      </c>
      <c r="BK234">
        <v>10</v>
      </c>
      <c r="BL234">
        <v>1</v>
      </c>
      <c r="BM234">
        <v>3</v>
      </c>
      <c r="BN234">
        <v>49</v>
      </c>
    </row>
    <row r="235" spans="1:66" x14ac:dyDescent="0.3">
      <c r="A235">
        <v>44022</v>
      </c>
      <c r="B235">
        <v>0</v>
      </c>
      <c r="C235">
        <v>2002</v>
      </c>
      <c r="D235" s="1">
        <v>45964.606388888889</v>
      </c>
      <c r="E235" t="s">
        <v>105</v>
      </c>
      <c r="F235">
        <v>4</v>
      </c>
      <c r="G235">
        <v>5</v>
      </c>
      <c r="H235">
        <v>2</v>
      </c>
      <c r="I235">
        <v>4</v>
      </c>
      <c r="J235">
        <v>5</v>
      </c>
      <c r="K235">
        <v>4</v>
      </c>
      <c r="L235">
        <v>5</v>
      </c>
      <c r="M235">
        <v>4</v>
      </c>
      <c r="N235">
        <v>5</v>
      </c>
      <c r="O235">
        <v>4</v>
      </c>
      <c r="P235">
        <v>2</v>
      </c>
      <c r="Q235">
        <v>3</v>
      </c>
      <c r="R235">
        <v>5</v>
      </c>
      <c r="S235">
        <v>2</v>
      </c>
      <c r="T235">
        <v>5</v>
      </c>
      <c r="U235">
        <v>4</v>
      </c>
      <c r="V235">
        <v>4</v>
      </c>
      <c r="W235">
        <v>4</v>
      </c>
      <c r="X235">
        <v>2</v>
      </c>
      <c r="Y235">
        <v>2</v>
      </c>
      <c r="Z235">
        <v>3</v>
      </c>
      <c r="AA235">
        <v>3</v>
      </c>
      <c r="AB235">
        <v>5</v>
      </c>
      <c r="AC235">
        <v>2</v>
      </c>
      <c r="AD235">
        <v>4</v>
      </c>
      <c r="AE235">
        <v>4</v>
      </c>
      <c r="AF235">
        <v>4</v>
      </c>
      <c r="AG235">
        <v>4</v>
      </c>
      <c r="AH235">
        <v>4</v>
      </c>
      <c r="AI235">
        <v>3</v>
      </c>
      <c r="AJ235">
        <v>6</v>
      </c>
      <c r="AK235">
        <v>7</v>
      </c>
      <c r="AL235">
        <v>2</v>
      </c>
      <c r="AM235">
        <v>4</v>
      </c>
      <c r="AN235">
        <v>3</v>
      </c>
      <c r="AO235">
        <v>9</v>
      </c>
      <c r="AP235">
        <v>8</v>
      </c>
      <c r="AQ235">
        <v>6</v>
      </c>
      <c r="AR235">
        <v>6</v>
      </c>
      <c r="AS235">
        <v>6</v>
      </c>
      <c r="AT235">
        <v>8</v>
      </c>
      <c r="AU235">
        <v>9</v>
      </c>
      <c r="AV235">
        <v>19</v>
      </c>
      <c r="AW235">
        <v>18</v>
      </c>
      <c r="AX235">
        <v>11</v>
      </c>
      <c r="AY235">
        <v>10</v>
      </c>
      <c r="AZ235">
        <v>7</v>
      </c>
      <c r="BA235">
        <v>14</v>
      </c>
      <c r="BB235">
        <v>1</v>
      </c>
      <c r="BC235">
        <v>6</v>
      </c>
      <c r="BD235">
        <v>2</v>
      </c>
      <c r="BE235">
        <v>16</v>
      </c>
      <c r="BF235">
        <v>13</v>
      </c>
      <c r="BG235">
        <v>12</v>
      </c>
      <c r="BH235">
        <v>3</v>
      </c>
      <c r="BI235">
        <v>17</v>
      </c>
      <c r="BJ235">
        <v>15</v>
      </c>
      <c r="BK235">
        <v>20</v>
      </c>
      <c r="BL235">
        <v>4</v>
      </c>
      <c r="BM235">
        <v>5</v>
      </c>
      <c r="BN235">
        <v>72</v>
      </c>
    </row>
    <row r="236" spans="1:66" x14ac:dyDescent="0.3">
      <c r="A236">
        <v>44028</v>
      </c>
      <c r="B236">
        <v>1</v>
      </c>
      <c r="C236">
        <v>1988</v>
      </c>
      <c r="D236" s="1">
        <v>45964.613043981481</v>
      </c>
      <c r="E236">
        <v>2</v>
      </c>
      <c r="F236">
        <v>3</v>
      </c>
      <c r="G236">
        <v>4</v>
      </c>
      <c r="H236">
        <v>1</v>
      </c>
      <c r="I236">
        <v>1</v>
      </c>
      <c r="J236">
        <v>1</v>
      </c>
      <c r="K236">
        <v>1</v>
      </c>
      <c r="L236">
        <v>5</v>
      </c>
      <c r="M236">
        <v>3</v>
      </c>
      <c r="N236">
        <v>4</v>
      </c>
      <c r="O236">
        <v>5</v>
      </c>
      <c r="P236">
        <v>5</v>
      </c>
      <c r="Q236">
        <v>1</v>
      </c>
      <c r="R236">
        <v>2</v>
      </c>
      <c r="S236">
        <v>5</v>
      </c>
      <c r="T236">
        <v>4</v>
      </c>
      <c r="U236">
        <v>3</v>
      </c>
      <c r="V236">
        <v>4</v>
      </c>
      <c r="W236">
        <v>4</v>
      </c>
      <c r="X236">
        <v>5</v>
      </c>
      <c r="Y236">
        <v>2</v>
      </c>
      <c r="Z236">
        <v>10</v>
      </c>
      <c r="AA236">
        <v>5</v>
      </c>
      <c r="AB236">
        <v>7</v>
      </c>
      <c r="AC236">
        <v>9</v>
      </c>
      <c r="AD236">
        <v>4</v>
      </c>
      <c r="AE236">
        <v>5</v>
      </c>
      <c r="AF236">
        <v>6</v>
      </c>
      <c r="AG236">
        <v>3</v>
      </c>
      <c r="AH236">
        <v>4</v>
      </c>
      <c r="AI236">
        <v>5</v>
      </c>
      <c r="AJ236">
        <v>4</v>
      </c>
      <c r="AK236">
        <v>6</v>
      </c>
      <c r="AL236">
        <v>4</v>
      </c>
      <c r="AM236">
        <v>12</v>
      </c>
      <c r="AN236">
        <v>4</v>
      </c>
      <c r="AO236">
        <v>9</v>
      </c>
      <c r="AP236">
        <v>5</v>
      </c>
      <c r="AQ236">
        <v>3</v>
      </c>
      <c r="AR236">
        <v>9</v>
      </c>
      <c r="AS236">
        <v>6</v>
      </c>
      <c r="AT236">
        <v>9</v>
      </c>
      <c r="AU236">
        <v>8</v>
      </c>
      <c r="AV236">
        <v>12</v>
      </c>
      <c r="AW236">
        <v>20</v>
      </c>
      <c r="AX236">
        <v>6</v>
      </c>
      <c r="AY236">
        <v>5</v>
      </c>
      <c r="AZ236">
        <v>11</v>
      </c>
      <c r="BA236">
        <v>14</v>
      </c>
      <c r="BB236">
        <v>16</v>
      </c>
      <c r="BC236">
        <v>3</v>
      </c>
      <c r="BD236">
        <v>10</v>
      </c>
      <c r="BE236">
        <v>4</v>
      </c>
      <c r="BF236">
        <v>17</v>
      </c>
      <c r="BG236">
        <v>15</v>
      </c>
      <c r="BH236">
        <v>7</v>
      </c>
      <c r="BI236">
        <v>2</v>
      </c>
      <c r="BJ236">
        <v>18</v>
      </c>
      <c r="BK236">
        <v>19</v>
      </c>
      <c r="BL236">
        <v>1</v>
      </c>
      <c r="BM236">
        <v>13</v>
      </c>
      <c r="BN236">
        <v>5</v>
      </c>
    </row>
    <row r="237" spans="1:66" x14ac:dyDescent="0.3">
      <c r="A237">
        <v>44037</v>
      </c>
      <c r="B237">
        <v>0</v>
      </c>
      <c r="C237">
        <v>1998</v>
      </c>
      <c r="D237" s="1">
        <v>45964.614398148151</v>
      </c>
      <c r="E237" t="s">
        <v>117</v>
      </c>
      <c r="F237">
        <v>4</v>
      </c>
      <c r="G237">
        <v>2</v>
      </c>
      <c r="H237">
        <v>2</v>
      </c>
      <c r="I237">
        <v>4</v>
      </c>
      <c r="J237">
        <v>2</v>
      </c>
      <c r="K237">
        <v>4</v>
      </c>
      <c r="L237">
        <v>4</v>
      </c>
      <c r="M237">
        <v>4</v>
      </c>
      <c r="N237">
        <v>4</v>
      </c>
      <c r="O237">
        <v>4</v>
      </c>
      <c r="P237">
        <v>4</v>
      </c>
      <c r="Q237">
        <v>2</v>
      </c>
      <c r="R237">
        <v>4</v>
      </c>
      <c r="S237">
        <v>2</v>
      </c>
      <c r="T237">
        <v>5</v>
      </c>
      <c r="U237">
        <v>4</v>
      </c>
      <c r="V237">
        <v>3</v>
      </c>
      <c r="W237">
        <v>4</v>
      </c>
      <c r="X237">
        <v>4</v>
      </c>
      <c r="Y237">
        <v>5</v>
      </c>
      <c r="Z237">
        <v>2</v>
      </c>
      <c r="AA237">
        <v>3</v>
      </c>
      <c r="AB237">
        <v>2</v>
      </c>
      <c r="AC237">
        <v>2</v>
      </c>
      <c r="AD237">
        <v>3</v>
      </c>
      <c r="AE237">
        <v>4</v>
      </c>
      <c r="AF237">
        <v>5</v>
      </c>
      <c r="AG237">
        <v>2</v>
      </c>
      <c r="AH237">
        <v>2</v>
      </c>
      <c r="AI237">
        <v>2</v>
      </c>
      <c r="AJ237">
        <v>4</v>
      </c>
      <c r="AK237">
        <v>3</v>
      </c>
      <c r="AL237">
        <v>2</v>
      </c>
      <c r="AM237">
        <v>3</v>
      </c>
      <c r="AN237">
        <v>2</v>
      </c>
      <c r="AO237">
        <v>6</v>
      </c>
      <c r="AP237">
        <v>2</v>
      </c>
      <c r="AQ237">
        <v>3</v>
      </c>
      <c r="AR237">
        <v>3</v>
      </c>
      <c r="AS237">
        <v>4</v>
      </c>
      <c r="AT237">
        <v>13</v>
      </c>
      <c r="AU237">
        <v>17</v>
      </c>
      <c r="AV237">
        <v>8</v>
      </c>
      <c r="AW237">
        <v>18</v>
      </c>
      <c r="AX237">
        <v>11</v>
      </c>
      <c r="AY237">
        <v>9</v>
      </c>
      <c r="AZ237">
        <v>2</v>
      </c>
      <c r="BA237">
        <v>1</v>
      </c>
      <c r="BB237">
        <v>3</v>
      </c>
      <c r="BC237">
        <v>5</v>
      </c>
      <c r="BD237">
        <v>19</v>
      </c>
      <c r="BE237">
        <v>4</v>
      </c>
      <c r="BF237">
        <v>15</v>
      </c>
      <c r="BG237">
        <v>14</v>
      </c>
      <c r="BH237">
        <v>10</v>
      </c>
      <c r="BI237">
        <v>16</v>
      </c>
      <c r="BJ237">
        <v>20</v>
      </c>
      <c r="BK237">
        <v>6</v>
      </c>
      <c r="BL237">
        <v>12</v>
      </c>
      <c r="BM237">
        <v>7</v>
      </c>
      <c r="BN237">
        <v>51</v>
      </c>
    </row>
    <row r="238" spans="1:66" x14ac:dyDescent="0.3">
      <c r="A238">
        <v>44043</v>
      </c>
      <c r="B238">
        <v>0</v>
      </c>
      <c r="C238">
        <v>2005</v>
      </c>
      <c r="D238" s="1">
        <v>45964.629745370374</v>
      </c>
      <c r="E238" t="s">
        <v>160</v>
      </c>
      <c r="F238">
        <v>4</v>
      </c>
      <c r="G238">
        <v>3</v>
      </c>
      <c r="H238">
        <v>5</v>
      </c>
      <c r="I238">
        <v>2</v>
      </c>
      <c r="J238">
        <v>4</v>
      </c>
      <c r="K238">
        <v>2</v>
      </c>
      <c r="L238">
        <v>5</v>
      </c>
      <c r="M238">
        <v>4</v>
      </c>
      <c r="N238">
        <v>3</v>
      </c>
      <c r="O238">
        <v>2</v>
      </c>
      <c r="P238">
        <v>3</v>
      </c>
      <c r="Q238">
        <v>2</v>
      </c>
      <c r="R238">
        <v>2</v>
      </c>
      <c r="S238">
        <v>3</v>
      </c>
      <c r="T238">
        <v>4</v>
      </c>
      <c r="U238">
        <v>5</v>
      </c>
      <c r="V238">
        <v>4</v>
      </c>
      <c r="W238">
        <v>2</v>
      </c>
      <c r="X238">
        <v>4</v>
      </c>
      <c r="Y238">
        <v>4</v>
      </c>
      <c r="Z238">
        <v>6</v>
      </c>
      <c r="AA238">
        <v>5</v>
      </c>
      <c r="AB238">
        <v>6</v>
      </c>
      <c r="AC238">
        <v>4</v>
      </c>
      <c r="AD238">
        <v>6</v>
      </c>
      <c r="AE238">
        <v>6</v>
      </c>
      <c r="AF238">
        <v>5</v>
      </c>
      <c r="AG238">
        <v>6</v>
      </c>
      <c r="AH238">
        <v>7</v>
      </c>
      <c r="AI238">
        <v>5</v>
      </c>
      <c r="AJ238">
        <v>5</v>
      </c>
      <c r="AK238">
        <v>7</v>
      </c>
      <c r="AL238">
        <v>4</v>
      </c>
      <c r="AM238">
        <v>6</v>
      </c>
      <c r="AN238">
        <v>4</v>
      </c>
      <c r="AO238">
        <v>5</v>
      </c>
      <c r="AP238">
        <v>5</v>
      </c>
      <c r="AQ238">
        <v>4</v>
      </c>
      <c r="AR238">
        <v>7</v>
      </c>
      <c r="AS238">
        <v>10</v>
      </c>
      <c r="AT238">
        <v>4</v>
      </c>
      <c r="AU238">
        <v>3</v>
      </c>
      <c r="AV238">
        <v>6</v>
      </c>
      <c r="AW238">
        <v>12</v>
      </c>
      <c r="AX238">
        <v>13</v>
      </c>
      <c r="AY238">
        <v>5</v>
      </c>
      <c r="AZ238">
        <v>10</v>
      </c>
      <c r="BA238">
        <v>17</v>
      </c>
      <c r="BB238">
        <v>16</v>
      </c>
      <c r="BC238">
        <v>20</v>
      </c>
      <c r="BD238">
        <v>8</v>
      </c>
      <c r="BE238">
        <v>18</v>
      </c>
      <c r="BF238">
        <v>7</v>
      </c>
      <c r="BG238">
        <v>14</v>
      </c>
      <c r="BH238">
        <v>2</v>
      </c>
      <c r="BI238">
        <v>19</v>
      </c>
      <c r="BJ238">
        <v>9</v>
      </c>
      <c r="BK238">
        <v>11</v>
      </c>
      <c r="BL238">
        <v>15</v>
      </c>
      <c r="BM238">
        <v>1</v>
      </c>
      <c r="BN238">
        <v>64</v>
      </c>
    </row>
    <row r="239" spans="1:66" x14ac:dyDescent="0.3">
      <c r="A239">
        <v>44042</v>
      </c>
      <c r="B239">
        <v>0</v>
      </c>
      <c r="C239">
        <v>2003</v>
      </c>
      <c r="D239" s="1">
        <v>45964.630173611113</v>
      </c>
      <c r="E239" t="s">
        <v>161</v>
      </c>
      <c r="F239">
        <v>2</v>
      </c>
      <c r="G239">
        <v>2</v>
      </c>
      <c r="H239">
        <v>5</v>
      </c>
      <c r="I239">
        <v>2</v>
      </c>
      <c r="J239">
        <v>1</v>
      </c>
      <c r="K239">
        <v>4</v>
      </c>
      <c r="L239">
        <v>5</v>
      </c>
      <c r="M239">
        <v>1</v>
      </c>
      <c r="N239">
        <v>2</v>
      </c>
      <c r="O239">
        <v>2</v>
      </c>
      <c r="P239">
        <v>4</v>
      </c>
      <c r="Q239">
        <v>2</v>
      </c>
      <c r="R239">
        <v>2</v>
      </c>
      <c r="S239">
        <v>4</v>
      </c>
      <c r="T239">
        <v>3</v>
      </c>
      <c r="U239">
        <v>4</v>
      </c>
      <c r="V239">
        <v>4</v>
      </c>
      <c r="W239">
        <v>3</v>
      </c>
      <c r="X239">
        <v>2</v>
      </c>
      <c r="Y239">
        <v>2</v>
      </c>
      <c r="Z239">
        <v>16</v>
      </c>
      <c r="AA239">
        <v>22</v>
      </c>
      <c r="AB239">
        <v>9</v>
      </c>
      <c r="AC239">
        <v>9</v>
      </c>
      <c r="AD239">
        <v>8</v>
      </c>
      <c r="AE239">
        <v>15</v>
      </c>
      <c r="AF239">
        <v>5</v>
      </c>
      <c r="AG239">
        <v>8</v>
      </c>
      <c r="AH239">
        <v>10</v>
      </c>
      <c r="AI239">
        <v>7</v>
      </c>
      <c r="AJ239">
        <v>5</v>
      </c>
      <c r="AK239">
        <v>5</v>
      </c>
      <c r="AL239">
        <v>4</v>
      </c>
      <c r="AM239">
        <v>8</v>
      </c>
      <c r="AN239">
        <v>5</v>
      </c>
      <c r="AO239">
        <v>7</v>
      </c>
      <c r="AP239">
        <v>8</v>
      </c>
      <c r="AQ239">
        <v>7</v>
      </c>
      <c r="AR239">
        <v>11</v>
      </c>
      <c r="AS239">
        <v>8</v>
      </c>
      <c r="AT239">
        <v>17</v>
      </c>
      <c r="AU239">
        <v>6</v>
      </c>
      <c r="AV239">
        <v>12</v>
      </c>
      <c r="AW239">
        <v>16</v>
      </c>
      <c r="AX239">
        <v>1</v>
      </c>
      <c r="AY239">
        <v>7</v>
      </c>
      <c r="AZ239">
        <v>13</v>
      </c>
      <c r="BA239">
        <v>3</v>
      </c>
      <c r="BB239">
        <v>11</v>
      </c>
      <c r="BC239">
        <v>2</v>
      </c>
      <c r="BD239">
        <v>20</v>
      </c>
      <c r="BE239">
        <v>9</v>
      </c>
      <c r="BF239">
        <v>8</v>
      </c>
      <c r="BG239">
        <v>14</v>
      </c>
      <c r="BH239">
        <v>5</v>
      </c>
      <c r="BI239">
        <v>19</v>
      </c>
      <c r="BJ239">
        <v>18</v>
      </c>
      <c r="BK239">
        <v>15</v>
      </c>
      <c r="BL239">
        <v>4</v>
      </c>
      <c r="BM239">
        <v>10</v>
      </c>
      <c r="BN239">
        <v>73</v>
      </c>
    </row>
    <row r="240" spans="1:66" x14ac:dyDescent="0.3">
      <c r="A240">
        <v>44005</v>
      </c>
      <c r="B240">
        <v>0</v>
      </c>
      <c r="C240">
        <v>1996</v>
      </c>
      <c r="D240" s="1">
        <v>45964.645219907405</v>
      </c>
      <c r="E240" t="s">
        <v>162</v>
      </c>
      <c r="F240">
        <v>5</v>
      </c>
      <c r="G240">
        <v>3</v>
      </c>
      <c r="H240">
        <v>4</v>
      </c>
      <c r="I240">
        <v>5</v>
      </c>
      <c r="J240">
        <v>2</v>
      </c>
      <c r="K240">
        <v>4</v>
      </c>
      <c r="L240">
        <v>4</v>
      </c>
      <c r="M240">
        <v>5</v>
      </c>
      <c r="N240">
        <v>5</v>
      </c>
      <c r="O240">
        <v>2</v>
      </c>
      <c r="P240">
        <v>2</v>
      </c>
      <c r="Q240">
        <v>3</v>
      </c>
      <c r="R240">
        <v>4</v>
      </c>
      <c r="S240">
        <v>2</v>
      </c>
      <c r="T240">
        <v>5</v>
      </c>
      <c r="U240">
        <v>5</v>
      </c>
      <c r="V240">
        <v>2</v>
      </c>
      <c r="W240">
        <v>2</v>
      </c>
      <c r="X240">
        <v>4</v>
      </c>
      <c r="Y240">
        <v>5</v>
      </c>
      <c r="Z240">
        <v>4</v>
      </c>
      <c r="AA240">
        <v>6</v>
      </c>
      <c r="AB240">
        <v>7</v>
      </c>
      <c r="AC240">
        <v>4</v>
      </c>
      <c r="AD240">
        <v>7</v>
      </c>
      <c r="AE240">
        <v>6</v>
      </c>
      <c r="AF240">
        <v>8</v>
      </c>
      <c r="AG240">
        <v>3</v>
      </c>
      <c r="AH240">
        <v>2</v>
      </c>
      <c r="AI240">
        <v>9</v>
      </c>
      <c r="AJ240">
        <v>6</v>
      </c>
      <c r="AK240">
        <v>9</v>
      </c>
      <c r="AL240">
        <v>3</v>
      </c>
      <c r="AM240">
        <v>5</v>
      </c>
      <c r="AN240">
        <v>3</v>
      </c>
      <c r="AO240">
        <v>4</v>
      </c>
      <c r="AP240">
        <v>5</v>
      </c>
      <c r="AQ240">
        <v>6</v>
      </c>
      <c r="AR240">
        <v>6</v>
      </c>
      <c r="AS240">
        <v>6</v>
      </c>
      <c r="AT240">
        <v>2</v>
      </c>
      <c r="AU240">
        <v>17</v>
      </c>
      <c r="AV240">
        <v>4</v>
      </c>
      <c r="AW240">
        <v>6</v>
      </c>
      <c r="AX240">
        <v>15</v>
      </c>
      <c r="AY240">
        <v>3</v>
      </c>
      <c r="AZ240">
        <v>10</v>
      </c>
      <c r="BA240">
        <v>7</v>
      </c>
      <c r="BB240">
        <v>8</v>
      </c>
      <c r="BC240">
        <v>20</v>
      </c>
      <c r="BD240">
        <v>11</v>
      </c>
      <c r="BE240">
        <v>14</v>
      </c>
      <c r="BF240">
        <v>13</v>
      </c>
      <c r="BG240">
        <v>1</v>
      </c>
      <c r="BH240">
        <v>9</v>
      </c>
      <c r="BI240">
        <v>19</v>
      </c>
      <c r="BJ240">
        <v>5</v>
      </c>
      <c r="BK240">
        <v>16</v>
      </c>
      <c r="BL240">
        <v>12</v>
      </c>
      <c r="BM240">
        <v>18</v>
      </c>
      <c r="BN240">
        <v>5</v>
      </c>
    </row>
    <row r="241" spans="1:66" x14ac:dyDescent="0.3">
      <c r="A241">
        <v>44056</v>
      </c>
      <c r="B241">
        <v>0</v>
      </c>
      <c r="C241">
        <v>2003</v>
      </c>
      <c r="D241" s="1">
        <v>45964.656284722223</v>
      </c>
      <c r="E241" t="s">
        <v>163</v>
      </c>
      <c r="F241">
        <v>5</v>
      </c>
      <c r="G241">
        <v>2</v>
      </c>
      <c r="H241">
        <v>2</v>
      </c>
      <c r="I241">
        <v>4</v>
      </c>
      <c r="J241">
        <v>5</v>
      </c>
      <c r="K241">
        <v>2</v>
      </c>
      <c r="L241">
        <v>4</v>
      </c>
      <c r="M241">
        <v>2</v>
      </c>
      <c r="N241">
        <v>4</v>
      </c>
      <c r="O241">
        <v>2</v>
      </c>
      <c r="P241">
        <v>2</v>
      </c>
      <c r="Q241">
        <v>3</v>
      </c>
      <c r="R241">
        <v>4</v>
      </c>
      <c r="S241">
        <v>2</v>
      </c>
      <c r="T241">
        <v>4</v>
      </c>
      <c r="U241">
        <v>5</v>
      </c>
      <c r="V241">
        <v>4</v>
      </c>
      <c r="W241">
        <v>2</v>
      </c>
      <c r="X241">
        <v>2</v>
      </c>
      <c r="Y241">
        <v>5</v>
      </c>
      <c r="Z241">
        <v>6</v>
      </c>
      <c r="AA241">
        <v>4</v>
      </c>
      <c r="AB241">
        <v>5</v>
      </c>
      <c r="AC241">
        <v>5</v>
      </c>
      <c r="AD241">
        <v>5</v>
      </c>
      <c r="AE241">
        <v>4</v>
      </c>
      <c r="AF241">
        <v>4</v>
      </c>
      <c r="AG241">
        <v>4</v>
      </c>
      <c r="AH241">
        <v>4</v>
      </c>
      <c r="AI241">
        <v>3</v>
      </c>
      <c r="AJ241">
        <v>4</v>
      </c>
      <c r="AK241">
        <v>9</v>
      </c>
      <c r="AL241">
        <v>3</v>
      </c>
      <c r="AM241">
        <v>5</v>
      </c>
      <c r="AN241">
        <v>6</v>
      </c>
      <c r="AO241">
        <v>5</v>
      </c>
      <c r="AP241">
        <v>4</v>
      </c>
      <c r="AQ241">
        <v>4</v>
      </c>
      <c r="AR241">
        <v>6</v>
      </c>
      <c r="AS241">
        <v>13</v>
      </c>
      <c r="AT241">
        <v>15</v>
      </c>
      <c r="AU241">
        <v>3</v>
      </c>
      <c r="AV241">
        <v>9</v>
      </c>
      <c r="AW241">
        <v>1</v>
      </c>
      <c r="AX241">
        <v>11</v>
      </c>
      <c r="AY241">
        <v>20</v>
      </c>
      <c r="AZ241">
        <v>10</v>
      </c>
      <c r="BA241">
        <v>4</v>
      </c>
      <c r="BB241">
        <v>7</v>
      </c>
      <c r="BC241">
        <v>14</v>
      </c>
      <c r="BD241">
        <v>17</v>
      </c>
      <c r="BE241">
        <v>5</v>
      </c>
      <c r="BF241">
        <v>18</v>
      </c>
      <c r="BG241">
        <v>6</v>
      </c>
      <c r="BH241">
        <v>19</v>
      </c>
      <c r="BI241">
        <v>8</v>
      </c>
      <c r="BJ241">
        <v>12</v>
      </c>
      <c r="BK241">
        <v>13</v>
      </c>
      <c r="BL241">
        <v>2</v>
      </c>
      <c r="BM241">
        <v>16</v>
      </c>
      <c r="BN241">
        <v>49</v>
      </c>
    </row>
    <row r="242" spans="1:66" x14ac:dyDescent="0.3">
      <c r="A242">
        <v>44064</v>
      </c>
      <c r="B242">
        <v>1</v>
      </c>
      <c r="C242">
        <v>2001</v>
      </c>
      <c r="D242" s="1">
        <v>45964.665648148148</v>
      </c>
      <c r="E242">
        <v>6</v>
      </c>
      <c r="F242">
        <v>5</v>
      </c>
      <c r="G242">
        <v>4</v>
      </c>
      <c r="H242">
        <v>2</v>
      </c>
      <c r="I242">
        <v>4</v>
      </c>
      <c r="J242">
        <v>2</v>
      </c>
      <c r="K242">
        <v>4</v>
      </c>
      <c r="L242">
        <v>5</v>
      </c>
      <c r="M242">
        <v>2</v>
      </c>
      <c r="N242">
        <v>4</v>
      </c>
      <c r="O242">
        <v>4</v>
      </c>
      <c r="P242">
        <v>4</v>
      </c>
      <c r="Q242">
        <v>4</v>
      </c>
      <c r="R242">
        <v>4</v>
      </c>
      <c r="S242">
        <v>4</v>
      </c>
      <c r="T242">
        <v>4</v>
      </c>
      <c r="U242">
        <v>4</v>
      </c>
      <c r="V242">
        <v>4</v>
      </c>
      <c r="W242">
        <v>4</v>
      </c>
      <c r="X242">
        <v>2</v>
      </c>
      <c r="Y242">
        <v>4</v>
      </c>
      <c r="Z242">
        <v>5</v>
      </c>
      <c r="AA242">
        <v>7</v>
      </c>
      <c r="AB242">
        <v>10</v>
      </c>
      <c r="AC242">
        <v>5</v>
      </c>
      <c r="AD242">
        <v>7</v>
      </c>
      <c r="AE242">
        <v>7</v>
      </c>
      <c r="AF242">
        <v>9</v>
      </c>
      <c r="AG242">
        <v>6</v>
      </c>
      <c r="AH242">
        <v>6</v>
      </c>
      <c r="AI242">
        <v>4</v>
      </c>
      <c r="AJ242">
        <v>7</v>
      </c>
      <c r="AK242">
        <v>11</v>
      </c>
      <c r="AL242">
        <v>3</v>
      </c>
      <c r="AM242">
        <v>6</v>
      </c>
      <c r="AN242">
        <v>5</v>
      </c>
      <c r="AO242">
        <v>8</v>
      </c>
      <c r="AP242">
        <v>6</v>
      </c>
      <c r="AQ242">
        <v>19</v>
      </c>
      <c r="AR242">
        <v>6</v>
      </c>
      <c r="AS242">
        <v>7</v>
      </c>
      <c r="AT242">
        <v>13</v>
      </c>
      <c r="AU242">
        <v>20</v>
      </c>
      <c r="AV242">
        <v>3</v>
      </c>
      <c r="AW242">
        <v>19</v>
      </c>
      <c r="AX242">
        <v>6</v>
      </c>
      <c r="AY242">
        <v>9</v>
      </c>
      <c r="AZ242">
        <v>2</v>
      </c>
      <c r="BA242">
        <v>12</v>
      </c>
      <c r="BB242">
        <v>5</v>
      </c>
      <c r="BC242">
        <v>16</v>
      </c>
      <c r="BD242">
        <v>15</v>
      </c>
      <c r="BE242">
        <v>1</v>
      </c>
      <c r="BF242">
        <v>11</v>
      </c>
      <c r="BG242">
        <v>7</v>
      </c>
      <c r="BH242">
        <v>18</v>
      </c>
      <c r="BI242">
        <v>14</v>
      </c>
      <c r="BJ242">
        <v>10</v>
      </c>
      <c r="BK242">
        <v>4</v>
      </c>
      <c r="BL242">
        <v>17</v>
      </c>
      <c r="BM242">
        <v>8</v>
      </c>
      <c r="BN242">
        <v>58</v>
      </c>
    </row>
    <row r="243" spans="1:66" x14ac:dyDescent="0.3">
      <c r="A243">
        <v>44090</v>
      </c>
      <c r="B243">
        <v>0</v>
      </c>
      <c r="C243">
        <v>2005</v>
      </c>
      <c r="D243" s="1">
        <v>45964.695590277777</v>
      </c>
      <c r="E243" t="s">
        <v>106</v>
      </c>
      <c r="F243">
        <v>5</v>
      </c>
      <c r="G243">
        <v>2</v>
      </c>
      <c r="H243">
        <v>5</v>
      </c>
      <c r="I243">
        <v>5</v>
      </c>
      <c r="J243">
        <v>4</v>
      </c>
      <c r="K243">
        <v>5</v>
      </c>
      <c r="L243">
        <v>5</v>
      </c>
      <c r="M243">
        <v>5</v>
      </c>
      <c r="N243">
        <v>4</v>
      </c>
      <c r="O243">
        <v>4</v>
      </c>
      <c r="P243">
        <v>2</v>
      </c>
      <c r="Q243">
        <v>5</v>
      </c>
      <c r="R243">
        <v>4</v>
      </c>
      <c r="S243">
        <v>2</v>
      </c>
      <c r="T243">
        <v>5</v>
      </c>
      <c r="U243">
        <v>5</v>
      </c>
      <c r="V243">
        <v>4</v>
      </c>
      <c r="W243">
        <v>2</v>
      </c>
      <c r="X243">
        <v>5</v>
      </c>
      <c r="Y243">
        <v>5</v>
      </c>
      <c r="Z243">
        <v>6</v>
      </c>
      <c r="AA243">
        <v>11</v>
      </c>
      <c r="AB243">
        <v>3</v>
      </c>
      <c r="AC243">
        <v>8</v>
      </c>
      <c r="AD243">
        <v>3</v>
      </c>
      <c r="AE243">
        <v>2</v>
      </c>
      <c r="AF243">
        <v>2</v>
      </c>
      <c r="AG243">
        <v>2</v>
      </c>
      <c r="AH243">
        <v>3</v>
      </c>
      <c r="AI243">
        <v>4</v>
      </c>
      <c r="AJ243">
        <v>3</v>
      </c>
      <c r="AK243">
        <v>4</v>
      </c>
      <c r="AL243">
        <v>4</v>
      </c>
      <c r="AM243">
        <v>4</v>
      </c>
      <c r="AN243">
        <v>1</v>
      </c>
      <c r="AO243">
        <v>3</v>
      </c>
      <c r="AP243">
        <v>4</v>
      </c>
      <c r="AQ243">
        <v>6</v>
      </c>
      <c r="AR243">
        <v>3</v>
      </c>
      <c r="AS243">
        <v>8</v>
      </c>
      <c r="AT243">
        <v>15</v>
      </c>
      <c r="AU243">
        <v>1</v>
      </c>
      <c r="AV243">
        <v>6</v>
      </c>
      <c r="AW243">
        <v>19</v>
      </c>
      <c r="AX243">
        <v>7</v>
      </c>
      <c r="AY243">
        <v>2</v>
      </c>
      <c r="AZ243">
        <v>10</v>
      </c>
      <c r="BA243">
        <v>3</v>
      </c>
      <c r="BB243">
        <v>8</v>
      </c>
      <c r="BC243">
        <v>9</v>
      </c>
      <c r="BD243">
        <v>5</v>
      </c>
      <c r="BE243">
        <v>20</v>
      </c>
      <c r="BF243">
        <v>11</v>
      </c>
      <c r="BG243">
        <v>13</v>
      </c>
      <c r="BH243">
        <v>14</v>
      </c>
      <c r="BI243">
        <v>12</v>
      </c>
      <c r="BJ243">
        <v>4</v>
      </c>
      <c r="BK243">
        <v>17</v>
      </c>
      <c r="BL243">
        <v>18</v>
      </c>
      <c r="BM243">
        <v>16</v>
      </c>
      <c r="BN243">
        <v>22</v>
      </c>
    </row>
    <row r="244" spans="1:66" x14ac:dyDescent="0.3">
      <c r="A244">
        <v>41459</v>
      </c>
      <c r="B244">
        <v>0</v>
      </c>
      <c r="C244">
        <v>1993</v>
      </c>
      <c r="D244" s="1">
        <v>45964.698969907404</v>
      </c>
      <c r="E244">
        <v>4</v>
      </c>
      <c r="F244">
        <v>2</v>
      </c>
      <c r="G244">
        <v>4</v>
      </c>
      <c r="H244">
        <v>2</v>
      </c>
      <c r="I244">
        <v>4</v>
      </c>
      <c r="J244">
        <v>1</v>
      </c>
      <c r="K244">
        <v>2</v>
      </c>
      <c r="L244">
        <v>5</v>
      </c>
      <c r="M244">
        <v>4</v>
      </c>
      <c r="N244">
        <v>2</v>
      </c>
      <c r="O244">
        <v>1</v>
      </c>
      <c r="P244">
        <v>4</v>
      </c>
      <c r="Q244">
        <v>1</v>
      </c>
      <c r="R244">
        <v>2</v>
      </c>
      <c r="S244">
        <v>4</v>
      </c>
      <c r="T244">
        <v>2</v>
      </c>
      <c r="U244">
        <v>4</v>
      </c>
      <c r="V244">
        <v>4</v>
      </c>
      <c r="W244">
        <v>4</v>
      </c>
      <c r="X244">
        <v>4</v>
      </c>
      <c r="Y244">
        <v>4</v>
      </c>
      <c r="Z244">
        <v>3</v>
      </c>
      <c r="AA244">
        <v>3</v>
      </c>
      <c r="AB244">
        <v>2</v>
      </c>
      <c r="AC244">
        <v>12</v>
      </c>
      <c r="AD244">
        <v>3</v>
      </c>
      <c r="AE244">
        <v>4</v>
      </c>
      <c r="AF244">
        <v>3</v>
      </c>
      <c r="AG244">
        <v>3</v>
      </c>
      <c r="AH244">
        <v>4</v>
      </c>
      <c r="AI244">
        <v>4</v>
      </c>
      <c r="AJ244">
        <v>2</v>
      </c>
      <c r="AK244">
        <v>4</v>
      </c>
      <c r="AL244">
        <v>3</v>
      </c>
      <c r="AM244">
        <v>3</v>
      </c>
      <c r="AN244">
        <v>4</v>
      </c>
      <c r="AO244">
        <v>4</v>
      </c>
      <c r="AP244">
        <v>2</v>
      </c>
      <c r="AQ244">
        <v>3</v>
      </c>
      <c r="AR244">
        <v>4</v>
      </c>
      <c r="AS244">
        <v>4</v>
      </c>
      <c r="AT244">
        <v>10</v>
      </c>
      <c r="AU244">
        <v>20</v>
      </c>
      <c r="AV244">
        <v>6</v>
      </c>
      <c r="AW244">
        <v>1</v>
      </c>
      <c r="AX244">
        <v>16</v>
      </c>
      <c r="AY244">
        <v>12</v>
      </c>
      <c r="AZ244">
        <v>17</v>
      </c>
      <c r="BA244">
        <v>3</v>
      </c>
      <c r="BB244">
        <v>4</v>
      </c>
      <c r="BC244">
        <v>13</v>
      </c>
      <c r="BD244">
        <v>11</v>
      </c>
      <c r="BE244">
        <v>14</v>
      </c>
      <c r="BF244">
        <v>15</v>
      </c>
      <c r="BG244">
        <v>18</v>
      </c>
      <c r="BH244">
        <v>8</v>
      </c>
      <c r="BI244">
        <v>9</v>
      </c>
      <c r="BJ244">
        <v>19</v>
      </c>
      <c r="BK244">
        <v>7</v>
      </c>
      <c r="BL244">
        <v>5</v>
      </c>
      <c r="BM244">
        <v>2</v>
      </c>
      <c r="BN244">
        <v>43</v>
      </c>
    </row>
    <row r="245" spans="1:66" x14ac:dyDescent="0.3">
      <c r="A245">
        <v>44103</v>
      </c>
      <c r="B245">
        <v>0</v>
      </c>
      <c r="C245">
        <v>2003</v>
      </c>
      <c r="D245" s="1">
        <v>45964.717442129629</v>
      </c>
      <c r="E245">
        <v>5</v>
      </c>
      <c r="F245">
        <v>5</v>
      </c>
      <c r="G245">
        <v>2</v>
      </c>
      <c r="H245">
        <v>5</v>
      </c>
      <c r="I245">
        <v>5</v>
      </c>
      <c r="J245">
        <v>1</v>
      </c>
      <c r="K245">
        <v>5</v>
      </c>
      <c r="L245">
        <v>4</v>
      </c>
      <c r="M245">
        <v>5</v>
      </c>
      <c r="N245">
        <v>5</v>
      </c>
      <c r="O245">
        <v>1</v>
      </c>
      <c r="P245">
        <v>1</v>
      </c>
      <c r="Q245">
        <v>5</v>
      </c>
      <c r="R245">
        <v>5</v>
      </c>
      <c r="S245">
        <v>1</v>
      </c>
      <c r="T245">
        <v>5</v>
      </c>
      <c r="U245">
        <v>5</v>
      </c>
      <c r="V245">
        <v>5</v>
      </c>
      <c r="W245">
        <v>1</v>
      </c>
      <c r="X245">
        <v>1</v>
      </c>
      <c r="Y245">
        <v>5</v>
      </c>
      <c r="Z245">
        <v>4</v>
      </c>
      <c r="AA245">
        <v>4</v>
      </c>
      <c r="AB245">
        <v>4</v>
      </c>
      <c r="AC245">
        <v>2</v>
      </c>
      <c r="AD245">
        <v>3</v>
      </c>
      <c r="AE245">
        <v>3</v>
      </c>
      <c r="AF245">
        <v>6</v>
      </c>
      <c r="AG245">
        <v>1</v>
      </c>
      <c r="AH245">
        <v>2</v>
      </c>
      <c r="AI245">
        <v>3</v>
      </c>
      <c r="AJ245">
        <v>3</v>
      </c>
      <c r="AK245">
        <v>3</v>
      </c>
      <c r="AL245">
        <v>2</v>
      </c>
      <c r="AM245">
        <v>2</v>
      </c>
      <c r="AN245">
        <v>4</v>
      </c>
      <c r="AO245">
        <v>33</v>
      </c>
      <c r="AP245">
        <v>3</v>
      </c>
      <c r="AQ245">
        <v>3</v>
      </c>
      <c r="AR245">
        <v>3</v>
      </c>
      <c r="AS245">
        <v>17</v>
      </c>
      <c r="AT245">
        <v>3</v>
      </c>
      <c r="AU245">
        <v>2</v>
      </c>
      <c r="AV245">
        <v>6</v>
      </c>
      <c r="AW245">
        <v>16</v>
      </c>
      <c r="AX245">
        <v>4</v>
      </c>
      <c r="AY245">
        <v>12</v>
      </c>
      <c r="AZ245">
        <v>1</v>
      </c>
      <c r="BA245">
        <v>10</v>
      </c>
      <c r="BB245">
        <v>7</v>
      </c>
      <c r="BC245">
        <v>20</v>
      </c>
      <c r="BD245">
        <v>11</v>
      </c>
      <c r="BE245">
        <v>15</v>
      </c>
      <c r="BF245">
        <v>13</v>
      </c>
      <c r="BG245">
        <v>8</v>
      </c>
      <c r="BH245">
        <v>17</v>
      </c>
      <c r="BI245">
        <v>5</v>
      </c>
      <c r="BJ245">
        <v>18</v>
      </c>
      <c r="BK245">
        <v>14</v>
      </c>
      <c r="BL245">
        <v>19</v>
      </c>
      <c r="BM245">
        <v>9</v>
      </c>
      <c r="BN245">
        <v>5</v>
      </c>
    </row>
    <row r="246" spans="1:66" x14ac:dyDescent="0.3">
      <c r="A246">
        <v>44104</v>
      </c>
      <c r="B246">
        <v>0</v>
      </c>
      <c r="C246">
        <v>2005</v>
      </c>
      <c r="D246" s="1">
        <v>45964.718587962961</v>
      </c>
      <c r="E246" t="s">
        <v>164</v>
      </c>
      <c r="F246">
        <v>2</v>
      </c>
      <c r="G246">
        <v>4</v>
      </c>
      <c r="H246">
        <v>2</v>
      </c>
      <c r="I246">
        <v>4</v>
      </c>
      <c r="J246">
        <v>1</v>
      </c>
      <c r="K246">
        <v>3</v>
      </c>
      <c r="L246">
        <v>5</v>
      </c>
      <c r="M246">
        <v>1</v>
      </c>
      <c r="N246">
        <v>5</v>
      </c>
      <c r="O246">
        <v>2</v>
      </c>
      <c r="P246">
        <v>4</v>
      </c>
      <c r="Q246">
        <v>5</v>
      </c>
      <c r="R246">
        <v>4</v>
      </c>
      <c r="S246">
        <v>4</v>
      </c>
      <c r="T246">
        <v>5</v>
      </c>
      <c r="U246">
        <v>2</v>
      </c>
      <c r="V246">
        <v>4</v>
      </c>
      <c r="W246">
        <v>2</v>
      </c>
      <c r="X246">
        <v>1</v>
      </c>
      <c r="Y246">
        <v>2</v>
      </c>
      <c r="Z246">
        <v>6</v>
      </c>
      <c r="AA246">
        <v>20</v>
      </c>
      <c r="AB246">
        <v>21</v>
      </c>
      <c r="AC246">
        <v>5</v>
      </c>
      <c r="AD246">
        <v>3</v>
      </c>
      <c r="AE246">
        <v>12</v>
      </c>
      <c r="AF246">
        <v>22</v>
      </c>
      <c r="AG246">
        <v>3</v>
      </c>
      <c r="AH246">
        <v>5</v>
      </c>
      <c r="AI246">
        <v>12</v>
      </c>
      <c r="AJ246">
        <v>3</v>
      </c>
      <c r="AK246">
        <v>4</v>
      </c>
      <c r="AL246">
        <v>3</v>
      </c>
      <c r="AM246">
        <v>5</v>
      </c>
      <c r="AN246">
        <v>5</v>
      </c>
      <c r="AO246">
        <v>6</v>
      </c>
      <c r="AP246">
        <v>3</v>
      </c>
      <c r="AQ246">
        <v>24</v>
      </c>
      <c r="AR246">
        <v>7</v>
      </c>
      <c r="AS246">
        <v>6</v>
      </c>
      <c r="AT246">
        <v>5</v>
      </c>
      <c r="AU246">
        <v>10</v>
      </c>
      <c r="AV246">
        <v>20</v>
      </c>
      <c r="AW246">
        <v>2</v>
      </c>
      <c r="AX246">
        <v>17</v>
      </c>
      <c r="AY246">
        <v>18</v>
      </c>
      <c r="AZ246">
        <v>15</v>
      </c>
      <c r="BA246">
        <v>9</v>
      </c>
      <c r="BB246">
        <v>13</v>
      </c>
      <c r="BC246">
        <v>1</v>
      </c>
      <c r="BD246">
        <v>11</v>
      </c>
      <c r="BE246">
        <v>16</v>
      </c>
      <c r="BF246">
        <v>3</v>
      </c>
      <c r="BG246">
        <v>7</v>
      </c>
      <c r="BH246">
        <v>6</v>
      </c>
      <c r="BI246">
        <v>8</v>
      </c>
      <c r="BJ246">
        <v>19</v>
      </c>
      <c r="BK246">
        <v>14</v>
      </c>
      <c r="BL246">
        <v>12</v>
      </c>
      <c r="BM246">
        <v>4</v>
      </c>
      <c r="BN246">
        <v>87</v>
      </c>
    </row>
    <row r="247" spans="1:66" x14ac:dyDescent="0.3">
      <c r="A247">
        <v>41286</v>
      </c>
      <c r="B247">
        <v>0</v>
      </c>
      <c r="C247">
        <v>2003</v>
      </c>
      <c r="D247" s="1">
        <v>45964.719652777778</v>
      </c>
      <c r="E247" t="s">
        <v>165</v>
      </c>
      <c r="F247">
        <v>4</v>
      </c>
      <c r="G247">
        <v>2</v>
      </c>
      <c r="H247">
        <v>2</v>
      </c>
      <c r="I247">
        <v>5</v>
      </c>
      <c r="J247">
        <v>5</v>
      </c>
      <c r="K247">
        <v>4</v>
      </c>
      <c r="L247">
        <v>4</v>
      </c>
      <c r="M247">
        <v>2</v>
      </c>
      <c r="N247">
        <v>4</v>
      </c>
      <c r="O247">
        <v>2</v>
      </c>
      <c r="P247">
        <v>2</v>
      </c>
      <c r="Q247">
        <v>5</v>
      </c>
      <c r="R247">
        <v>5</v>
      </c>
      <c r="S247">
        <v>4</v>
      </c>
      <c r="T247">
        <v>4</v>
      </c>
      <c r="U247">
        <v>4</v>
      </c>
      <c r="V247">
        <v>5</v>
      </c>
      <c r="W247">
        <v>4</v>
      </c>
      <c r="X247">
        <v>1</v>
      </c>
      <c r="Y247">
        <v>4</v>
      </c>
      <c r="Z247">
        <v>4</v>
      </c>
      <c r="AA247">
        <v>6</v>
      </c>
      <c r="AB247">
        <v>6</v>
      </c>
      <c r="AC247">
        <v>3</v>
      </c>
      <c r="AD247">
        <v>3</v>
      </c>
      <c r="AE247">
        <v>4</v>
      </c>
      <c r="AF247">
        <v>5</v>
      </c>
      <c r="AG247">
        <v>5</v>
      </c>
      <c r="AH247">
        <v>2</v>
      </c>
      <c r="AI247">
        <v>5</v>
      </c>
      <c r="AJ247">
        <v>5</v>
      </c>
      <c r="AK247">
        <v>3</v>
      </c>
      <c r="AL247">
        <v>4</v>
      </c>
      <c r="AM247">
        <v>9</v>
      </c>
      <c r="AN247">
        <v>3</v>
      </c>
      <c r="AO247">
        <v>8</v>
      </c>
      <c r="AP247">
        <v>5</v>
      </c>
      <c r="AQ247">
        <v>5</v>
      </c>
      <c r="AR247">
        <v>4</v>
      </c>
      <c r="AS247">
        <v>4</v>
      </c>
      <c r="AT247">
        <v>13</v>
      </c>
      <c r="AU247">
        <v>4</v>
      </c>
      <c r="AV247">
        <v>15</v>
      </c>
      <c r="AW247">
        <v>7</v>
      </c>
      <c r="AX247">
        <v>17</v>
      </c>
      <c r="AY247">
        <v>20</v>
      </c>
      <c r="AZ247">
        <v>6</v>
      </c>
      <c r="BA247">
        <v>16</v>
      </c>
      <c r="BB247">
        <v>19</v>
      </c>
      <c r="BC247">
        <v>1</v>
      </c>
      <c r="BD247">
        <v>11</v>
      </c>
      <c r="BE247">
        <v>5</v>
      </c>
      <c r="BF247">
        <v>2</v>
      </c>
      <c r="BG247">
        <v>14</v>
      </c>
      <c r="BH247">
        <v>18</v>
      </c>
      <c r="BI247">
        <v>3</v>
      </c>
      <c r="BJ247">
        <v>9</v>
      </c>
      <c r="BK247">
        <v>12</v>
      </c>
      <c r="BL247">
        <v>8</v>
      </c>
      <c r="BM247">
        <v>10</v>
      </c>
      <c r="BN247">
        <v>59</v>
      </c>
    </row>
    <row r="248" spans="1:66" x14ac:dyDescent="0.3">
      <c r="A248">
        <v>44109</v>
      </c>
      <c r="B248">
        <v>0</v>
      </c>
      <c r="C248">
        <v>2004</v>
      </c>
      <c r="D248" s="1">
        <v>45964.721099537041</v>
      </c>
      <c r="E248" t="s">
        <v>105</v>
      </c>
      <c r="F248">
        <v>4</v>
      </c>
      <c r="G248">
        <v>1</v>
      </c>
      <c r="H248">
        <v>4</v>
      </c>
      <c r="I248">
        <v>5</v>
      </c>
      <c r="J248">
        <v>1</v>
      </c>
      <c r="K248">
        <v>4</v>
      </c>
      <c r="L248">
        <v>4</v>
      </c>
      <c r="M248">
        <v>5</v>
      </c>
      <c r="N248">
        <v>5</v>
      </c>
      <c r="O248">
        <v>1</v>
      </c>
      <c r="P248">
        <v>2</v>
      </c>
      <c r="Q248">
        <v>3</v>
      </c>
      <c r="R248">
        <v>5</v>
      </c>
      <c r="S248">
        <v>3</v>
      </c>
      <c r="T248">
        <v>5</v>
      </c>
      <c r="U248">
        <v>4</v>
      </c>
      <c r="V248">
        <v>2</v>
      </c>
      <c r="W248">
        <v>3</v>
      </c>
      <c r="X248">
        <v>2</v>
      </c>
      <c r="Y248">
        <v>5</v>
      </c>
      <c r="Z248">
        <v>2</v>
      </c>
      <c r="AA248">
        <v>3</v>
      </c>
      <c r="AB248">
        <v>3</v>
      </c>
      <c r="AC248">
        <v>3</v>
      </c>
      <c r="AD248">
        <v>7</v>
      </c>
      <c r="AE248">
        <v>4</v>
      </c>
      <c r="AF248">
        <v>27</v>
      </c>
      <c r="AG248">
        <v>1</v>
      </c>
      <c r="AH248">
        <v>4</v>
      </c>
      <c r="AI248">
        <v>3</v>
      </c>
      <c r="AJ248">
        <v>3</v>
      </c>
      <c r="AK248">
        <v>75</v>
      </c>
      <c r="AL248">
        <v>3</v>
      </c>
      <c r="AM248">
        <v>4</v>
      </c>
      <c r="AN248">
        <v>16</v>
      </c>
      <c r="AO248">
        <v>3</v>
      </c>
      <c r="AP248">
        <v>5</v>
      </c>
      <c r="AQ248">
        <v>3</v>
      </c>
      <c r="AR248">
        <v>24</v>
      </c>
      <c r="AS248">
        <v>81</v>
      </c>
      <c r="AT248">
        <v>16</v>
      </c>
      <c r="AU248">
        <v>12</v>
      </c>
      <c r="AV248">
        <v>13</v>
      </c>
      <c r="AW248">
        <v>8</v>
      </c>
      <c r="AX248">
        <v>1</v>
      </c>
      <c r="AY248">
        <v>3</v>
      </c>
      <c r="AZ248">
        <v>18</v>
      </c>
      <c r="BA248">
        <v>9</v>
      </c>
      <c r="BB248">
        <v>19</v>
      </c>
      <c r="BC248">
        <v>17</v>
      </c>
      <c r="BD248">
        <v>2</v>
      </c>
      <c r="BE248">
        <v>6</v>
      </c>
      <c r="BF248">
        <v>4</v>
      </c>
      <c r="BG248">
        <v>5</v>
      </c>
      <c r="BH248">
        <v>11</v>
      </c>
      <c r="BI248">
        <v>20</v>
      </c>
      <c r="BJ248">
        <v>14</v>
      </c>
      <c r="BK248">
        <v>15</v>
      </c>
      <c r="BL248">
        <v>10</v>
      </c>
      <c r="BM248">
        <v>7</v>
      </c>
      <c r="BN248">
        <v>5</v>
      </c>
    </row>
    <row r="249" spans="1:66" x14ac:dyDescent="0.3">
      <c r="A249">
        <v>44107</v>
      </c>
      <c r="B249">
        <v>0</v>
      </c>
      <c r="C249">
        <v>2005</v>
      </c>
      <c r="D249" s="1">
        <v>45964.72583333333</v>
      </c>
      <c r="E249" t="s">
        <v>166</v>
      </c>
      <c r="F249">
        <v>5</v>
      </c>
      <c r="G249">
        <v>2</v>
      </c>
      <c r="H249">
        <v>4</v>
      </c>
      <c r="I249">
        <v>4</v>
      </c>
      <c r="J249">
        <v>1</v>
      </c>
      <c r="K249">
        <v>4</v>
      </c>
      <c r="L249">
        <v>4</v>
      </c>
      <c r="M249">
        <v>4</v>
      </c>
      <c r="N249">
        <v>4</v>
      </c>
      <c r="O249">
        <v>1</v>
      </c>
      <c r="P249">
        <v>2</v>
      </c>
      <c r="Q249">
        <v>2</v>
      </c>
      <c r="R249">
        <v>4</v>
      </c>
      <c r="S249">
        <v>2</v>
      </c>
      <c r="T249">
        <v>5</v>
      </c>
      <c r="U249">
        <v>3</v>
      </c>
      <c r="V249">
        <v>3</v>
      </c>
      <c r="W249">
        <v>4</v>
      </c>
      <c r="X249">
        <v>3</v>
      </c>
      <c r="Y249">
        <v>4</v>
      </c>
      <c r="Z249">
        <v>9</v>
      </c>
      <c r="AA249">
        <v>4</v>
      </c>
      <c r="AB249">
        <v>7</v>
      </c>
      <c r="AC249">
        <v>14</v>
      </c>
      <c r="AD249">
        <v>7</v>
      </c>
      <c r="AE249">
        <v>9</v>
      </c>
      <c r="AF249">
        <v>4</v>
      </c>
      <c r="AG249">
        <v>6</v>
      </c>
      <c r="AH249">
        <v>4</v>
      </c>
      <c r="AI249">
        <v>5</v>
      </c>
      <c r="AJ249">
        <v>10</v>
      </c>
      <c r="AK249">
        <v>5</v>
      </c>
      <c r="AL249">
        <v>20</v>
      </c>
      <c r="AM249">
        <v>14</v>
      </c>
      <c r="AN249">
        <v>4</v>
      </c>
      <c r="AO249">
        <v>6</v>
      </c>
      <c r="AP249">
        <v>4</v>
      </c>
      <c r="AQ249">
        <v>7</v>
      </c>
      <c r="AR249">
        <v>11</v>
      </c>
      <c r="AS249">
        <v>10</v>
      </c>
      <c r="AT249">
        <v>3</v>
      </c>
      <c r="AU249">
        <v>4</v>
      </c>
      <c r="AV249">
        <v>5</v>
      </c>
      <c r="AW249">
        <v>1</v>
      </c>
      <c r="AX249">
        <v>6</v>
      </c>
      <c r="AY249">
        <v>10</v>
      </c>
      <c r="AZ249">
        <v>20</v>
      </c>
      <c r="BA249">
        <v>18</v>
      </c>
      <c r="BB249">
        <v>11</v>
      </c>
      <c r="BC249">
        <v>12</v>
      </c>
      <c r="BD249">
        <v>19</v>
      </c>
      <c r="BE249">
        <v>13</v>
      </c>
      <c r="BF249">
        <v>14</v>
      </c>
      <c r="BG249">
        <v>2</v>
      </c>
      <c r="BH249">
        <v>16</v>
      </c>
      <c r="BI249">
        <v>8</v>
      </c>
      <c r="BJ249">
        <v>15</v>
      </c>
      <c r="BK249">
        <v>17</v>
      </c>
      <c r="BL249">
        <v>9</v>
      </c>
      <c r="BM249">
        <v>7</v>
      </c>
      <c r="BN249">
        <v>40</v>
      </c>
    </row>
    <row r="250" spans="1:66" x14ac:dyDescent="0.3">
      <c r="A250">
        <v>41656</v>
      </c>
      <c r="B250">
        <v>0</v>
      </c>
      <c r="C250">
        <v>2004</v>
      </c>
      <c r="D250" s="1">
        <v>45964.726064814815</v>
      </c>
      <c r="E250" t="s">
        <v>167</v>
      </c>
      <c r="F250">
        <v>2</v>
      </c>
      <c r="G250">
        <v>5</v>
      </c>
      <c r="H250">
        <v>4</v>
      </c>
      <c r="I250">
        <v>2</v>
      </c>
      <c r="J250">
        <v>1</v>
      </c>
      <c r="K250">
        <v>2</v>
      </c>
      <c r="L250">
        <v>5</v>
      </c>
      <c r="M250">
        <v>2</v>
      </c>
      <c r="N250">
        <v>2</v>
      </c>
      <c r="O250">
        <v>2</v>
      </c>
      <c r="P250">
        <v>2</v>
      </c>
      <c r="Q250">
        <v>4</v>
      </c>
      <c r="R250">
        <v>2</v>
      </c>
      <c r="S250">
        <v>4</v>
      </c>
      <c r="T250">
        <v>4</v>
      </c>
      <c r="U250">
        <v>5</v>
      </c>
      <c r="V250">
        <v>4</v>
      </c>
      <c r="W250">
        <v>2</v>
      </c>
      <c r="X250">
        <v>5</v>
      </c>
      <c r="Y250">
        <v>4</v>
      </c>
      <c r="Z250">
        <v>45</v>
      </c>
      <c r="AA250">
        <v>11</v>
      </c>
      <c r="AB250">
        <v>14</v>
      </c>
      <c r="AC250">
        <v>11</v>
      </c>
      <c r="AD250">
        <v>8</v>
      </c>
      <c r="AE250">
        <v>10</v>
      </c>
      <c r="AF250">
        <v>10</v>
      </c>
      <c r="AG250">
        <v>12</v>
      </c>
      <c r="AH250">
        <v>8</v>
      </c>
      <c r="AI250">
        <v>2</v>
      </c>
      <c r="AJ250">
        <v>24</v>
      </c>
      <c r="AK250">
        <v>6</v>
      </c>
      <c r="AL250">
        <v>11</v>
      </c>
      <c r="AM250">
        <v>29</v>
      </c>
      <c r="AN250">
        <v>9</v>
      </c>
      <c r="AO250">
        <v>10</v>
      </c>
      <c r="AP250">
        <v>11</v>
      </c>
      <c r="AQ250">
        <v>14</v>
      </c>
      <c r="AR250">
        <v>16</v>
      </c>
      <c r="AS250">
        <v>12</v>
      </c>
      <c r="AT250">
        <v>20</v>
      </c>
      <c r="AU250">
        <v>12</v>
      </c>
      <c r="AV250">
        <v>1</v>
      </c>
      <c r="AW250">
        <v>4</v>
      </c>
      <c r="AX250">
        <v>16</v>
      </c>
      <c r="AY250">
        <v>17</v>
      </c>
      <c r="AZ250">
        <v>14</v>
      </c>
      <c r="BA250">
        <v>15</v>
      </c>
      <c r="BB250">
        <v>6</v>
      </c>
      <c r="BC250">
        <v>5</v>
      </c>
      <c r="BD250">
        <v>11</v>
      </c>
      <c r="BE250">
        <v>2</v>
      </c>
      <c r="BF250">
        <v>10</v>
      </c>
      <c r="BG250">
        <v>9</v>
      </c>
      <c r="BH250">
        <v>13</v>
      </c>
      <c r="BI250">
        <v>7</v>
      </c>
      <c r="BJ250">
        <v>19</v>
      </c>
      <c r="BK250">
        <v>8</v>
      </c>
      <c r="BL250">
        <v>18</v>
      </c>
      <c r="BM250">
        <v>3</v>
      </c>
      <c r="BN250">
        <v>68</v>
      </c>
    </row>
    <row r="251" spans="1:66" x14ac:dyDescent="0.3">
      <c r="A251">
        <v>44106</v>
      </c>
      <c r="B251">
        <v>0</v>
      </c>
      <c r="C251">
        <v>2004</v>
      </c>
      <c r="D251" s="1">
        <v>45964.732581018521</v>
      </c>
      <c r="E251" t="s">
        <v>105</v>
      </c>
      <c r="F251">
        <v>5</v>
      </c>
      <c r="G251">
        <v>1</v>
      </c>
      <c r="H251">
        <v>5</v>
      </c>
      <c r="I251">
        <v>5</v>
      </c>
      <c r="J251">
        <v>5</v>
      </c>
      <c r="K251">
        <v>3</v>
      </c>
      <c r="L251">
        <v>5</v>
      </c>
      <c r="M251">
        <v>5</v>
      </c>
      <c r="N251">
        <v>5</v>
      </c>
      <c r="O251">
        <v>2</v>
      </c>
      <c r="P251">
        <v>2</v>
      </c>
      <c r="Q251">
        <v>4</v>
      </c>
      <c r="R251">
        <v>5</v>
      </c>
      <c r="S251">
        <v>2</v>
      </c>
      <c r="T251">
        <v>5</v>
      </c>
      <c r="U251">
        <v>5</v>
      </c>
      <c r="V251">
        <v>4</v>
      </c>
      <c r="W251">
        <v>1</v>
      </c>
      <c r="X251">
        <v>3</v>
      </c>
      <c r="Y251">
        <v>5</v>
      </c>
      <c r="Z251">
        <v>5</v>
      </c>
      <c r="AA251">
        <v>4</v>
      </c>
      <c r="AB251">
        <v>2</v>
      </c>
      <c r="AC251">
        <v>2</v>
      </c>
      <c r="AD251">
        <v>5</v>
      </c>
      <c r="AE251">
        <v>6</v>
      </c>
      <c r="AF251">
        <v>3</v>
      </c>
      <c r="AG251">
        <v>1</v>
      </c>
      <c r="AH251">
        <v>5</v>
      </c>
      <c r="AI251">
        <v>5</v>
      </c>
      <c r="AJ251">
        <v>4</v>
      </c>
      <c r="AK251">
        <v>7</v>
      </c>
      <c r="AL251">
        <v>2</v>
      </c>
      <c r="AM251">
        <v>8</v>
      </c>
      <c r="AN251">
        <v>2</v>
      </c>
      <c r="AO251">
        <v>6</v>
      </c>
      <c r="AP251">
        <v>4</v>
      </c>
      <c r="AQ251">
        <v>6</v>
      </c>
      <c r="AR251">
        <v>5</v>
      </c>
      <c r="AS251">
        <v>4</v>
      </c>
      <c r="AT251">
        <v>13</v>
      </c>
      <c r="AU251">
        <v>15</v>
      </c>
      <c r="AV251">
        <v>14</v>
      </c>
      <c r="AW251">
        <v>5</v>
      </c>
      <c r="AX251">
        <v>1</v>
      </c>
      <c r="AY251">
        <v>19</v>
      </c>
      <c r="AZ251">
        <v>4</v>
      </c>
      <c r="BA251">
        <v>7</v>
      </c>
      <c r="BB251">
        <v>18</v>
      </c>
      <c r="BC251">
        <v>12</v>
      </c>
      <c r="BD251">
        <v>6</v>
      </c>
      <c r="BE251">
        <v>10</v>
      </c>
      <c r="BF251">
        <v>3</v>
      </c>
      <c r="BG251">
        <v>16</v>
      </c>
      <c r="BH251">
        <v>11</v>
      </c>
      <c r="BI251">
        <v>8</v>
      </c>
      <c r="BJ251">
        <v>20</v>
      </c>
      <c r="BK251">
        <v>17</v>
      </c>
      <c r="BL251">
        <v>9</v>
      </c>
      <c r="BM251">
        <v>2</v>
      </c>
      <c r="BN251">
        <v>5</v>
      </c>
    </row>
    <row r="252" spans="1:66" x14ac:dyDescent="0.3">
      <c r="A252">
        <v>44126</v>
      </c>
      <c r="B252">
        <v>1</v>
      </c>
      <c r="C252">
        <v>2001</v>
      </c>
      <c r="D252" s="1">
        <v>45964.745972222219</v>
      </c>
      <c r="E252" t="s">
        <v>141</v>
      </c>
      <c r="F252">
        <v>4</v>
      </c>
      <c r="G252">
        <v>4</v>
      </c>
      <c r="H252">
        <v>2</v>
      </c>
      <c r="I252">
        <v>3</v>
      </c>
      <c r="J252">
        <v>4</v>
      </c>
      <c r="K252">
        <v>3</v>
      </c>
      <c r="L252">
        <v>5</v>
      </c>
      <c r="M252">
        <v>4</v>
      </c>
      <c r="N252">
        <v>3</v>
      </c>
      <c r="O252">
        <v>5</v>
      </c>
      <c r="P252">
        <v>3</v>
      </c>
      <c r="Q252">
        <v>3</v>
      </c>
      <c r="R252">
        <v>2</v>
      </c>
      <c r="S252">
        <v>4</v>
      </c>
      <c r="T252">
        <v>2</v>
      </c>
      <c r="U252">
        <v>4</v>
      </c>
      <c r="V252">
        <v>4</v>
      </c>
      <c r="W252">
        <v>4</v>
      </c>
      <c r="X252">
        <v>5</v>
      </c>
      <c r="Y252">
        <v>4</v>
      </c>
      <c r="Z252">
        <v>16</v>
      </c>
      <c r="AA252">
        <v>5</v>
      </c>
      <c r="AB252">
        <v>36</v>
      </c>
      <c r="AC252">
        <v>7</v>
      </c>
      <c r="AD252">
        <v>5</v>
      </c>
      <c r="AE252">
        <v>6</v>
      </c>
      <c r="AF252">
        <v>6</v>
      </c>
      <c r="AG252">
        <v>9</v>
      </c>
      <c r="AH252">
        <v>4</v>
      </c>
      <c r="AI252">
        <v>2</v>
      </c>
      <c r="AJ252">
        <v>5</v>
      </c>
      <c r="AK252">
        <v>5</v>
      </c>
      <c r="AL252">
        <v>6</v>
      </c>
      <c r="AM252">
        <v>10</v>
      </c>
      <c r="AN252">
        <v>4</v>
      </c>
      <c r="AO252">
        <v>4</v>
      </c>
      <c r="AP252">
        <v>3</v>
      </c>
      <c r="AQ252">
        <v>5</v>
      </c>
      <c r="AR252">
        <v>5</v>
      </c>
      <c r="AS252">
        <v>12</v>
      </c>
      <c r="AT252">
        <v>11</v>
      </c>
      <c r="AU252">
        <v>15</v>
      </c>
      <c r="AV252">
        <v>20</v>
      </c>
      <c r="AW252">
        <v>9</v>
      </c>
      <c r="AX252">
        <v>17</v>
      </c>
      <c r="AY252">
        <v>6</v>
      </c>
      <c r="AZ252">
        <v>1</v>
      </c>
      <c r="BA252">
        <v>2</v>
      </c>
      <c r="BB252">
        <v>10</v>
      </c>
      <c r="BC252">
        <v>16</v>
      </c>
      <c r="BD252">
        <v>3</v>
      </c>
      <c r="BE252">
        <v>18</v>
      </c>
      <c r="BF252">
        <v>8</v>
      </c>
      <c r="BG252">
        <v>19</v>
      </c>
      <c r="BH252">
        <v>14</v>
      </c>
      <c r="BI252">
        <v>7</v>
      </c>
      <c r="BJ252">
        <v>4</v>
      </c>
      <c r="BK252">
        <v>13</v>
      </c>
      <c r="BL252">
        <v>5</v>
      </c>
      <c r="BM252">
        <v>12</v>
      </c>
      <c r="BN252">
        <v>51</v>
      </c>
    </row>
    <row r="253" spans="1:66" x14ac:dyDescent="0.3">
      <c r="A253">
        <v>44187</v>
      </c>
      <c r="B253">
        <v>1</v>
      </c>
      <c r="C253">
        <v>2001</v>
      </c>
      <c r="D253" s="1">
        <v>45964.874386574076</v>
      </c>
      <c r="E253" t="s">
        <v>158</v>
      </c>
      <c r="F253">
        <v>3</v>
      </c>
      <c r="G253">
        <v>4</v>
      </c>
      <c r="H253">
        <v>4</v>
      </c>
      <c r="I253">
        <v>4</v>
      </c>
      <c r="J253">
        <v>3</v>
      </c>
      <c r="K253">
        <v>2</v>
      </c>
      <c r="L253">
        <v>4</v>
      </c>
      <c r="M253">
        <v>3</v>
      </c>
      <c r="N253">
        <v>2</v>
      </c>
      <c r="O253">
        <v>5</v>
      </c>
      <c r="P253">
        <v>4</v>
      </c>
      <c r="Q253">
        <v>3</v>
      </c>
      <c r="R253">
        <v>4</v>
      </c>
      <c r="S253">
        <v>3</v>
      </c>
      <c r="T253">
        <v>2</v>
      </c>
      <c r="U253">
        <v>4</v>
      </c>
      <c r="V253">
        <v>3</v>
      </c>
      <c r="W253">
        <v>2</v>
      </c>
      <c r="X253">
        <v>4</v>
      </c>
      <c r="Y253">
        <v>4</v>
      </c>
      <c r="Z253">
        <v>2</v>
      </c>
      <c r="AA253">
        <v>2</v>
      </c>
      <c r="AB253">
        <v>4</v>
      </c>
      <c r="AC253">
        <v>3</v>
      </c>
      <c r="AD253">
        <v>2</v>
      </c>
      <c r="AE253">
        <v>2</v>
      </c>
      <c r="AF253">
        <v>2</v>
      </c>
      <c r="AG253">
        <v>1</v>
      </c>
      <c r="AH253">
        <v>3</v>
      </c>
      <c r="AI253">
        <v>3</v>
      </c>
      <c r="AJ253">
        <v>3</v>
      </c>
      <c r="AK253">
        <v>5</v>
      </c>
      <c r="AL253">
        <v>1</v>
      </c>
      <c r="AM253">
        <v>2</v>
      </c>
      <c r="AN253">
        <v>5</v>
      </c>
      <c r="AO253">
        <v>2</v>
      </c>
      <c r="AP253">
        <v>2</v>
      </c>
      <c r="AQ253">
        <v>2</v>
      </c>
      <c r="AR253">
        <v>2</v>
      </c>
      <c r="AS253">
        <v>3</v>
      </c>
      <c r="AT253">
        <v>14</v>
      </c>
      <c r="AU253">
        <v>15</v>
      </c>
      <c r="AV253">
        <v>13</v>
      </c>
      <c r="AW253">
        <v>18</v>
      </c>
      <c r="AX253">
        <v>12</v>
      </c>
      <c r="AY253">
        <v>2</v>
      </c>
      <c r="AZ253">
        <v>4</v>
      </c>
      <c r="BA253">
        <v>11</v>
      </c>
      <c r="BB253">
        <v>16</v>
      </c>
      <c r="BC253">
        <v>3</v>
      </c>
      <c r="BD253">
        <v>17</v>
      </c>
      <c r="BE253">
        <v>1</v>
      </c>
      <c r="BF253">
        <v>7</v>
      </c>
      <c r="BG253">
        <v>9</v>
      </c>
      <c r="BH253">
        <v>20</v>
      </c>
      <c r="BI253">
        <v>10</v>
      </c>
      <c r="BJ253">
        <v>6</v>
      </c>
      <c r="BK253">
        <v>8</v>
      </c>
      <c r="BL253">
        <v>19</v>
      </c>
      <c r="BM253">
        <v>5</v>
      </c>
      <c r="BN253">
        <v>68</v>
      </c>
    </row>
    <row r="254" spans="1:66" x14ac:dyDescent="0.3">
      <c r="A254">
        <v>44208</v>
      </c>
      <c r="B254">
        <v>0</v>
      </c>
      <c r="C254">
        <v>2002</v>
      </c>
      <c r="D254" s="1">
        <v>45964.903749999998</v>
      </c>
      <c r="E254">
        <v>2</v>
      </c>
      <c r="F254">
        <v>3</v>
      </c>
      <c r="G254">
        <v>3</v>
      </c>
      <c r="H254">
        <v>4</v>
      </c>
      <c r="I254">
        <v>2</v>
      </c>
      <c r="J254">
        <v>4</v>
      </c>
      <c r="K254">
        <v>3</v>
      </c>
      <c r="L254">
        <v>5</v>
      </c>
      <c r="M254">
        <v>4</v>
      </c>
      <c r="N254">
        <v>4</v>
      </c>
      <c r="O254">
        <v>5</v>
      </c>
      <c r="P254">
        <v>4</v>
      </c>
      <c r="Q254">
        <v>2</v>
      </c>
      <c r="R254">
        <v>2</v>
      </c>
      <c r="S254">
        <v>3</v>
      </c>
      <c r="T254">
        <v>4</v>
      </c>
      <c r="U254">
        <v>4</v>
      </c>
      <c r="V254">
        <v>4</v>
      </c>
      <c r="W254">
        <v>4</v>
      </c>
      <c r="X254">
        <v>4</v>
      </c>
      <c r="Y254">
        <v>4</v>
      </c>
      <c r="Z254">
        <v>5</v>
      </c>
      <c r="AA254">
        <v>8</v>
      </c>
      <c r="AB254">
        <v>7</v>
      </c>
      <c r="AC254">
        <v>6</v>
      </c>
      <c r="AD254">
        <v>17</v>
      </c>
      <c r="AE254">
        <v>11</v>
      </c>
      <c r="AF254">
        <v>7</v>
      </c>
      <c r="AG254">
        <v>3</v>
      </c>
      <c r="AH254">
        <v>7</v>
      </c>
      <c r="AI254">
        <v>7</v>
      </c>
      <c r="AJ254">
        <v>7</v>
      </c>
      <c r="AK254">
        <v>10</v>
      </c>
      <c r="AL254">
        <v>10</v>
      </c>
      <c r="AM254">
        <v>7</v>
      </c>
      <c r="AN254">
        <v>7</v>
      </c>
      <c r="AO254">
        <v>7</v>
      </c>
      <c r="AP254">
        <v>4</v>
      </c>
      <c r="AQ254">
        <v>13</v>
      </c>
      <c r="AR254">
        <v>10</v>
      </c>
      <c r="AS254">
        <v>8</v>
      </c>
      <c r="AT254">
        <v>20</v>
      </c>
      <c r="AU254">
        <v>12</v>
      </c>
      <c r="AV254">
        <v>8</v>
      </c>
      <c r="AW254">
        <v>6</v>
      </c>
      <c r="AX254">
        <v>9</v>
      </c>
      <c r="AY254">
        <v>1</v>
      </c>
      <c r="AZ254">
        <v>2</v>
      </c>
      <c r="BA254">
        <v>5</v>
      </c>
      <c r="BB254">
        <v>16</v>
      </c>
      <c r="BC254">
        <v>13</v>
      </c>
      <c r="BD254">
        <v>18</v>
      </c>
      <c r="BE254">
        <v>15</v>
      </c>
      <c r="BF254">
        <v>10</v>
      </c>
      <c r="BG254">
        <v>3</v>
      </c>
      <c r="BH254">
        <v>7</v>
      </c>
      <c r="BI254">
        <v>4</v>
      </c>
      <c r="BJ254">
        <v>19</v>
      </c>
      <c r="BK254">
        <v>17</v>
      </c>
      <c r="BL254">
        <v>11</v>
      </c>
      <c r="BM254">
        <v>14</v>
      </c>
      <c r="BN254">
        <v>48</v>
      </c>
    </row>
    <row r="255" spans="1:66" x14ac:dyDescent="0.3">
      <c r="A255">
        <v>44211</v>
      </c>
      <c r="B255">
        <v>0</v>
      </c>
      <c r="C255">
        <v>1999</v>
      </c>
      <c r="D255" s="1">
        <v>45964.921979166669</v>
      </c>
      <c r="E255" t="s">
        <v>168</v>
      </c>
      <c r="F255">
        <v>4</v>
      </c>
      <c r="G255">
        <v>4</v>
      </c>
      <c r="H255">
        <v>2</v>
      </c>
      <c r="I255">
        <v>4</v>
      </c>
      <c r="J255">
        <v>4</v>
      </c>
      <c r="K255">
        <v>3</v>
      </c>
      <c r="L255">
        <v>5</v>
      </c>
      <c r="M255">
        <v>4</v>
      </c>
      <c r="N255">
        <v>4</v>
      </c>
      <c r="O255">
        <v>4</v>
      </c>
      <c r="P255">
        <v>2</v>
      </c>
      <c r="Q255">
        <v>2</v>
      </c>
      <c r="R255">
        <v>2</v>
      </c>
      <c r="S255">
        <v>4</v>
      </c>
      <c r="T255">
        <v>2</v>
      </c>
      <c r="U255">
        <v>4</v>
      </c>
      <c r="V255">
        <v>4</v>
      </c>
      <c r="W255">
        <v>3</v>
      </c>
      <c r="X255">
        <v>3</v>
      </c>
      <c r="Y255">
        <v>4</v>
      </c>
      <c r="Z255">
        <v>6</v>
      </c>
      <c r="AA255">
        <v>4</v>
      </c>
      <c r="AB255">
        <v>9</v>
      </c>
      <c r="AC255">
        <v>6</v>
      </c>
      <c r="AD255">
        <v>5</v>
      </c>
      <c r="AE255">
        <v>7</v>
      </c>
      <c r="AF255">
        <v>5</v>
      </c>
      <c r="AG255">
        <v>3</v>
      </c>
      <c r="AH255">
        <v>6</v>
      </c>
      <c r="AI255">
        <v>4</v>
      </c>
      <c r="AJ255">
        <v>7</v>
      </c>
      <c r="AK255">
        <v>4</v>
      </c>
      <c r="AL255">
        <v>5</v>
      </c>
      <c r="AM255">
        <v>6</v>
      </c>
      <c r="AN255">
        <v>9</v>
      </c>
      <c r="AO255">
        <v>5</v>
      </c>
      <c r="AP255">
        <v>4</v>
      </c>
      <c r="AQ255">
        <v>5</v>
      </c>
      <c r="AR255">
        <v>8</v>
      </c>
      <c r="AS255">
        <v>6</v>
      </c>
      <c r="AT255">
        <v>15</v>
      </c>
      <c r="AU255">
        <v>2</v>
      </c>
      <c r="AV255">
        <v>1</v>
      </c>
      <c r="AW255">
        <v>18</v>
      </c>
      <c r="AX255">
        <v>7</v>
      </c>
      <c r="AY255">
        <v>5</v>
      </c>
      <c r="AZ255">
        <v>6</v>
      </c>
      <c r="BA255">
        <v>20</v>
      </c>
      <c r="BB255">
        <v>11</v>
      </c>
      <c r="BC255">
        <v>10</v>
      </c>
      <c r="BD255">
        <v>19</v>
      </c>
      <c r="BE255">
        <v>17</v>
      </c>
      <c r="BF255">
        <v>12</v>
      </c>
      <c r="BG255">
        <v>3</v>
      </c>
      <c r="BH255">
        <v>9</v>
      </c>
      <c r="BI255">
        <v>14</v>
      </c>
      <c r="BJ255">
        <v>13</v>
      </c>
      <c r="BK255">
        <v>8</v>
      </c>
      <c r="BL255">
        <v>16</v>
      </c>
      <c r="BM255">
        <v>4</v>
      </c>
      <c r="BN255">
        <v>58</v>
      </c>
    </row>
    <row r="256" spans="1:66" x14ac:dyDescent="0.3">
      <c r="A256">
        <v>44219</v>
      </c>
      <c r="B256">
        <v>0</v>
      </c>
      <c r="C256">
        <v>2003</v>
      </c>
      <c r="D256" s="1">
        <v>45964.949386574073</v>
      </c>
      <c r="E256" t="s">
        <v>110</v>
      </c>
      <c r="F256">
        <v>4</v>
      </c>
      <c r="G256">
        <v>3</v>
      </c>
      <c r="H256">
        <v>4</v>
      </c>
      <c r="I256">
        <v>2</v>
      </c>
      <c r="J256">
        <v>2</v>
      </c>
      <c r="K256">
        <v>2</v>
      </c>
      <c r="L256">
        <v>4</v>
      </c>
      <c r="M256">
        <v>2</v>
      </c>
      <c r="N256">
        <v>4</v>
      </c>
      <c r="O256">
        <v>2</v>
      </c>
      <c r="P256">
        <v>4</v>
      </c>
      <c r="Q256">
        <v>2</v>
      </c>
      <c r="R256">
        <v>2</v>
      </c>
      <c r="S256">
        <v>4</v>
      </c>
      <c r="T256">
        <v>4</v>
      </c>
      <c r="U256">
        <v>4</v>
      </c>
      <c r="V256">
        <v>4</v>
      </c>
      <c r="W256">
        <v>4</v>
      </c>
      <c r="X256">
        <v>3</v>
      </c>
      <c r="Y256">
        <v>2</v>
      </c>
      <c r="Z256">
        <v>8</v>
      </c>
      <c r="AA256">
        <v>6</v>
      </c>
      <c r="AB256">
        <v>6</v>
      </c>
      <c r="AC256">
        <v>4</v>
      </c>
      <c r="AD256">
        <v>4</v>
      </c>
      <c r="AE256">
        <v>8</v>
      </c>
      <c r="AF256">
        <v>5</v>
      </c>
      <c r="AG256">
        <v>3</v>
      </c>
      <c r="AH256">
        <v>4</v>
      </c>
      <c r="AI256">
        <v>6</v>
      </c>
      <c r="AJ256">
        <v>4</v>
      </c>
      <c r="AK256">
        <v>4</v>
      </c>
      <c r="AL256">
        <v>4</v>
      </c>
      <c r="AM256">
        <v>6</v>
      </c>
      <c r="AN256">
        <v>5</v>
      </c>
      <c r="AO256">
        <v>4</v>
      </c>
      <c r="AP256">
        <v>4</v>
      </c>
      <c r="AQ256">
        <v>6</v>
      </c>
      <c r="AR256">
        <v>6</v>
      </c>
      <c r="AS256">
        <v>6</v>
      </c>
      <c r="AT256">
        <v>8</v>
      </c>
      <c r="AU256">
        <v>4</v>
      </c>
      <c r="AV256">
        <v>16</v>
      </c>
      <c r="AW256">
        <v>17</v>
      </c>
      <c r="AX256">
        <v>19</v>
      </c>
      <c r="AY256">
        <v>3</v>
      </c>
      <c r="AZ256">
        <v>9</v>
      </c>
      <c r="BA256">
        <v>18</v>
      </c>
      <c r="BB256">
        <v>12</v>
      </c>
      <c r="BC256">
        <v>1</v>
      </c>
      <c r="BD256">
        <v>20</v>
      </c>
      <c r="BE256">
        <v>11</v>
      </c>
      <c r="BF256">
        <v>15</v>
      </c>
      <c r="BG256">
        <v>2</v>
      </c>
      <c r="BH256">
        <v>13</v>
      </c>
      <c r="BI256">
        <v>10</v>
      </c>
      <c r="BJ256">
        <v>5</v>
      </c>
      <c r="BK256">
        <v>14</v>
      </c>
      <c r="BL256">
        <v>7</v>
      </c>
      <c r="BM256">
        <v>6</v>
      </c>
      <c r="BN256">
        <v>51</v>
      </c>
    </row>
    <row r="257" spans="1:66" x14ac:dyDescent="0.3">
      <c r="A257">
        <v>41037</v>
      </c>
      <c r="B257">
        <v>0</v>
      </c>
      <c r="C257">
        <v>2000</v>
      </c>
      <c r="D257" s="1">
        <v>45964.971516203703</v>
      </c>
      <c r="E257" t="s">
        <v>169</v>
      </c>
      <c r="F257">
        <v>4</v>
      </c>
      <c r="G257">
        <v>2</v>
      </c>
      <c r="H257">
        <v>2</v>
      </c>
      <c r="I257">
        <v>4</v>
      </c>
      <c r="J257">
        <v>1</v>
      </c>
      <c r="K257">
        <v>4</v>
      </c>
      <c r="L257">
        <v>4</v>
      </c>
      <c r="M257">
        <v>4</v>
      </c>
      <c r="N257">
        <v>4</v>
      </c>
      <c r="O257">
        <v>2</v>
      </c>
      <c r="P257">
        <v>3</v>
      </c>
      <c r="Q257">
        <v>4</v>
      </c>
      <c r="R257">
        <v>4</v>
      </c>
      <c r="S257">
        <v>2</v>
      </c>
      <c r="T257">
        <v>4</v>
      </c>
      <c r="U257">
        <v>4</v>
      </c>
      <c r="V257">
        <v>2</v>
      </c>
      <c r="W257">
        <v>4</v>
      </c>
      <c r="X257">
        <v>2</v>
      </c>
      <c r="Y257">
        <v>4</v>
      </c>
      <c r="Z257">
        <v>3</v>
      </c>
      <c r="AA257">
        <v>3</v>
      </c>
      <c r="AB257">
        <v>5</v>
      </c>
      <c r="AC257">
        <v>4</v>
      </c>
      <c r="AD257">
        <v>3</v>
      </c>
      <c r="AE257">
        <v>5</v>
      </c>
      <c r="AF257">
        <v>8</v>
      </c>
      <c r="AG257">
        <v>2</v>
      </c>
      <c r="AH257">
        <v>3</v>
      </c>
      <c r="AI257">
        <v>3</v>
      </c>
      <c r="AJ257">
        <v>3</v>
      </c>
      <c r="AK257">
        <v>5</v>
      </c>
      <c r="AL257">
        <v>6</v>
      </c>
      <c r="AM257">
        <v>3</v>
      </c>
      <c r="AN257">
        <v>5</v>
      </c>
      <c r="AO257">
        <v>4</v>
      </c>
      <c r="AP257">
        <v>6</v>
      </c>
      <c r="AQ257">
        <v>6</v>
      </c>
      <c r="AR257">
        <v>5</v>
      </c>
      <c r="AS257">
        <v>7</v>
      </c>
      <c r="AT257">
        <v>10</v>
      </c>
      <c r="AU257">
        <v>16</v>
      </c>
      <c r="AV257">
        <v>8</v>
      </c>
      <c r="AW257">
        <v>14</v>
      </c>
      <c r="AX257">
        <v>1</v>
      </c>
      <c r="AY257">
        <v>5</v>
      </c>
      <c r="AZ257">
        <v>2</v>
      </c>
      <c r="BA257">
        <v>11</v>
      </c>
      <c r="BB257">
        <v>7</v>
      </c>
      <c r="BC257">
        <v>3</v>
      </c>
      <c r="BD257">
        <v>18</v>
      </c>
      <c r="BE257">
        <v>9</v>
      </c>
      <c r="BF257">
        <v>13</v>
      </c>
      <c r="BG257">
        <v>15</v>
      </c>
      <c r="BH257">
        <v>20</v>
      </c>
      <c r="BI257">
        <v>12</v>
      </c>
      <c r="BJ257">
        <v>17</v>
      </c>
      <c r="BK257">
        <v>4</v>
      </c>
      <c r="BL257">
        <v>19</v>
      </c>
      <c r="BM257">
        <v>6</v>
      </c>
      <c r="BN257">
        <v>46</v>
      </c>
    </row>
    <row r="258" spans="1:66" x14ac:dyDescent="0.3">
      <c r="A258">
        <v>44225</v>
      </c>
      <c r="B258">
        <v>0</v>
      </c>
      <c r="C258">
        <v>2002</v>
      </c>
      <c r="D258" s="1">
        <v>45964.97246527778</v>
      </c>
      <c r="E258" t="s">
        <v>170</v>
      </c>
      <c r="F258">
        <v>5</v>
      </c>
      <c r="G258">
        <v>5</v>
      </c>
      <c r="H258">
        <v>2</v>
      </c>
      <c r="I258">
        <v>4</v>
      </c>
      <c r="J258">
        <v>1</v>
      </c>
      <c r="K258">
        <v>2</v>
      </c>
      <c r="L258">
        <v>5</v>
      </c>
      <c r="M258">
        <v>1</v>
      </c>
      <c r="N258">
        <v>5</v>
      </c>
      <c r="O258">
        <v>1</v>
      </c>
      <c r="P258">
        <v>2</v>
      </c>
      <c r="Q258">
        <v>1</v>
      </c>
      <c r="R258">
        <v>5</v>
      </c>
      <c r="S258">
        <v>5</v>
      </c>
      <c r="T258">
        <v>2</v>
      </c>
      <c r="U258">
        <v>5</v>
      </c>
      <c r="V258">
        <v>4</v>
      </c>
      <c r="W258">
        <v>5</v>
      </c>
      <c r="X258">
        <v>5</v>
      </c>
      <c r="Y258">
        <v>5</v>
      </c>
      <c r="Z258">
        <v>3</v>
      </c>
      <c r="AA258">
        <v>3</v>
      </c>
      <c r="AB258">
        <v>5</v>
      </c>
      <c r="AC258">
        <v>5</v>
      </c>
      <c r="AD258">
        <v>6</v>
      </c>
      <c r="AE258">
        <v>5</v>
      </c>
      <c r="AF258">
        <v>4</v>
      </c>
      <c r="AG258">
        <v>2</v>
      </c>
      <c r="AH258">
        <v>4</v>
      </c>
      <c r="AI258">
        <v>3</v>
      </c>
      <c r="AJ258">
        <v>7</v>
      </c>
      <c r="AK258">
        <v>5</v>
      </c>
      <c r="AL258">
        <v>3</v>
      </c>
      <c r="AM258">
        <v>4</v>
      </c>
      <c r="AN258">
        <v>7</v>
      </c>
      <c r="AO258">
        <v>5</v>
      </c>
      <c r="AP258">
        <v>4</v>
      </c>
      <c r="AQ258">
        <v>5</v>
      </c>
      <c r="AR258">
        <v>9</v>
      </c>
      <c r="AS258">
        <v>3</v>
      </c>
      <c r="AT258">
        <v>6</v>
      </c>
      <c r="AU258">
        <v>19</v>
      </c>
      <c r="AV258">
        <v>4</v>
      </c>
      <c r="AW258">
        <v>18</v>
      </c>
      <c r="AX258">
        <v>3</v>
      </c>
      <c r="AY258">
        <v>15</v>
      </c>
      <c r="AZ258">
        <v>16</v>
      </c>
      <c r="BA258">
        <v>14</v>
      </c>
      <c r="BB258">
        <v>9</v>
      </c>
      <c r="BC258">
        <v>7</v>
      </c>
      <c r="BD258">
        <v>11</v>
      </c>
      <c r="BE258">
        <v>10</v>
      </c>
      <c r="BF258">
        <v>5</v>
      </c>
      <c r="BG258">
        <v>20</v>
      </c>
      <c r="BH258">
        <v>8</v>
      </c>
      <c r="BI258">
        <v>13</v>
      </c>
      <c r="BJ258">
        <v>2</v>
      </c>
      <c r="BK258">
        <v>1</v>
      </c>
      <c r="BL258">
        <v>12</v>
      </c>
      <c r="BM258">
        <v>17</v>
      </c>
      <c r="BN258">
        <v>95</v>
      </c>
    </row>
    <row r="259" spans="1:66" x14ac:dyDescent="0.3">
      <c r="A259">
        <v>40964</v>
      </c>
      <c r="B259">
        <v>0</v>
      </c>
      <c r="C259">
        <v>2003</v>
      </c>
      <c r="D259" s="1">
        <v>45965.365381944444</v>
      </c>
      <c r="E259" t="s">
        <v>171</v>
      </c>
      <c r="F259">
        <v>4</v>
      </c>
      <c r="G259">
        <v>2</v>
      </c>
      <c r="H259">
        <v>4</v>
      </c>
      <c r="I259">
        <v>4</v>
      </c>
      <c r="J259">
        <v>2</v>
      </c>
      <c r="K259">
        <v>4</v>
      </c>
      <c r="L259">
        <v>5</v>
      </c>
      <c r="M259">
        <v>4</v>
      </c>
      <c r="N259">
        <v>4</v>
      </c>
      <c r="O259">
        <v>2</v>
      </c>
      <c r="P259">
        <v>2</v>
      </c>
      <c r="Q259">
        <v>3</v>
      </c>
      <c r="R259">
        <v>4</v>
      </c>
      <c r="S259">
        <v>2</v>
      </c>
      <c r="T259">
        <v>4</v>
      </c>
      <c r="U259">
        <v>5</v>
      </c>
      <c r="V259">
        <v>4</v>
      </c>
      <c r="W259">
        <v>4</v>
      </c>
      <c r="X259">
        <v>2</v>
      </c>
      <c r="Y259">
        <v>5</v>
      </c>
      <c r="Z259">
        <v>4</v>
      </c>
      <c r="AA259">
        <v>3</v>
      </c>
      <c r="AB259">
        <v>4</v>
      </c>
      <c r="AC259">
        <v>3</v>
      </c>
      <c r="AD259">
        <v>5</v>
      </c>
      <c r="AE259">
        <v>5</v>
      </c>
      <c r="AF259">
        <v>3</v>
      </c>
      <c r="AG259">
        <v>4</v>
      </c>
      <c r="AH259">
        <v>2</v>
      </c>
      <c r="AI259">
        <v>4</v>
      </c>
      <c r="AJ259">
        <v>10</v>
      </c>
      <c r="AK259">
        <v>7</v>
      </c>
      <c r="AL259">
        <v>2</v>
      </c>
      <c r="AM259">
        <v>3</v>
      </c>
      <c r="AN259">
        <v>4</v>
      </c>
      <c r="AO259">
        <v>4</v>
      </c>
      <c r="AP259">
        <v>5</v>
      </c>
      <c r="AQ259">
        <v>4</v>
      </c>
      <c r="AR259">
        <v>3</v>
      </c>
      <c r="AS259">
        <v>3</v>
      </c>
      <c r="AT259">
        <v>19</v>
      </c>
      <c r="AU259">
        <v>1</v>
      </c>
      <c r="AV259">
        <v>3</v>
      </c>
      <c r="AW259">
        <v>17</v>
      </c>
      <c r="AX259">
        <v>14</v>
      </c>
      <c r="AY259">
        <v>15</v>
      </c>
      <c r="AZ259">
        <v>12</v>
      </c>
      <c r="BA259">
        <v>7</v>
      </c>
      <c r="BB259">
        <v>13</v>
      </c>
      <c r="BC259">
        <v>8</v>
      </c>
      <c r="BD259">
        <v>11</v>
      </c>
      <c r="BE259">
        <v>5</v>
      </c>
      <c r="BF259">
        <v>9</v>
      </c>
      <c r="BG259">
        <v>16</v>
      </c>
      <c r="BH259">
        <v>6</v>
      </c>
      <c r="BI259">
        <v>4</v>
      </c>
      <c r="BJ259">
        <v>2</v>
      </c>
      <c r="BK259">
        <v>18</v>
      </c>
      <c r="BL259">
        <v>20</v>
      </c>
      <c r="BM259">
        <v>10</v>
      </c>
      <c r="BN259">
        <v>41</v>
      </c>
    </row>
    <row r="260" spans="1:66" x14ac:dyDescent="0.3">
      <c r="A260">
        <v>44270</v>
      </c>
      <c r="B260">
        <v>1</v>
      </c>
      <c r="C260">
        <v>2005</v>
      </c>
      <c r="D260" s="1">
        <v>45965.383101851854</v>
      </c>
      <c r="E260">
        <v>8</v>
      </c>
      <c r="F260">
        <v>5</v>
      </c>
      <c r="G260">
        <v>2</v>
      </c>
      <c r="H260">
        <v>5</v>
      </c>
      <c r="I260">
        <v>4</v>
      </c>
      <c r="J260">
        <v>4</v>
      </c>
      <c r="K260">
        <v>5</v>
      </c>
      <c r="L260">
        <v>2</v>
      </c>
      <c r="M260">
        <v>4</v>
      </c>
      <c r="N260">
        <v>5</v>
      </c>
      <c r="O260">
        <v>2</v>
      </c>
      <c r="P260">
        <v>2</v>
      </c>
      <c r="Q260">
        <v>5</v>
      </c>
      <c r="R260">
        <v>5</v>
      </c>
      <c r="S260">
        <v>2</v>
      </c>
      <c r="T260">
        <v>5</v>
      </c>
      <c r="U260">
        <v>5</v>
      </c>
      <c r="V260">
        <v>5</v>
      </c>
      <c r="W260">
        <v>4</v>
      </c>
      <c r="X260">
        <v>2</v>
      </c>
      <c r="Y260">
        <v>5</v>
      </c>
      <c r="Z260">
        <v>6</v>
      </c>
      <c r="AA260">
        <v>26</v>
      </c>
      <c r="AB260">
        <v>13</v>
      </c>
      <c r="AC260">
        <v>2</v>
      </c>
      <c r="AD260">
        <v>2</v>
      </c>
      <c r="AE260">
        <v>3</v>
      </c>
      <c r="AF260">
        <v>44</v>
      </c>
      <c r="AG260">
        <v>2</v>
      </c>
      <c r="AH260">
        <v>3</v>
      </c>
      <c r="AI260">
        <v>2</v>
      </c>
      <c r="AJ260">
        <v>12</v>
      </c>
      <c r="AK260">
        <v>2</v>
      </c>
      <c r="AL260">
        <v>1</v>
      </c>
      <c r="AM260">
        <v>15</v>
      </c>
      <c r="AN260">
        <v>5</v>
      </c>
      <c r="AO260">
        <v>1</v>
      </c>
      <c r="AP260">
        <v>2</v>
      </c>
      <c r="AQ260">
        <v>4</v>
      </c>
      <c r="AR260">
        <v>3</v>
      </c>
      <c r="AS260">
        <v>3</v>
      </c>
      <c r="AT260">
        <v>13</v>
      </c>
      <c r="AU260">
        <v>20</v>
      </c>
      <c r="AV260">
        <v>1</v>
      </c>
      <c r="AW260">
        <v>10</v>
      </c>
      <c r="AX260">
        <v>2</v>
      </c>
      <c r="AY260">
        <v>3</v>
      </c>
      <c r="AZ260">
        <v>15</v>
      </c>
      <c r="BA260">
        <v>17</v>
      </c>
      <c r="BB260">
        <v>9</v>
      </c>
      <c r="BC260">
        <v>12</v>
      </c>
      <c r="BD260">
        <v>7</v>
      </c>
      <c r="BE260">
        <v>19</v>
      </c>
      <c r="BF260">
        <v>16</v>
      </c>
      <c r="BG260">
        <v>18</v>
      </c>
      <c r="BH260">
        <v>8</v>
      </c>
      <c r="BI260">
        <v>6</v>
      </c>
      <c r="BJ260">
        <v>4</v>
      </c>
      <c r="BK260">
        <v>5</v>
      </c>
      <c r="BL260">
        <v>14</v>
      </c>
      <c r="BM260">
        <v>11</v>
      </c>
      <c r="BN260">
        <v>5</v>
      </c>
    </row>
    <row r="261" spans="1:66" x14ac:dyDescent="0.3">
      <c r="A261">
        <v>44275</v>
      </c>
      <c r="B261">
        <v>0</v>
      </c>
      <c r="C261">
        <v>2001</v>
      </c>
      <c r="D261" s="1">
        <v>45965.398668981485</v>
      </c>
      <c r="E261" t="s">
        <v>114</v>
      </c>
      <c r="F261">
        <v>4</v>
      </c>
      <c r="G261">
        <v>5</v>
      </c>
      <c r="H261">
        <v>4</v>
      </c>
      <c r="I261">
        <v>2</v>
      </c>
      <c r="J261">
        <v>1</v>
      </c>
      <c r="K261">
        <v>4</v>
      </c>
      <c r="L261">
        <v>5</v>
      </c>
      <c r="M261">
        <v>2</v>
      </c>
      <c r="N261">
        <v>4</v>
      </c>
      <c r="O261">
        <v>2</v>
      </c>
      <c r="P261">
        <v>4</v>
      </c>
      <c r="Q261">
        <v>3</v>
      </c>
      <c r="R261">
        <v>4</v>
      </c>
      <c r="S261">
        <v>4</v>
      </c>
      <c r="T261">
        <v>4</v>
      </c>
      <c r="U261">
        <v>4</v>
      </c>
      <c r="V261">
        <v>4</v>
      </c>
      <c r="W261">
        <v>4</v>
      </c>
      <c r="X261">
        <v>5</v>
      </c>
      <c r="Y261">
        <v>4</v>
      </c>
      <c r="Z261">
        <v>3</v>
      </c>
      <c r="AA261">
        <v>3</v>
      </c>
      <c r="AB261">
        <v>3</v>
      </c>
      <c r="AC261">
        <v>3</v>
      </c>
      <c r="AD261">
        <v>3</v>
      </c>
      <c r="AE261">
        <v>4</v>
      </c>
      <c r="AF261">
        <v>4</v>
      </c>
      <c r="AG261">
        <v>4</v>
      </c>
      <c r="AH261">
        <v>3</v>
      </c>
      <c r="AI261">
        <v>4</v>
      </c>
      <c r="AJ261">
        <v>5</v>
      </c>
      <c r="AK261">
        <v>4</v>
      </c>
      <c r="AL261">
        <v>2</v>
      </c>
      <c r="AM261">
        <v>3</v>
      </c>
      <c r="AN261">
        <v>5</v>
      </c>
      <c r="AO261">
        <v>4</v>
      </c>
      <c r="AP261">
        <v>5</v>
      </c>
      <c r="AQ261">
        <v>3</v>
      </c>
      <c r="AR261">
        <v>5</v>
      </c>
      <c r="AS261">
        <v>5</v>
      </c>
      <c r="AT261">
        <v>7</v>
      </c>
      <c r="AU261">
        <v>11</v>
      </c>
      <c r="AV261">
        <v>16</v>
      </c>
      <c r="AW261">
        <v>2</v>
      </c>
      <c r="AX261">
        <v>20</v>
      </c>
      <c r="AY261">
        <v>17</v>
      </c>
      <c r="AZ261">
        <v>3</v>
      </c>
      <c r="BA261">
        <v>19</v>
      </c>
      <c r="BB261">
        <v>9</v>
      </c>
      <c r="BC261">
        <v>12</v>
      </c>
      <c r="BD261">
        <v>13</v>
      </c>
      <c r="BE261">
        <v>5</v>
      </c>
      <c r="BF261">
        <v>15</v>
      </c>
      <c r="BG261">
        <v>14</v>
      </c>
      <c r="BH261">
        <v>1</v>
      </c>
      <c r="BI261">
        <v>4</v>
      </c>
      <c r="BJ261">
        <v>6</v>
      </c>
      <c r="BK261">
        <v>18</v>
      </c>
      <c r="BL261">
        <v>8</v>
      </c>
      <c r="BM261">
        <v>10</v>
      </c>
      <c r="BN261">
        <v>55</v>
      </c>
    </row>
    <row r="262" spans="1:66" x14ac:dyDescent="0.3">
      <c r="A262">
        <v>44276</v>
      </c>
      <c r="B262">
        <v>0</v>
      </c>
      <c r="C262">
        <v>2006</v>
      </c>
      <c r="D262" s="1">
        <v>45965.404062499998</v>
      </c>
      <c r="E262">
        <v>4</v>
      </c>
      <c r="F262">
        <v>5</v>
      </c>
      <c r="G262">
        <v>4</v>
      </c>
      <c r="H262">
        <v>5</v>
      </c>
      <c r="I262">
        <v>4</v>
      </c>
      <c r="J262">
        <v>2</v>
      </c>
      <c r="K262">
        <v>5</v>
      </c>
      <c r="L262">
        <v>4</v>
      </c>
      <c r="M262">
        <v>4</v>
      </c>
      <c r="N262">
        <v>5</v>
      </c>
      <c r="O262">
        <v>2</v>
      </c>
      <c r="P262">
        <v>2</v>
      </c>
      <c r="Q262">
        <v>5</v>
      </c>
      <c r="R262">
        <v>5</v>
      </c>
      <c r="S262">
        <v>2</v>
      </c>
      <c r="T262">
        <v>4</v>
      </c>
      <c r="U262">
        <v>5</v>
      </c>
      <c r="V262">
        <v>5</v>
      </c>
      <c r="W262">
        <v>4</v>
      </c>
      <c r="X262">
        <v>2</v>
      </c>
      <c r="Y262">
        <v>5</v>
      </c>
      <c r="Z262">
        <v>10</v>
      </c>
      <c r="AA262">
        <v>7</v>
      </c>
      <c r="AB262">
        <v>5</v>
      </c>
      <c r="AC262">
        <v>5</v>
      </c>
      <c r="AD262">
        <v>8</v>
      </c>
      <c r="AE262">
        <v>6</v>
      </c>
      <c r="AF262">
        <v>7</v>
      </c>
      <c r="AG262">
        <v>4</v>
      </c>
      <c r="AH262">
        <v>8</v>
      </c>
      <c r="AI262">
        <v>7</v>
      </c>
      <c r="AJ262">
        <v>5</v>
      </c>
      <c r="AK262">
        <v>5</v>
      </c>
      <c r="AL262">
        <v>6</v>
      </c>
      <c r="AM262">
        <v>5</v>
      </c>
      <c r="AN262">
        <v>4</v>
      </c>
      <c r="AO262">
        <v>5</v>
      </c>
      <c r="AP262">
        <v>7</v>
      </c>
      <c r="AQ262">
        <v>8</v>
      </c>
      <c r="AR262">
        <v>7</v>
      </c>
      <c r="AS262">
        <v>5</v>
      </c>
      <c r="AT262">
        <v>10</v>
      </c>
      <c r="AU262">
        <v>20</v>
      </c>
      <c r="AV262">
        <v>9</v>
      </c>
      <c r="AW262">
        <v>4</v>
      </c>
      <c r="AX262">
        <v>13</v>
      </c>
      <c r="AY262">
        <v>5</v>
      </c>
      <c r="AZ262">
        <v>17</v>
      </c>
      <c r="BA262">
        <v>8</v>
      </c>
      <c r="BB262">
        <v>6</v>
      </c>
      <c r="BC262">
        <v>11</v>
      </c>
      <c r="BD262">
        <v>12</v>
      </c>
      <c r="BE262">
        <v>3</v>
      </c>
      <c r="BF262">
        <v>1</v>
      </c>
      <c r="BG262">
        <v>16</v>
      </c>
      <c r="BH262">
        <v>19</v>
      </c>
      <c r="BI262">
        <v>2</v>
      </c>
      <c r="BJ262">
        <v>15</v>
      </c>
      <c r="BK262">
        <v>18</v>
      </c>
      <c r="BL262">
        <v>14</v>
      </c>
      <c r="BM262">
        <v>7</v>
      </c>
      <c r="BN262">
        <v>24</v>
      </c>
    </row>
    <row r="263" spans="1:66" x14ac:dyDescent="0.3">
      <c r="A263">
        <v>44303</v>
      </c>
      <c r="B263">
        <v>0</v>
      </c>
      <c r="C263">
        <v>1987</v>
      </c>
      <c r="D263" s="1">
        <v>45965.434675925928</v>
      </c>
      <c r="E263">
        <v>2</v>
      </c>
      <c r="F263">
        <v>1</v>
      </c>
      <c r="G263">
        <v>5</v>
      </c>
      <c r="H263">
        <v>2</v>
      </c>
      <c r="I263">
        <v>2</v>
      </c>
      <c r="J263">
        <v>3</v>
      </c>
      <c r="K263">
        <v>2</v>
      </c>
      <c r="L263">
        <v>4</v>
      </c>
      <c r="M263">
        <v>1</v>
      </c>
      <c r="N263">
        <v>2</v>
      </c>
      <c r="O263">
        <v>4</v>
      </c>
      <c r="P263">
        <v>5</v>
      </c>
      <c r="Q263">
        <v>1</v>
      </c>
      <c r="R263">
        <v>2</v>
      </c>
      <c r="S263">
        <v>5</v>
      </c>
      <c r="T263">
        <v>2</v>
      </c>
      <c r="U263">
        <v>5</v>
      </c>
      <c r="V263">
        <v>4</v>
      </c>
      <c r="W263">
        <v>5</v>
      </c>
      <c r="X263">
        <v>5</v>
      </c>
      <c r="Y263">
        <v>4</v>
      </c>
      <c r="Z263">
        <v>6</v>
      </c>
      <c r="AA263">
        <v>4</v>
      </c>
      <c r="AB263">
        <v>5</v>
      </c>
      <c r="AC263">
        <v>13</v>
      </c>
      <c r="AD263">
        <v>4</v>
      </c>
      <c r="AE263">
        <v>5</v>
      </c>
      <c r="AF263">
        <v>9</v>
      </c>
      <c r="AG263">
        <v>3</v>
      </c>
      <c r="AH263">
        <v>4</v>
      </c>
      <c r="AI263">
        <v>6</v>
      </c>
      <c r="AJ263">
        <v>17</v>
      </c>
      <c r="AK263">
        <v>4</v>
      </c>
      <c r="AL263">
        <v>9</v>
      </c>
      <c r="AM263">
        <v>6</v>
      </c>
      <c r="AN263">
        <v>5</v>
      </c>
      <c r="AO263">
        <v>5</v>
      </c>
      <c r="AP263">
        <v>4</v>
      </c>
      <c r="AQ263">
        <v>5</v>
      </c>
      <c r="AR263">
        <v>3</v>
      </c>
      <c r="AS263">
        <v>8</v>
      </c>
      <c r="AT263">
        <v>11</v>
      </c>
      <c r="AU263">
        <v>13</v>
      </c>
      <c r="AV263">
        <v>16</v>
      </c>
      <c r="AW263">
        <v>10</v>
      </c>
      <c r="AX263">
        <v>7</v>
      </c>
      <c r="AY263">
        <v>15</v>
      </c>
      <c r="AZ263">
        <v>2</v>
      </c>
      <c r="BA263">
        <v>17</v>
      </c>
      <c r="BB263">
        <v>4</v>
      </c>
      <c r="BC263">
        <v>5</v>
      </c>
      <c r="BD263">
        <v>19</v>
      </c>
      <c r="BE263">
        <v>12</v>
      </c>
      <c r="BF263">
        <v>1</v>
      </c>
      <c r="BG263">
        <v>6</v>
      </c>
      <c r="BH263">
        <v>20</v>
      </c>
      <c r="BI263">
        <v>14</v>
      </c>
      <c r="BJ263">
        <v>8</v>
      </c>
      <c r="BK263">
        <v>3</v>
      </c>
      <c r="BL263">
        <v>18</v>
      </c>
      <c r="BM263">
        <v>9</v>
      </c>
      <c r="BN263">
        <v>5</v>
      </c>
    </row>
    <row r="264" spans="1:66" x14ac:dyDescent="0.3">
      <c r="A264">
        <v>44339</v>
      </c>
      <c r="B264">
        <v>1</v>
      </c>
      <c r="C264">
        <v>2001</v>
      </c>
      <c r="D264" s="1">
        <v>45965.457303240742</v>
      </c>
      <c r="E264" t="s">
        <v>105</v>
      </c>
      <c r="F264">
        <v>2</v>
      </c>
      <c r="G264">
        <v>4</v>
      </c>
      <c r="H264">
        <v>4</v>
      </c>
      <c r="I264">
        <v>4</v>
      </c>
      <c r="J264">
        <v>1</v>
      </c>
      <c r="K264">
        <v>2</v>
      </c>
      <c r="L264">
        <v>5</v>
      </c>
      <c r="M264">
        <v>2</v>
      </c>
      <c r="N264">
        <v>2</v>
      </c>
      <c r="O264">
        <v>2</v>
      </c>
      <c r="P264">
        <v>2</v>
      </c>
      <c r="Q264">
        <v>2</v>
      </c>
      <c r="R264">
        <v>2</v>
      </c>
      <c r="S264">
        <v>4</v>
      </c>
      <c r="T264">
        <v>4</v>
      </c>
      <c r="U264">
        <v>2</v>
      </c>
      <c r="V264">
        <v>4</v>
      </c>
      <c r="W264">
        <v>4</v>
      </c>
      <c r="X264">
        <v>4</v>
      </c>
      <c r="Y264">
        <v>4</v>
      </c>
      <c r="Z264">
        <v>8</v>
      </c>
      <c r="AA264">
        <v>7</v>
      </c>
      <c r="AB264">
        <v>7</v>
      </c>
      <c r="AC264">
        <v>19</v>
      </c>
      <c r="AD264">
        <v>6</v>
      </c>
      <c r="AE264">
        <v>5</v>
      </c>
      <c r="AF264">
        <v>11</v>
      </c>
      <c r="AG264">
        <v>5</v>
      </c>
      <c r="AH264">
        <v>7</v>
      </c>
      <c r="AI264">
        <v>5</v>
      </c>
      <c r="AJ264">
        <v>5</v>
      </c>
      <c r="AK264">
        <v>4</v>
      </c>
      <c r="AL264">
        <v>6</v>
      </c>
      <c r="AM264">
        <v>17</v>
      </c>
      <c r="AN264">
        <v>5</v>
      </c>
      <c r="AO264">
        <v>10</v>
      </c>
      <c r="AP264">
        <v>15</v>
      </c>
      <c r="AQ264">
        <v>7</v>
      </c>
      <c r="AR264">
        <v>11</v>
      </c>
      <c r="AS264">
        <v>11</v>
      </c>
      <c r="AT264">
        <v>19</v>
      </c>
      <c r="AU264">
        <v>15</v>
      </c>
      <c r="AV264">
        <v>18</v>
      </c>
      <c r="AW264">
        <v>1</v>
      </c>
      <c r="AX264">
        <v>12</v>
      </c>
      <c r="AY264">
        <v>17</v>
      </c>
      <c r="AZ264">
        <v>7</v>
      </c>
      <c r="BA264">
        <v>5</v>
      </c>
      <c r="BB264">
        <v>13</v>
      </c>
      <c r="BC264">
        <v>20</v>
      </c>
      <c r="BD264">
        <v>3</v>
      </c>
      <c r="BE264">
        <v>16</v>
      </c>
      <c r="BF264">
        <v>6</v>
      </c>
      <c r="BG264">
        <v>10</v>
      </c>
      <c r="BH264">
        <v>9</v>
      </c>
      <c r="BI264">
        <v>11</v>
      </c>
      <c r="BJ264">
        <v>4</v>
      </c>
      <c r="BK264">
        <v>2</v>
      </c>
      <c r="BL264">
        <v>8</v>
      </c>
      <c r="BM264">
        <v>14</v>
      </c>
      <c r="BN264">
        <v>51</v>
      </c>
    </row>
    <row r="265" spans="1:66" x14ac:dyDescent="0.3">
      <c r="A265">
        <v>44403</v>
      </c>
      <c r="B265">
        <v>0</v>
      </c>
      <c r="C265">
        <v>2000</v>
      </c>
      <c r="D265" s="1">
        <v>45965.528217592589</v>
      </c>
      <c r="E265" t="s">
        <v>172</v>
      </c>
      <c r="F265">
        <v>4</v>
      </c>
      <c r="G265">
        <v>4</v>
      </c>
      <c r="H265">
        <v>2</v>
      </c>
      <c r="I265">
        <v>4</v>
      </c>
      <c r="J265">
        <v>5</v>
      </c>
      <c r="K265">
        <v>4</v>
      </c>
      <c r="L265">
        <v>4</v>
      </c>
      <c r="M265">
        <v>5</v>
      </c>
      <c r="N265">
        <v>4</v>
      </c>
      <c r="O265">
        <v>4</v>
      </c>
      <c r="P265">
        <v>3</v>
      </c>
      <c r="Q265">
        <v>2</v>
      </c>
      <c r="R265">
        <v>4</v>
      </c>
      <c r="S265">
        <v>3</v>
      </c>
      <c r="T265">
        <v>4</v>
      </c>
      <c r="U265">
        <v>3</v>
      </c>
      <c r="V265">
        <v>2</v>
      </c>
      <c r="W265">
        <v>2</v>
      </c>
      <c r="X265">
        <v>4</v>
      </c>
      <c r="Y265">
        <v>4</v>
      </c>
      <c r="Z265">
        <v>8</v>
      </c>
      <c r="AA265">
        <v>12</v>
      </c>
      <c r="AB265">
        <v>7</v>
      </c>
      <c r="AC265">
        <v>6</v>
      </c>
      <c r="AD265">
        <v>5</v>
      </c>
      <c r="AE265">
        <v>25</v>
      </c>
      <c r="AF265">
        <v>6</v>
      </c>
      <c r="AG265">
        <v>5</v>
      </c>
      <c r="AH265">
        <v>5</v>
      </c>
      <c r="AI265">
        <v>5</v>
      </c>
      <c r="AJ265">
        <v>13</v>
      </c>
      <c r="AK265">
        <v>5</v>
      </c>
      <c r="AL265">
        <v>8</v>
      </c>
      <c r="AM265">
        <v>5</v>
      </c>
      <c r="AN265">
        <v>13</v>
      </c>
      <c r="AO265">
        <v>4</v>
      </c>
      <c r="AP265">
        <v>5</v>
      </c>
      <c r="AQ265">
        <v>11</v>
      </c>
      <c r="AR265">
        <v>6</v>
      </c>
      <c r="AS265">
        <v>10</v>
      </c>
      <c r="AT265">
        <v>4</v>
      </c>
      <c r="AU265">
        <v>18</v>
      </c>
      <c r="AV265">
        <v>20</v>
      </c>
      <c r="AW265">
        <v>9</v>
      </c>
      <c r="AX265">
        <v>14</v>
      </c>
      <c r="AY265">
        <v>3</v>
      </c>
      <c r="AZ265">
        <v>11</v>
      </c>
      <c r="BA265">
        <v>5</v>
      </c>
      <c r="BB265">
        <v>7</v>
      </c>
      <c r="BC265">
        <v>19</v>
      </c>
      <c r="BD265">
        <v>13</v>
      </c>
      <c r="BE265">
        <v>8</v>
      </c>
      <c r="BF265">
        <v>16</v>
      </c>
      <c r="BG265">
        <v>12</v>
      </c>
      <c r="BH265">
        <v>10</v>
      </c>
      <c r="BI265">
        <v>15</v>
      </c>
      <c r="BJ265">
        <v>2</v>
      </c>
      <c r="BK265">
        <v>6</v>
      </c>
      <c r="BL265">
        <v>17</v>
      </c>
      <c r="BM265">
        <v>1</v>
      </c>
      <c r="BN265">
        <v>54</v>
      </c>
    </row>
    <row r="266" spans="1:66" x14ac:dyDescent="0.3">
      <c r="A266">
        <v>44417</v>
      </c>
      <c r="B266">
        <v>0</v>
      </c>
      <c r="C266">
        <v>2002</v>
      </c>
      <c r="D266" s="1">
        <v>45965.545497685183</v>
      </c>
      <c r="E266" t="s">
        <v>173</v>
      </c>
      <c r="F266">
        <v>5</v>
      </c>
      <c r="G266">
        <v>1</v>
      </c>
      <c r="H266">
        <v>4</v>
      </c>
      <c r="I266">
        <v>4</v>
      </c>
      <c r="J266">
        <v>4</v>
      </c>
      <c r="K266">
        <v>4</v>
      </c>
      <c r="L266">
        <v>3</v>
      </c>
      <c r="M266">
        <v>3</v>
      </c>
      <c r="N266">
        <v>4</v>
      </c>
      <c r="O266">
        <v>2</v>
      </c>
      <c r="P266">
        <v>4</v>
      </c>
      <c r="Q266">
        <v>2</v>
      </c>
      <c r="R266">
        <v>4</v>
      </c>
      <c r="S266">
        <v>4</v>
      </c>
      <c r="T266">
        <v>4</v>
      </c>
      <c r="U266">
        <v>5</v>
      </c>
      <c r="V266">
        <v>3</v>
      </c>
      <c r="W266">
        <v>4</v>
      </c>
      <c r="X266">
        <v>4</v>
      </c>
      <c r="Y266">
        <v>4</v>
      </c>
      <c r="Z266">
        <v>2</v>
      </c>
      <c r="AA266">
        <v>3</v>
      </c>
      <c r="AB266">
        <v>3</v>
      </c>
      <c r="AC266">
        <v>2</v>
      </c>
      <c r="AD266">
        <v>11</v>
      </c>
      <c r="AE266">
        <v>5</v>
      </c>
      <c r="AF266">
        <v>3</v>
      </c>
      <c r="AG266">
        <v>3</v>
      </c>
      <c r="AH266">
        <v>2</v>
      </c>
      <c r="AI266">
        <v>13</v>
      </c>
      <c r="AJ266">
        <v>5</v>
      </c>
      <c r="AK266">
        <v>3</v>
      </c>
      <c r="AL266">
        <v>3</v>
      </c>
      <c r="AM266">
        <v>22</v>
      </c>
      <c r="AN266">
        <v>2</v>
      </c>
      <c r="AO266">
        <v>3</v>
      </c>
      <c r="AP266">
        <v>3</v>
      </c>
      <c r="AQ266">
        <v>11</v>
      </c>
      <c r="AR266">
        <v>9</v>
      </c>
      <c r="AS266">
        <v>3</v>
      </c>
      <c r="AT266">
        <v>9</v>
      </c>
      <c r="AU266">
        <v>6</v>
      </c>
      <c r="AV266">
        <v>12</v>
      </c>
      <c r="AW266">
        <v>16</v>
      </c>
      <c r="AX266">
        <v>13</v>
      </c>
      <c r="AY266">
        <v>2</v>
      </c>
      <c r="AZ266">
        <v>17</v>
      </c>
      <c r="BA266">
        <v>8</v>
      </c>
      <c r="BB266">
        <v>14</v>
      </c>
      <c r="BC266">
        <v>5</v>
      </c>
      <c r="BD266">
        <v>19</v>
      </c>
      <c r="BE266">
        <v>7</v>
      </c>
      <c r="BF266">
        <v>3</v>
      </c>
      <c r="BG266">
        <v>4</v>
      </c>
      <c r="BH266">
        <v>11</v>
      </c>
      <c r="BI266">
        <v>18</v>
      </c>
      <c r="BJ266">
        <v>15</v>
      </c>
      <c r="BK266">
        <v>1</v>
      </c>
      <c r="BL266">
        <v>10</v>
      </c>
      <c r="BM266">
        <v>20</v>
      </c>
      <c r="BN266">
        <v>56</v>
      </c>
    </row>
    <row r="267" spans="1:66" x14ac:dyDescent="0.3">
      <c r="A267">
        <v>44425</v>
      </c>
      <c r="B267">
        <v>1</v>
      </c>
      <c r="C267">
        <v>2001</v>
      </c>
      <c r="D267" s="1">
        <v>45965.546296296299</v>
      </c>
      <c r="E267" t="s">
        <v>142</v>
      </c>
      <c r="F267">
        <v>1</v>
      </c>
      <c r="G267">
        <v>5</v>
      </c>
      <c r="H267">
        <v>1</v>
      </c>
      <c r="I267">
        <v>2</v>
      </c>
      <c r="J267">
        <v>1</v>
      </c>
      <c r="K267">
        <v>1</v>
      </c>
      <c r="L267">
        <v>1</v>
      </c>
      <c r="M267">
        <v>4</v>
      </c>
      <c r="N267">
        <v>1</v>
      </c>
      <c r="O267">
        <v>2</v>
      </c>
      <c r="P267">
        <v>5</v>
      </c>
      <c r="Q267">
        <v>1</v>
      </c>
      <c r="R267">
        <v>1</v>
      </c>
      <c r="S267">
        <v>2</v>
      </c>
      <c r="T267">
        <v>2</v>
      </c>
      <c r="U267">
        <v>1</v>
      </c>
      <c r="V267">
        <v>2</v>
      </c>
      <c r="W267">
        <v>4</v>
      </c>
      <c r="X267">
        <v>5</v>
      </c>
      <c r="Y267">
        <v>1</v>
      </c>
      <c r="Z267">
        <v>8</v>
      </c>
      <c r="AA267">
        <v>4</v>
      </c>
      <c r="AB267">
        <v>10</v>
      </c>
      <c r="AC267">
        <v>5</v>
      </c>
      <c r="AD267">
        <v>7</v>
      </c>
      <c r="AE267">
        <v>5</v>
      </c>
      <c r="AF267">
        <v>4</v>
      </c>
      <c r="AG267">
        <v>6</v>
      </c>
      <c r="AH267">
        <v>5</v>
      </c>
      <c r="AI267">
        <v>3</v>
      </c>
      <c r="AJ267">
        <v>5</v>
      </c>
      <c r="AK267">
        <v>4</v>
      </c>
      <c r="AL267">
        <v>13</v>
      </c>
      <c r="AM267">
        <v>8</v>
      </c>
      <c r="AN267">
        <v>10</v>
      </c>
      <c r="AO267">
        <v>5</v>
      </c>
      <c r="AP267">
        <v>4</v>
      </c>
      <c r="AQ267">
        <v>6</v>
      </c>
      <c r="AR267">
        <v>14</v>
      </c>
      <c r="AS267">
        <v>5</v>
      </c>
      <c r="AT267">
        <v>15</v>
      </c>
      <c r="AU267">
        <v>19</v>
      </c>
      <c r="AV267">
        <v>3</v>
      </c>
      <c r="AW267">
        <v>13</v>
      </c>
      <c r="AX267">
        <v>12</v>
      </c>
      <c r="AY267">
        <v>2</v>
      </c>
      <c r="AZ267">
        <v>9</v>
      </c>
      <c r="BA267">
        <v>7</v>
      </c>
      <c r="BB267">
        <v>8</v>
      </c>
      <c r="BC267">
        <v>4</v>
      </c>
      <c r="BD267">
        <v>18</v>
      </c>
      <c r="BE267">
        <v>10</v>
      </c>
      <c r="BF267">
        <v>1</v>
      </c>
      <c r="BG267">
        <v>11</v>
      </c>
      <c r="BH267">
        <v>14</v>
      </c>
      <c r="BI267">
        <v>6</v>
      </c>
      <c r="BJ267">
        <v>17</v>
      </c>
      <c r="BK267">
        <v>20</v>
      </c>
      <c r="BL267">
        <v>16</v>
      </c>
      <c r="BM267">
        <v>5</v>
      </c>
      <c r="BN267">
        <v>32</v>
      </c>
    </row>
    <row r="268" spans="1:66" x14ac:dyDescent="0.3">
      <c r="A268">
        <v>44442</v>
      </c>
      <c r="B268">
        <v>1</v>
      </c>
      <c r="C268">
        <v>1997</v>
      </c>
      <c r="D268" s="1">
        <v>45965.574247685188</v>
      </c>
      <c r="E268" t="s">
        <v>105</v>
      </c>
      <c r="F268">
        <v>2</v>
      </c>
      <c r="G268">
        <v>2</v>
      </c>
      <c r="H268">
        <v>4</v>
      </c>
      <c r="I268">
        <v>4</v>
      </c>
      <c r="J268">
        <v>4</v>
      </c>
      <c r="K268">
        <v>2</v>
      </c>
      <c r="L268">
        <v>4</v>
      </c>
      <c r="M268">
        <v>2</v>
      </c>
      <c r="N268">
        <v>4</v>
      </c>
      <c r="O268">
        <v>1</v>
      </c>
      <c r="P268">
        <v>3</v>
      </c>
      <c r="Q268">
        <v>2</v>
      </c>
      <c r="R268">
        <v>4</v>
      </c>
      <c r="S268">
        <v>3</v>
      </c>
      <c r="T268">
        <v>5</v>
      </c>
      <c r="U268">
        <v>3</v>
      </c>
      <c r="V268">
        <v>2</v>
      </c>
      <c r="W268">
        <v>4</v>
      </c>
      <c r="X268">
        <v>2</v>
      </c>
      <c r="Y268">
        <v>2</v>
      </c>
      <c r="Z268">
        <v>3</v>
      </c>
      <c r="AA268">
        <v>2</v>
      </c>
      <c r="AB268">
        <v>7</v>
      </c>
      <c r="AC268">
        <v>6</v>
      </c>
      <c r="AD268">
        <v>3</v>
      </c>
      <c r="AE268">
        <v>5</v>
      </c>
      <c r="AF268">
        <v>4</v>
      </c>
      <c r="AG268">
        <v>3</v>
      </c>
      <c r="AH268">
        <v>6</v>
      </c>
      <c r="AI268">
        <v>5</v>
      </c>
      <c r="AJ268">
        <v>7</v>
      </c>
      <c r="AK268">
        <v>6</v>
      </c>
      <c r="AL268">
        <v>3</v>
      </c>
      <c r="AM268">
        <v>8</v>
      </c>
      <c r="AN268">
        <v>2</v>
      </c>
      <c r="AO268">
        <v>4</v>
      </c>
      <c r="AP268">
        <v>4</v>
      </c>
      <c r="AQ268">
        <v>8</v>
      </c>
      <c r="AR268">
        <v>5</v>
      </c>
      <c r="AS268">
        <v>4</v>
      </c>
      <c r="AT268">
        <v>18</v>
      </c>
      <c r="AU268">
        <v>10</v>
      </c>
      <c r="AV268">
        <v>6</v>
      </c>
      <c r="AW268">
        <v>8</v>
      </c>
      <c r="AX268">
        <v>13</v>
      </c>
      <c r="AY268">
        <v>15</v>
      </c>
      <c r="AZ268">
        <v>12</v>
      </c>
      <c r="BA268">
        <v>20</v>
      </c>
      <c r="BB268">
        <v>1</v>
      </c>
      <c r="BC268">
        <v>4</v>
      </c>
      <c r="BD268">
        <v>17</v>
      </c>
      <c r="BE268">
        <v>5</v>
      </c>
      <c r="BF268">
        <v>19</v>
      </c>
      <c r="BG268">
        <v>11</v>
      </c>
      <c r="BH268">
        <v>7</v>
      </c>
      <c r="BI268">
        <v>16</v>
      </c>
      <c r="BJ268">
        <v>14</v>
      </c>
      <c r="BK268">
        <v>2</v>
      </c>
      <c r="BL268">
        <v>9</v>
      </c>
      <c r="BM268">
        <v>3</v>
      </c>
      <c r="BN268">
        <v>65</v>
      </c>
    </row>
    <row r="269" spans="1:66" x14ac:dyDescent="0.3">
      <c r="A269">
        <v>42249</v>
      </c>
      <c r="B269">
        <v>0</v>
      </c>
      <c r="C269">
        <v>1991</v>
      </c>
      <c r="D269" s="1">
        <v>45965.577314814815</v>
      </c>
      <c r="E269">
        <v>2</v>
      </c>
      <c r="F269">
        <v>1</v>
      </c>
      <c r="G269">
        <v>5</v>
      </c>
      <c r="H269">
        <v>2</v>
      </c>
      <c r="I269">
        <v>1</v>
      </c>
      <c r="J269">
        <v>1</v>
      </c>
      <c r="K269">
        <v>1</v>
      </c>
      <c r="L269">
        <v>5</v>
      </c>
      <c r="M269">
        <v>1</v>
      </c>
      <c r="N269">
        <v>4</v>
      </c>
      <c r="O269">
        <v>5</v>
      </c>
      <c r="P269">
        <v>5</v>
      </c>
      <c r="Q269">
        <v>2</v>
      </c>
      <c r="R269">
        <v>2</v>
      </c>
      <c r="S269">
        <v>5</v>
      </c>
      <c r="T269">
        <v>1</v>
      </c>
      <c r="U269">
        <v>1</v>
      </c>
      <c r="V269">
        <v>5</v>
      </c>
      <c r="W269">
        <v>5</v>
      </c>
      <c r="X269">
        <v>4</v>
      </c>
      <c r="Y269">
        <v>2</v>
      </c>
      <c r="Z269">
        <v>4</v>
      </c>
      <c r="AA269">
        <v>3</v>
      </c>
      <c r="AB269">
        <v>6</v>
      </c>
      <c r="AC269">
        <v>4</v>
      </c>
      <c r="AD269">
        <v>4</v>
      </c>
      <c r="AE269">
        <v>4</v>
      </c>
      <c r="AF269">
        <v>3</v>
      </c>
      <c r="AG269">
        <v>5</v>
      </c>
      <c r="AH269">
        <v>5</v>
      </c>
      <c r="AI269">
        <v>2</v>
      </c>
      <c r="AJ269">
        <v>3</v>
      </c>
      <c r="AK269">
        <v>16</v>
      </c>
      <c r="AL269">
        <v>5</v>
      </c>
      <c r="AM269">
        <v>6</v>
      </c>
      <c r="AN269">
        <v>4</v>
      </c>
      <c r="AO269">
        <v>5</v>
      </c>
      <c r="AP269">
        <v>3</v>
      </c>
      <c r="AQ269">
        <v>4</v>
      </c>
      <c r="AR269">
        <v>4</v>
      </c>
      <c r="AS269">
        <v>25</v>
      </c>
      <c r="AT269">
        <v>13</v>
      </c>
      <c r="AU269">
        <v>18</v>
      </c>
      <c r="AV269">
        <v>4</v>
      </c>
      <c r="AW269">
        <v>12</v>
      </c>
      <c r="AX269">
        <v>15</v>
      </c>
      <c r="AY269">
        <v>20</v>
      </c>
      <c r="AZ269">
        <v>5</v>
      </c>
      <c r="BA269">
        <v>16</v>
      </c>
      <c r="BB269">
        <v>2</v>
      </c>
      <c r="BC269">
        <v>7</v>
      </c>
      <c r="BD269">
        <v>8</v>
      </c>
      <c r="BE269">
        <v>1</v>
      </c>
      <c r="BF269">
        <v>11</v>
      </c>
      <c r="BG269">
        <v>6</v>
      </c>
      <c r="BH269">
        <v>19</v>
      </c>
      <c r="BI269">
        <v>9</v>
      </c>
      <c r="BJ269">
        <v>10</v>
      </c>
      <c r="BK269">
        <v>17</v>
      </c>
      <c r="BL269">
        <v>3</v>
      </c>
      <c r="BM269">
        <v>14</v>
      </c>
      <c r="BN269">
        <v>5</v>
      </c>
    </row>
    <row r="270" spans="1:66" x14ac:dyDescent="0.3">
      <c r="A270">
        <v>44450</v>
      </c>
      <c r="B270">
        <v>0</v>
      </c>
      <c r="C270">
        <v>1996</v>
      </c>
      <c r="D270" s="1">
        <v>45965.598229166666</v>
      </c>
      <c r="E270" t="s">
        <v>105</v>
      </c>
      <c r="F270">
        <v>4</v>
      </c>
      <c r="G270">
        <v>2</v>
      </c>
      <c r="H270">
        <v>4</v>
      </c>
      <c r="I270">
        <v>4</v>
      </c>
      <c r="J270">
        <v>2</v>
      </c>
      <c r="K270">
        <v>4</v>
      </c>
      <c r="L270">
        <v>4</v>
      </c>
      <c r="M270">
        <v>4</v>
      </c>
      <c r="N270">
        <v>4</v>
      </c>
      <c r="O270">
        <v>4</v>
      </c>
      <c r="P270">
        <v>2</v>
      </c>
      <c r="Q270">
        <v>4</v>
      </c>
      <c r="R270">
        <v>4</v>
      </c>
      <c r="S270">
        <v>2</v>
      </c>
      <c r="T270">
        <v>5</v>
      </c>
      <c r="U270">
        <v>4</v>
      </c>
      <c r="V270">
        <v>4</v>
      </c>
      <c r="W270">
        <v>2</v>
      </c>
      <c r="X270">
        <v>1</v>
      </c>
      <c r="Y270">
        <v>4</v>
      </c>
      <c r="Z270">
        <v>5</v>
      </c>
      <c r="AA270">
        <v>3</v>
      </c>
      <c r="AB270">
        <v>5</v>
      </c>
      <c r="AC270">
        <v>5</v>
      </c>
      <c r="AD270">
        <v>3</v>
      </c>
      <c r="AE270">
        <v>6</v>
      </c>
      <c r="AF270">
        <v>5</v>
      </c>
      <c r="AG270">
        <v>3</v>
      </c>
      <c r="AH270">
        <v>3</v>
      </c>
      <c r="AI270">
        <v>3</v>
      </c>
      <c r="AJ270">
        <v>3</v>
      </c>
      <c r="AK270">
        <v>5</v>
      </c>
      <c r="AL270">
        <v>3</v>
      </c>
      <c r="AM270">
        <v>6</v>
      </c>
      <c r="AN270">
        <v>2</v>
      </c>
      <c r="AO270">
        <v>5</v>
      </c>
      <c r="AP270">
        <v>6</v>
      </c>
      <c r="AQ270">
        <v>4</v>
      </c>
      <c r="AR270">
        <v>5</v>
      </c>
      <c r="AS270">
        <v>5</v>
      </c>
      <c r="AT270">
        <v>2</v>
      </c>
      <c r="AU270">
        <v>17</v>
      </c>
      <c r="AV270">
        <v>20</v>
      </c>
      <c r="AW270">
        <v>16</v>
      </c>
      <c r="AX270">
        <v>5</v>
      </c>
      <c r="AY270">
        <v>15</v>
      </c>
      <c r="AZ270">
        <v>1</v>
      </c>
      <c r="BA270">
        <v>13</v>
      </c>
      <c r="BB270">
        <v>12</v>
      </c>
      <c r="BC270">
        <v>14</v>
      </c>
      <c r="BD270">
        <v>11</v>
      </c>
      <c r="BE270">
        <v>9</v>
      </c>
      <c r="BF270">
        <v>18</v>
      </c>
      <c r="BG270">
        <v>4</v>
      </c>
      <c r="BH270">
        <v>3</v>
      </c>
      <c r="BI270">
        <v>7</v>
      </c>
      <c r="BJ270">
        <v>19</v>
      </c>
      <c r="BK270">
        <v>10</v>
      </c>
      <c r="BL270">
        <v>6</v>
      </c>
      <c r="BM270">
        <v>8</v>
      </c>
      <c r="BN270">
        <v>32</v>
      </c>
    </row>
    <row r="271" spans="1:66" x14ac:dyDescent="0.3">
      <c r="A271">
        <v>44507</v>
      </c>
      <c r="B271">
        <v>1</v>
      </c>
      <c r="C271">
        <v>2002</v>
      </c>
      <c r="D271" s="1">
        <v>45965.638738425929</v>
      </c>
      <c r="E271">
        <v>4</v>
      </c>
      <c r="F271">
        <v>5</v>
      </c>
      <c r="G271">
        <v>1</v>
      </c>
      <c r="H271">
        <v>5</v>
      </c>
      <c r="I271">
        <v>4</v>
      </c>
      <c r="J271">
        <v>1</v>
      </c>
      <c r="K271">
        <v>2</v>
      </c>
      <c r="L271">
        <v>4</v>
      </c>
      <c r="M271">
        <v>3</v>
      </c>
      <c r="N271">
        <v>4</v>
      </c>
      <c r="O271">
        <v>2</v>
      </c>
      <c r="P271">
        <v>2</v>
      </c>
      <c r="Q271">
        <v>4</v>
      </c>
      <c r="R271">
        <v>4</v>
      </c>
      <c r="S271">
        <v>2</v>
      </c>
      <c r="T271">
        <v>4</v>
      </c>
      <c r="U271">
        <v>5</v>
      </c>
      <c r="V271">
        <v>2</v>
      </c>
      <c r="W271">
        <v>4</v>
      </c>
      <c r="X271">
        <v>2</v>
      </c>
      <c r="Y271">
        <v>4</v>
      </c>
      <c r="Z271">
        <v>5</v>
      </c>
      <c r="AA271">
        <v>5</v>
      </c>
      <c r="AB271">
        <v>11</v>
      </c>
      <c r="AC271">
        <v>3</v>
      </c>
      <c r="AD271">
        <v>5</v>
      </c>
      <c r="AE271">
        <v>6</v>
      </c>
      <c r="AF271">
        <v>22</v>
      </c>
      <c r="AG271">
        <v>3</v>
      </c>
      <c r="AH271">
        <v>5</v>
      </c>
      <c r="AI271">
        <v>4</v>
      </c>
      <c r="AJ271">
        <v>9</v>
      </c>
      <c r="AK271">
        <v>6</v>
      </c>
      <c r="AL271">
        <v>7</v>
      </c>
      <c r="AM271">
        <v>5</v>
      </c>
      <c r="AN271">
        <v>3</v>
      </c>
      <c r="AO271">
        <v>4</v>
      </c>
      <c r="AP271">
        <v>4</v>
      </c>
      <c r="AQ271">
        <v>4</v>
      </c>
      <c r="AR271">
        <v>40</v>
      </c>
      <c r="AS271">
        <v>4</v>
      </c>
      <c r="AT271">
        <v>4</v>
      </c>
      <c r="AU271">
        <v>11</v>
      </c>
      <c r="AV271">
        <v>8</v>
      </c>
      <c r="AW271">
        <v>13</v>
      </c>
      <c r="AX271">
        <v>5</v>
      </c>
      <c r="AY271">
        <v>20</v>
      </c>
      <c r="AZ271">
        <v>2</v>
      </c>
      <c r="BA271">
        <v>18</v>
      </c>
      <c r="BB271">
        <v>17</v>
      </c>
      <c r="BC271">
        <v>14</v>
      </c>
      <c r="BD271">
        <v>19</v>
      </c>
      <c r="BE271">
        <v>12</v>
      </c>
      <c r="BF271">
        <v>7</v>
      </c>
      <c r="BG271">
        <v>9</v>
      </c>
      <c r="BH271">
        <v>16</v>
      </c>
      <c r="BI271">
        <v>15</v>
      </c>
      <c r="BJ271">
        <v>6</v>
      </c>
      <c r="BK271">
        <v>10</v>
      </c>
      <c r="BL271">
        <v>1</v>
      </c>
      <c r="BM271">
        <v>3</v>
      </c>
      <c r="BN271">
        <v>46</v>
      </c>
    </row>
    <row r="272" spans="1:66" x14ac:dyDescent="0.3">
      <c r="A272">
        <v>44432</v>
      </c>
      <c r="B272">
        <v>0</v>
      </c>
      <c r="C272">
        <v>1995</v>
      </c>
      <c r="D272" s="1">
        <v>45965.640659722223</v>
      </c>
      <c r="E272">
        <v>5</v>
      </c>
      <c r="F272">
        <v>5</v>
      </c>
      <c r="G272">
        <v>2</v>
      </c>
      <c r="H272">
        <v>2</v>
      </c>
      <c r="I272">
        <v>4</v>
      </c>
      <c r="J272">
        <v>1</v>
      </c>
      <c r="K272">
        <v>2</v>
      </c>
      <c r="L272">
        <v>5</v>
      </c>
      <c r="M272">
        <v>4</v>
      </c>
      <c r="N272">
        <v>4</v>
      </c>
      <c r="O272">
        <v>1</v>
      </c>
      <c r="P272">
        <v>1</v>
      </c>
      <c r="Q272">
        <v>4</v>
      </c>
      <c r="R272">
        <v>4</v>
      </c>
      <c r="S272">
        <v>1</v>
      </c>
      <c r="T272">
        <v>4</v>
      </c>
      <c r="U272">
        <v>4</v>
      </c>
      <c r="V272">
        <v>4</v>
      </c>
      <c r="W272">
        <v>2</v>
      </c>
      <c r="X272">
        <v>4</v>
      </c>
      <c r="Y272">
        <v>4</v>
      </c>
      <c r="Z272">
        <v>3</v>
      </c>
      <c r="AA272">
        <v>2</v>
      </c>
      <c r="AB272">
        <v>3</v>
      </c>
      <c r="AC272">
        <v>4</v>
      </c>
      <c r="AD272">
        <v>3</v>
      </c>
      <c r="AE272">
        <v>3</v>
      </c>
      <c r="AF272">
        <v>2</v>
      </c>
      <c r="AG272">
        <v>1</v>
      </c>
      <c r="AH272">
        <v>2</v>
      </c>
      <c r="AI272">
        <v>3</v>
      </c>
      <c r="AJ272">
        <v>3</v>
      </c>
      <c r="AK272">
        <v>2</v>
      </c>
      <c r="AL272">
        <v>3</v>
      </c>
      <c r="AM272">
        <v>4</v>
      </c>
      <c r="AN272">
        <v>1</v>
      </c>
      <c r="AO272">
        <v>7</v>
      </c>
      <c r="AP272">
        <v>3</v>
      </c>
      <c r="AQ272">
        <v>5</v>
      </c>
      <c r="AR272">
        <v>2</v>
      </c>
      <c r="AS272">
        <v>3</v>
      </c>
      <c r="AT272">
        <v>12</v>
      </c>
      <c r="AU272">
        <v>18</v>
      </c>
      <c r="AV272">
        <v>17</v>
      </c>
      <c r="AW272">
        <v>14</v>
      </c>
      <c r="AX272">
        <v>11</v>
      </c>
      <c r="AY272">
        <v>16</v>
      </c>
      <c r="AZ272">
        <v>15</v>
      </c>
      <c r="BA272">
        <v>5</v>
      </c>
      <c r="BB272">
        <v>3</v>
      </c>
      <c r="BC272">
        <v>4</v>
      </c>
      <c r="BD272">
        <v>7</v>
      </c>
      <c r="BE272">
        <v>6</v>
      </c>
      <c r="BF272">
        <v>2</v>
      </c>
      <c r="BG272">
        <v>20</v>
      </c>
      <c r="BH272">
        <v>10</v>
      </c>
      <c r="BI272">
        <v>9</v>
      </c>
      <c r="BJ272">
        <v>19</v>
      </c>
      <c r="BK272">
        <v>1</v>
      </c>
      <c r="BL272">
        <v>13</v>
      </c>
      <c r="BM272">
        <v>8</v>
      </c>
      <c r="BN272">
        <v>61</v>
      </c>
    </row>
    <row r="273" spans="1:66" x14ac:dyDescent="0.3">
      <c r="A273">
        <v>44527</v>
      </c>
      <c r="B273">
        <v>1</v>
      </c>
      <c r="C273">
        <v>1963</v>
      </c>
      <c r="D273" s="1">
        <v>45965.648113425923</v>
      </c>
      <c r="E273" t="s">
        <v>174</v>
      </c>
      <c r="F273">
        <v>1</v>
      </c>
      <c r="G273">
        <v>5</v>
      </c>
      <c r="H273">
        <v>1</v>
      </c>
      <c r="I273">
        <v>1</v>
      </c>
      <c r="J273">
        <v>1</v>
      </c>
      <c r="K273">
        <v>1</v>
      </c>
      <c r="L273">
        <v>5</v>
      </c>
      <c r="M273">
        <v>1</v>
      </c>
      <c r="N273">
        <v>2</v>
      </c>
      <c r="O273">
        <v>5</v>
      </c>
      <c r="P273">
        <v>5</v>
      </c>
      <c r="Q273">
        <v>2</v>
      </c>
      <c r="R273">
        <v>1</v>
      </c>
      <c r="S273">
        <v>5</v>
      </c>
      <c r="T273">
        <v>4</v>
      </c>
      <c r="U273">
        <v>2</v>
      </c>
      <c r="V273">
        <v>5</v>
      </c>
      <c r="W273">
        <v>5</v>
      </c>
      <c r="X273">
        <v>5</v>
      </c>
      <c r="Y273">
        <v>2</v>
      </c>
      <c r="Z273">
        <v>12</v>
      </c>
      <c r="AA273">
        <v>8</v>
      </c>
      <c r="AB273">
        <v>9</v>
      </c>
      <c r="AC273">
        <v>8</v>
      </c>
      <c r="AD273">
        <v>13</v>
      </c>
      <c r="AE273">
        <v>22</v>
      </c>
      <c r="AF273">
        <v>10</v>
      </c>
      <c r="AG273">
        <v>6</v>
      </c>
      <c r="AH273">
        <v>10</v>
      </c>
      <c r="AI273">
        <v>10</v>
      </c>
      <c r="AJ273">
        <v>6</v>
      </c>
      <c r="AK273">
        <v>22</v>
      </c>
      <c r="AL273">
        <v>5</v>
      </c>
      <c r="AM273">
        <v>7</v>
      </c>
      <c r="AN273">
        <v>10</v>
      </c>
      <c r="AO273">
        <v>17</v>
      </c>
      <c r="AP273">
        <v>6</v>
      </c>
      <c r="AQ273">
        <v>7</v>
      </c>
      <c r="AR273">
        <v>6</v>
      </c>
      <c r="AS273">
        <v>10</v>
      </c>
      <c r="AT273">
        <v>10</v>
      </c>
      <c r="AU273">
        <v>6</v>
      </c>
      <c r="AV273">
        <v>20</v>
      </c>
      <c r="AW273">
        <v>17</v>
      </c>
      <c r="AX273">
        <v>13</v>
      </c>
      <c r="AY273">
        <v>2</v>
      </c>
      <c r="AZ273">
        <v>3</v>
      </c>
      <c r="BA273">
        <v>7</v>
      </c>
      <c r="BB273">
        <v>4</v>
      </c>
      <c r="BC273">
        <v>11</v>
      </c>
      <c r="BD273">
        <v>15</v>
      </c>
      <c r="BE273">
        <v>9</v>
      </c>
      <c r="BF273">
        <v>19</v>
      </c>
      <c r="BG273">
        <v>8</v>
      </c>
      <c r="BH273">
        <v>1</v>
      </c>
      <c r="BI273">
        <v>18</v>
      </c>
      <c r="BJ273">
        <v>12</v>
      </c>
      <c r="BK273">
        <v>16</v>
      </c>
      <c r="BL273">
        <v>5</v>
      </c>
      <c r="BM273">
        <v>14</v>
      </c>
      <c r="BN273">
        <v>5</v>
      </c>
    </row>
    <row r="274" spans="1:66" x14ac:dyDescent="0.3">
      <c r="A274">
        <v>44533</v>
      </c>
      <c r="B274">
        <v>0</v>
      </c>
      <c r="C274">
        <v>2002</v>
      </c>
      <c r="D274" s="1">
        <v>45965.666064814817</v>
      </c>
      <c r="E274">
        <v>8</v>
      </c>
      <c r="F274">
        <v>4</v>
      </c>
      <c r="G274">
        <v>2</v>
      </c>
      <c r="H274">
        <v>4</v>
      </c>
      <c r="I274">
        <v>4</v>
      </c>
      <c r="J274">
        <v>4</v>
      </c>
      <c r="K274">
        <v>5</v>
      </c>
      <c r="L274">
        <v>4</v>
      </c>
      <c r="M274">
        <v>5</v>
      </c>
      <c r="N274">
        <v>5</v>
      </c>
      <c r="O274">
        <v>2</v>
      </c>
      <c r="P274">
        <v>2</v>
      </c>
      <c r="Q274">
        <v>4</v>
      </c>
      <c r="R274">
        <v>5</v>
      </c>
      <c r="S274">
        <v>2</v>
      </c>
      <c r="T274">
        <v>5</v>
      </c>
      <c r="U274">
        <v>5</v>
      </c>
      <c r="V274">
        <v>2</v>
      </c>
      <c r="W274">
        <v>1</v>
      </c>
      <c r="X274">
        <v>4</v>
      </c>
      <c r="Y274">
        <v>5</v>
      </c>
      <c r="Z274">
        <v>2</v>
      </c>
      <c r="AA274">
        <v>7</v>
      </c>
      <c r="AB274">
        <v>7</v>
      </c>
      <c r="AC274">
        <v>3</v>
      </c>
      <c r="AD274">
        <v>5</v>
      </c>
      <c r="AE274">
        <v>5</v>
      </c>
      <c r="AF274">
        <v>4</v>
      </c>
      <c r="AG274">
        <v>1</v>
      </c>
      <c r="AH274">
        <v>1</v>
      </c>
      <c r="AI274">
        <v>4</v>
      </c>
      <c r="AJ274">
        <v>4</v>
      </c>
      <c r="AK274">
        <v>3</v>
      </c>
      <c r="AL274">
        <v>2</v>
      </c>
      <c r="AM274">
        <v>6</v>
      </c>
      <c r="AN274">
        <v>2</v>
      </c>
      <c r="AO274">
        <v>6</v>
      </c>
      <c r="AP274">
        <v>4</v>
      </c>
      <c r="AQ274">
        <v>4</v>
      </c>
      <c r="AR274">
        <v>5</v>
      </c>
      <c r="AS274">
        <v>4</v>
      </c>
      <c r="AT274">
        <v>9</v>
      </c>
      <c r="AU274">
        <v>20</v>
      </c>
      <c r="AV274">
        <v>1</v>
      </c>
      <c r="AW274">
        <v>4</v>
      </c>
      <c r="AX274">
        <v>11</v>
      </c>
      <c r="AY274">
        <v>2</v>
      </c>
      <c r="AZ274">
        <v>17</v>
      </c>
      <c r="BA274">
        <v>18</v>
      </c>
      <c r="BB274">
        <v>16</v>
      </c>
      <c r="BC274">
        <v>12</v>
      </c>
      <c r="BD274">
        <v>13</v>
      </c>
      <c r="BE274">
        <v>8</v>
      </c>
      <c r="BF274">
        <v>6</v>
      </c>
      <c r="BG274">
        <v>3</v>
      </c>
      <c r="BH274">
        <v>5</v>
      </c>
      <c r="BI274">
        <v>19</v>
      </c>
      <c r="BJ274">
        <v>7</v>
      </c>
      <c r="BK274">
        <v>10</v>
      </c>
      <c r="BL274">
        <v>14</v>
      </c>
      <c r="BM274">
        <v>15</v>
      </c>
      <c r="BN274">
        <v>5</v>
      </c>
    </row>
    <row r="275" spans="1:66" x14ac:dyDescent="0.3">
      <c r="A275">
        <v>44620</v>
      </c>
      <c r="B275">
        <v>0</v>
      </c>
      <c r="C275">
        <v>2000</v>
      </c>
      <c r="D275" s="1">
        <v>45965.759247685186</v>
      </c>
      <c r="E275" t="s">
        <v>105</v>
      </c>
      <c r="F275">
        <v>2</v>
      </c>
      <c r="G275">
        <v>5</v>
      </c>
      <c r="H275">
        <v>2</v>
      </c>
      <c r="I275">
        <v>4</v>
      </c>
      <c r="J275">
        <v>4</v>
      </c>
      <c r="K275">
        <v>4</v>
      </c>
      <c r="L275">
        <v>5</v>
      </c>
      <c r="M275">
        <v>4</v>
      </c>
      <c r="N275">
        <v>4</v>
      </c>
      <c r="O275">
        <v>5</v>
      </c>
      <c r="P275">
        <v>2</v>
      </c>
      <c r="Q275">
        <v>1</v>
      </c>
      <c r="R275">
        <v>5</v>
      </c>
      <c r="S275">
        <v>4</v>
      </c>
      <c r="T275">
        <v>5</v>
      </c>
      <c r="U275">
        <v>4</v>
      </c>
      <c r="V275">
        <v>4</v>
      </c>
      <c r="W275">
        <v>4</v>
      </c>
      <c r="X275">
        <v>5</v>
      </c>
      <c r="Y275">
        <v>4</v>
      </c>
      <c r="Z275">
        <v>4</v>
      </c>
      <c r="AA275">
        <v>2</v>
      </c>
      <c r="AB275">
        <v>8</v>
      </c>
      <c r="AC275">
        <v>7</v>
      </c>
      <c r="AD275">
        <v>4</v>
      </c>
      <c r="AE275">
        <v>5</v>
      </c>
      <c r="AF275">
        <v>5</v>
      </c>
      <c r="AG275">
        <v>2</v>
      </c>
      <c r="AH275">
        <v>3</v>
      </c>
      <c r="AI275">
        <v>4</v>
      </c>
      <c r="AJ275">
        <v>5</v>
      </c>
      <c r="AK275">
        <v>3</v>
      </c>
      <c r="AL275">
        <v>3</v>
      </c>
      <c r="AM275">
        <v>3</v>
      </c>
      <c r="AN275">
        <v>4</v>
      </c>
      <c r="AO275">
        <v>5</v>
      </c>
      <c r="AP275">
        <v>4</v>
      </c>
      <c r="AQ275">
        <v>8</v>
      </c>
      <c r="AR275">
        <v>4</v>
      </c>
      <c r="AS275">
        <v>4</v>
      </c>
      <c r="AT275">
        <v>8</v>
      </c>
      <c r="AU275">
        <v>11</v>
      </c>
      <c r="AV275">
        <v>4</v>
      </c>
      <c r="AW275">
        <v>12</v>
      </c>
      <c r="AX275">
        <v>14</v>
      </c>
      <c r="AY275">
        <v>17</v>
      </c>
      <c r="AZ275">
        <v>16</v>
      </c>
      <c r="BA275">
        <v>5</v>
      </c>
      <c r="BB275">
        <v>18</v>
      </c>
      <c r="BC275">
        <v>1</v>
      </c>
      <c r="BD275">
        <v>6</v>
      </c>
      <c r="BE275">
        <v>13</v>
      </c>
      <c r="BF275">
        <v>7</v>
      </c>
      <c r="BG275">
        <v>10</v>
      </c>
      <c r="BH275">
        <v>19</v>
      </c>
      <c r="BI275">
        <v>20</v>
      </c>
      <c r="BJ275">
        <v>2</v>
      </c>
      <c r="BK275">
        <v>9</v>
      </c>
      <c r="BL275">
        <v>3</v>
      </c>
      <c r="BM275">
        <v>15</v>
      </c>
      <c r="BN275">
        <v>72</v>
      </c>
    </row>
    <row r="276" spans="1:66" x14ac:dyDescent="0.3">
      <c r="A276">
        <v>44622</v>
      </c>
      <c r="B276">
        <v>0</v>
      </c>
      <c r="C276">
        <v>1999</v>
      </c>
      <c r="D276" s="1">
        <v>45965.759282407409</v>
      </c>
      <c r="E276" t="s">
        <v>175</v>
      </c>
      <c r="F276">
        <v>4</v>
      </c>
      <c r="G276">
        <v>4</v>
      </c>
      <c r="H276">
        <v>4</v>
      </c>
      <c r="I276">
        <v>4</v>
      </c>
      <c r="J276">
        <v>4</v>
      </c>
      <c r="K276">
        <v>4</v>
      </c>
      <c r="L276">
        <v>4</v>
      </c>
      <c r="M276">
        <v>4</v>
      </c>
      <c r="N276">
        <v>4</v>
      </c>
      <c r="O276">
        <v>2</v>
      </c>
      <c r="P276">
        <v>2</v>
      </c>
      <c r="Q276">
        <v>2</v>
      </c>
      <c r="R276">
        <v>4</v>
      </c>
      <c r="S276">
        <v>4</v>
      </c>
      <c r="T276">
        <v>4</v>
      </c>
      <c r="U276">
        <v>3</v>
      </c>
      <c r="V276">
        <v>4</v>
      </c>
      <c r="W276">
        <v>2</v>
      </c>
      <c r="X276">
        <v>2</v>
      </c>
      <c r="Y276">
        <v>4</v>
      </c>
      <c r="Z276">
        <v>5</v>
      </c>
      <c r="AA276">
        <v>7</v>
      </c>
      <c r="AB276">
        <v>6</v>
      </c>
      <c r="AC276">
        <v>3</v>
      </c>
      <c r="AD276">
        <v>6</v>
      </c>
      <c r="AE276">
        <v>4</v>
      </c>
      <c r="AF276">
        <v>7</v>
      </c>
      <c r="AG276">
        <v>3</v>
      </c>
      <c r="AH276">
        <v>3</v>
      </c>
      <c r="AI276">
        <v>3</v>
      </c>
      <c r="AJ276">
        <v>4</v>
      </c>
      <c r="AK276">
        <v>5</v>
      </c>
      <c r="AL276">
        <v>2</v>
      </c>
      <c r="AM276">
        <v>3</v>
      </c>
      <c r="AN276">
        <v>2</v>
      </c>
      <c r="AO276">
        <v>3</v>
      </c>
      <c r="AP276">
        <v>4</v>
      </c>
      <c r="AQ276">
        <v>7</v>
      </c>
      <c r="AR276">
        <v>5</v>
      </c>
      <c r="AS276">
        <v>6</v>
      </c>
      <c r="AT276">
        <v>2</v>
      </c>
      <c r="AU276">
        <v>7</v>
      </c>
      <c r="AV276">
        <v>4</v>
      </c>
      <c r="AW276">
        <v>17</v>
      </c>
      <c r="AX276">
        <v>1</v>
      </c>
      <c r="AY276">
        <v>13</v>
      </c>
      <c r="AZ276">
        <v>5</v>
      </c>
      <c r="BA276">
        <v>14</v>
      </c>
      <c r="BB276">
        <v>6</v>
      </c>
      <c r="BC276">
        <v>20</v>
      </c>
      <c r="BD276">
        <v>3</v>
      </c>
      <c r="BE276">
        <v>12</v>
      </c>
      <c r="BF276">
        <v>19</v>
      </c>
      <c r="BG276">
        <v>15</v>
      </c>
      <c r="BH276">
        <v>18</v>
      </c>
      <c r="BI276">
        <v>8</v>
      </c>
      <c r="BJ276">
        <v>16</v>
      </c>
      <c r="BK276">
        <v>9</v>
      </c>
      <c r="BL276">
        <v>10</v>
      </c>
      <c r="BM276">
        <v>11</v>
      </c>
      <c r="BN276">
        <v>49</v>
      </c>
    </row>
    <row r="277" spans="1:66" x14ac:dyDescent="0.3">
      <c r="A277">
        <v>44631</v>
      </c>
      <c r="B277">
        <v>0</v>
      </c>
      <c r="C277">
        <v>1971</v>
      </c>
      <c r="D277" s="1">
        <v>45965.791145833333</v>
      </c>
      <c r="E277" t="s">
        <v>176</v>
      </c>
      <c r="F277">
        <v>2</v>
      </c>
      <c r="G277">
        <v>2</v>
      </c>
      <c r="H277">
        <v>3</v>
      </c>
      <c r="I277">
        <v>2</v>
      </c>
      <c r="J277">
        <v>1</v>
      </c>
      <c r="K277">
        <v>4</v>
      </c>
      <c r="L277">
        <v>5</v>
      </c>
      <c r="M277">
        <v>4</v>
      </c>
      <c r="N277">
        <v>2</v>
      </c>
      <c r="O277">
        <v>5</v>
      </c>
      <c r="P277">
        <v>3</v>
      </c>
      <c r="Q277">
        <v>2</v>
      </c>
      <c r="R277">
        <v>2</v>
      </c>
      <c r="S277">
        <v>4</v>
      </c>
      <c r="T277">
        <v>4</v>
      </c>
      <c r="U277">
        <v>3</v>
      </c>
      <c r="V277">
        <v>3</v>
      </c>
      <c r="W277">
        <v>4</v>
      </c>
      <c r="X277">
        <v>1</v>
      </c>
      <c r="Y277">
        <v>4</v>
      </c>
      <c r="Z277">
        <v>3</v>
      </c>
      <c r="AA277">
        <v>3</v>
      </c>
      <c r="AB277">
        <v>101</v>
      </c>
      <c r="AC277">
        <v>4</v>
      </c>
      <c r="AD277">
        <v>3</v>
      </c>
      <c r="AE277">
        <v>3</v>
      </c>
      <c r="AF277">
        <v>3</v>
      </c>
      <c r="AG277">
        <v>1</v>
      </c>
      <c r="AH277">
        <v>3</v>
      </c>
      <c r="AI277">
        <v>3</v>
      </c>
      <c r="AJ277">
        <v>2</v>
      </c>
      <c r="AK277">
        <v>2</v>
      </c>
      <c r="AL277">
        <v>3</v>
      </c>
      <c r="AM277">
        <v>3</v>
      </c>
      <c r="AN277">
        <v>3</v>
      </c>
      <c r="AO277">
        <v>4</v>
      </c>
      <c r="AP277">
        <v>6</v>
      </c>
      <c r="AQ277">
        <v>6</v>
      </c>
      <c r="AR277">
        <v>5</v>
      </c>
      <c r="AS277">
        <v>3</v>
      </c>
      <c r="AT277">
        <v>15</v>
      </c>
      <c r="AU277">
        <v>12</v>
      </c>
      <c r="AV277">
        <v>3</v>
      </c>
      <c r="AW277">
        <v>8</v>
      </c>
      <c r="AX277">
        <v>10</v>
      </c>
      <c r="AY277">
        <v>19</v>
      </c>
      <c r="AZ277">
        <v>5</v>
      </c>
      <c r="BA277">
        <v>17</v>
      </c>
      <c r="BB277">
        <v>4</v>
      </c>
      <c r="BC277">
        <v>1</v>
      </c>
      <c r="BD277">
        <v>2</v>
      </c>
      <c r="BE277">
        <v>7</v>
      </c>
      <c r="BF277">
        <v>13</v>
      </c>
      <c r="BG277">
        <v>14</v>
      </c>
      <c r="BH277">
        <v>16</v>
      </c>
      <c r="BI277">
        <v>20</v>
      </c>
      <c r="BJ277">
        <v>11</v>
      </c>
      <c r="BK277">
        <v>6</v>
      </c>
      <c r="BL277">
        <v>9</v>
      </c>
      <c r="BM277">
        <v>18</v>
      </c>
      <c r="BN277">
        <v>64</v>
      </c>
    </row>
    <row r="278" spans="1:66" x14ac:dyDescent="0.3">
      <c r="A278">
        <v>44651</v>
      </c>
      <c r="B278">
        <v>1</v>
      </c>
      <c r="C278">
        <v>1999</v>
      </c>
      <c r="D278" s="1">
        <v>45965.815208333333</v>
      </c>
      <c r="E278">
        <v>2</v>
      </c>
      <c r="F278">
        <v>1</v>
      </c>
      <c r="G278">
        <v>2</v>
      </c>
      <c r="H278">
        <v>4</v>
      </c>
      <c r="I278">
        <v>1</v>
      </c>
      <c r="J278">
        <v>1</v>
      </c>
      <c r="K278">
        <v>1</v>
      </c>
      <c r="L278">
        <v>5</v>
      </c>
      <c r="M278">
        <v>1</v>
      </c>
      <c r="N278">
        <v>2</v>
      </c>
      <c r="O278">
        <v>2</v>
      </c>
      <c r="P278">
        <v>4</v>
      </c>
      <c r="Q278">
        <v>1</v>
      </c>
      <c r="R278">
        <v>1</v>
      </c>
      <c r="S278">
        <v>5</v>
      </c>
      <c r="T278">
        <v>5</v>
      </c>
      <c r="U278">
        <v>2</v>
      </c>
      <c r="V278">
        <v>5</v>
      </c>
      <c r="W278">
        <v>5</v>
      </c>
      <c r="X278">
        <v>5</v>
      </c>
      <c r="Y278">
        <v>1</v>
      </c>
      <c r="Z278">
        <v>4</v>
      </c>
      <c r="AA278">
        <v>4</v>
      </c>
      <c r="AB278">
        <v>5</v>
      </c>
      <c r="AC278">
        <v>3</v>
      </c>
      <c r="AD278">
        <v>4</v>
      </c>
      <c r="AE278">
        <v>6</v>
      </c>
      <c r="AF278">
        <v>4</v>
      </c>
      <c r="AG278">
        <v>6</v>
      </c>
      <c r="AH278">
        <v>4</v>
      </c>
      <c r="AI278">
        <v>4</v>
      </c>
      <c r="AJ278">
        <v>5</v>
      </c>
      <c r="AK278">
        <v>6</v>
      </c>
      <c r="AL278">
        <v>3</v>
      </c>
      <c r="AM278">
        <v>4</v>
      </c>
      <c r="AN278">
        <v>4</v>
      </c>
      <c r="AO278">
        <v>4</v>
      </c>
      <c r="AP278">
        <v>6</v>
      </c>
      <c r="AQ278">
        <v>5</v>
      </c>
      <c r="AR278">
        <v>3</v>
      </c>
      <c r="AS278">
        <v>5</v>
      </c>
      <c r="AT278">
        <v>11</v>
      </c>
      <c r="AU278">
        <v>14</v>
      </c>
      <c r="AV278">
        <v>16</v>
      </c>
      <c r="AW278">
        <v>13</v>
      </c>
      <c r="AX278">
        <v>8</v>
      </c>
      <c r="AY278">
        <v>6</v>
      </c>
      <c r="AZ278">
        <v>9</v>
      </c>
      <c r="BA278">
        <v>17</v>
      </c>
      <c r="BB278">
        <v>2</v>
      </c>
      <c r="BC278">
        <v>1</v>
      </c>
      <c r="BD278">
        <v>20</v>
      </c>
      <c r="BE278">
        <v>10</v>
      </c>
      <c r="BF278">
        <v>12</v>
      </c>
      <c r="BG278">
        <v>15</v>
      </c>
      <c r="BH278">
        <v>18</v>
      </c>
      <c r="BI278">
        <v>3</v>
      </c>
      <c r="BJ278">
        <v>19</v>
      </c>
      <c r="BK278">
        <v>5</v>
      </c>
      <c r="BL278">
        <v>4</v>
      </c>
      <c r="BM278">
        <v>7</v>
      </c>
      <c r="BN278">
        <v>9</v>
      </c>
    </row>
    <row r="279" spans="1:66" x14ac:dyDescent="0.3">
      <c r="A279">
        <v>44654</v>
      </c>
      <c r="B279">
        <v>0</v>
      </c>
      <c r="C279">
        <v>1992</v>
      </c>
      <c r="D279" s="1">
        <v>45965.835821759261</v>
      </c>
      <c r="E279">
        <v>2</v>
      </c>
      <c r="F279">
        <v>2</v>
      </c>
      <c r="G279">
        <v>2</v>
      </c>
      <c r="H279">
        <v>4</v>
      </c>
      <c r="I279">
        <v>5</v>
      </c>
      <c r="J279">
        <v>1</v>
      </c>
      <c r="K279">
        <v>4</v>
      </c>
      <c r="L279">
        <v>5</v>
      </c>
      <c r="M279">
        <v>5</v>
      </c>
      <c r="N279">
        <v>5</v>
      </c>
      <c r="O279">
        <v>4</v>
      </c>
      <c r="P279">
        <v>4</v>
      </c>
      <c r="Q279">
        <v>1</v>
      </c>
      <c r="R279">
        <v>4</v>
      </c>
      <c r="S279">
        <v>3</v>
      </c>
      <c r="T279">
        <v>5</v>
      </c>
      <c r="U279">
        <v>1</v>
      </c>
      <c r="V279">
        <v>2</v>
      </c>
      <c r="W279">
        <v>4</v>
      </c>
      <c r="X279">
        <v>1</v>
      </c>
      <c r="Y279">
        <v>4</v>
      </c>
      <c r="Z279">
        <v>4</v>
      </c>
      <c r="AA279">
        <v>3</v>
      </c>
      <c r="AB279">
        <v>5</v>
      </c>
      <c r="AC279">
        <v>3</v>
      </c>
      <c r="AD279">
        <v>5</v>
      </c>
      <c r="AE279">
        <v>5</v>
      </c>
      <c r="AF279">
        <v>5</v>
      </c>
      <c r="AG279">
        <v>2</v>
      </c>
      <c r="AH279">
        <v>5</v>
      </c>
      <c r="AI279">
        <v>3</v>
      </c>
      <c r="AJ279">
        <v>6</v>
      </c>
      <c r="AK279">
        <v>3</v>
      </c>
      <c r="AL279">
        <v>5</v>
      </c>
      <c r="AM279">
        <v>6</v>
      </c>
      <c r="AN279">
        <v>3</v>
      </c>
      <c r="AO279">
        <v>6</v>
      </c>
      <c r="AP279">
        <v>3</v>
      </c>
      <c r="AQ279">
        <v>4</v>
      </c>
      <c r="AR279">
        <v>4</v>
      </c>
      <c r="AS279">
        <v>5</v>
      </c>
      <c r="AT279">
        <v>4</v>
      </c>
      <c r="AU279">
        <v>9</v>
      </c>
      <c r="AV279">
        <v>13</v>
      </c>
      <c r="AW279">
        <v>14</v>
      </c>
      <c r="AX279">
        <v>17</v>
      </c>
      <c r="AY279">
        <v>18</v>
      </c>
      <c r="AZ279">
        <v>20</v>
      </c>
      <c r="BA279">
        <v>2</v>
      </c>
      <c r="BB279">
        <v>1</v>
      </c>
      <c r="BC279">
        <v>11</v>
      </c>
      <c r="BD279">
        <v>16</v>
      </c>
      <c r="BE279">
        <v>6</v>
      </c>
      <c r="BF279">
        <v>10</v>
      </c>
      <c r="BG279">
        <v>12</v>
      </c>
      <c r="BH279">
        <v>3</v>
      </c>
      <c r="BI279">
        <v>7</v>
      </c>
      <c r="BJ279">
        <v>8</v>
      </c>
      <c r="BK279">
        <v>19</v>
      </c>
      <c r="BL279">
        <v>5</v>
      </c>
      <c r="BM279">
        <v>15</v>
      </c>
      <c r="BN279">
        <v>72</v>
      </c>
    </row>
    <row r="280" spans="1:66" x14ac:dyDescent="0.3">
      <c r="A280">
        <v>44693</v>
      </c>
      <c r="B280">
        <v>0</v>
      </c>
      <c r="C280">
        <v>2003</v>
      </c>
      <c r="D280" s="1">
        <v>45965.925393518519</v>
      </c>
      <c r="E280" t="s">
        <v>105</v>
      </c>
      <c r="F280">
        <v>2</v>
      </c>
      <c r="G280">
        <v>1</v>
      </c>
      <c r="H280">
        <v>4</v>
      </c>
      <c r="I280">
        <v>2</v>
      </c>
      <c r="J280">
        <v>1</v>
      </c>
      <c r="K280">
        <v>4</v>
      </c>
      <c r="L280">
        <v>4</v>
      </c>
      <c r="M280">
        <v>5</v>
      </c>
      <c r="N280">
        <v>4</v>
      </c>
      <c r="O280">
        <v>1</v>
      </c>
      <c r="P280">
        <v>2</v>
      </c>
      <c r="Q280">
        <v>4</v>
      </c>
      <c r="R280">
        <v>5</v>
      </c>
      <c r="S280">
        <v>4</v>
      </c>
      <c r="T280">
        <v>4</v>
      </c>
      <c r="U280">
        <v>4</v>
      </c>
      <c r="V280">
        <v>4</v>
      </c>
      <c r="W280">
        <v>2</v>
      </c>
      <c r="X280">
        <v>2</v>
      </c>
      <c r="Y280">
        <v>2</v>
      </c>
      <c r="Z280">
        <v>3</v>
      </c>
      <c r="AA280">
        <v>4</v>
      </c>
      <c r="AB280">
        <v>5</v>
      </c>
      <c r="AC280">
        <v>3</v>
      </c>
      <c r="AD280">
        <v>4</v>
      </c>
      <c r="AE280">
        <v>5</v>
      </c>
      <c r="AF280">
        <v>3</v>
      </c>
      <c r="AG280">
        <v>2</v>
      </c>
      <c r="AH280">
        <v>4</v>
      </c>
      <c r="AI280">
        <v>2</v>
      </c>
      <c r="AJ280">
        <v>4</v>
      </c>
      <c r="AK280">
        <v>3</v>
      </c>
      <c r="AL280">
        <v>5</v>
      </c>
      <c r="AM280">
        <v>5</v>
      </c>
      <c r="AN280">
        <v>4</v>
      </c>
      <c r="AO280">
        <v>7</v>
      </c>
      <c r="AP280">
        <v>4</v>
      </c>
      <c r="AQ280">
        <v>5</v>
      </c>
      <c r="AR280">
        <v>4</v>
      </c>
      <c r="AS280">
        <v>5</v>
      </c>
      <c r="AT280">
        <v>16</v>
      </c>
      <c r="AU280">
        <v>9</v>
      </c>
      <c r="AV280">
        <v>3</v>
      </c>
      <c r="AW280">
        <v>15</v>
      </c>
      <c r="AX280">
        <v>5</v>
      </c>
      <c r="AY280">
        <v>7</v>
      </c>
      <c r="AZ280">
        <v>20</v>
      </c>
      <c r="BA280">
        <v>19</v>
      </c>
      <c r="BB280">
        <v>18</v>
      </c>
      <c r="BC280">
        <v>14</v>
      </c>
      <c r="BD280">
        <v>10</v>
      </c>
      <c r="BE280">
        <v>4</v>
      </c>
      <c r="BF280">
        <v>6</v>
      </c>
      <c r="BG280">
        <v>13</v>
      </c>
      <c r="BH280">
        <v>8</v>
      </c>
      <c r="BI280">
        <v>2</v>
      </c>
      <c r="BJ280">
        <v>11</v>
      </c>
      <c r="BK280">
        <v>12</v>
      </c>
      <c r="BL280">
        <v>17</v>
      </c>
      <c r="BM280">
        <v>1</v>
      </c>
      <c r="BN280">
        <v>73</v>
      </c>
    </row>
    <row r="281" spans="1:66" x14ac:dyDescent="0.3">
      <c r="A281">
        <v>44689</v>
      </c>
      <c r="B281">
        <v>0</v>
      </c>
      <c r="C281">
        <v>1996</v>
      </c>
      <c r="D281" s="1">
        <v>45965.927673611113</v>
      </c>
      <c r="E281">
        <v>3</v>
      </c>
      <c r="F281">
        <v>4</v>
      </c>
      <c r="G281">
        <v>4</v>
      </c>
      <c r="H281">
        <v>4</v>
      </c>
      <c r="I281">
        <v>4</v>
      </c>
      <c r="J281">
        <v>4</v>
      </c>
      <c r="K281">
        <v>4</v>
      </c>
      <c r="L281">
        <v>2</v>
      </c>
      <c r="M281">
        <v>4</v>
      </c>
      <c r="N281">
        <v>3</v>
      </c>
      <c r="O281">
        <v>5</v>
      </c>
      <c r="P281">
        <v>5</v>
      </c>
      <c r="Q281">
        <v>4</v>
      </c>
      <c r="R281">
        <v>5</v>
      </c>
      <c r="S281">
        <v>4</v>
      </c>
      <c r="T281">
        <v>1</v>
      </c>
      <c r="U281">
        <v>3</v>
      </c>
      <c r="V281">
        <v>3</v>
      </c>
      <c r="W281">
        <v>4</v>
      </c>
      <c r="X281">
        <v>4</v>
      </c>
      <c r="Y281">
        <v>2</v>
      </c>
      <c r="Z281">
        <v>3</v>
      </c>
      <c r="AA281">
        <v>1</v>
      </c>
      <c r="AB281">
        <v>3</v>
      </c>
      <c r="AC281">
        <v>2</v>
      </c>
      <c r="AD281">
        <v>3</v>
      </c>
      <c r="AE281">
        <v>2</v>
      </c>
      <c r="AF281">
        <v>2</v>
      </c>
      <c r="AG281">
        <v>2</v>
      </c>
      <c r="AH281">
        <v>3</v>
      </c>
      <c r="AI281">
        <v>4</v>
      </c>
      <c r="AJ281">
        <v>2</v>
      </c>
      <c r="AK281">
        <v>2</v>
      </c>
      <c r="AL281">
        <v>2</v>
      </c>
      <c r="AM281">
        <v>1</v>
      </c>
      <c r="AN281">
        <v>1</v>
      </c>
      <c r="AO281">
        <v>1</v>
      </c>
      <c r="AP281">
        <v>1</v>
      </c>
      <c r="AQ281">
        <v>2</v>
      </c>
      <c r="AR281">
        <v>2</v>
      </c>
      <c r="AS281">
        <v>2</v>
      </c>
      <c r="AT281">
        <v>6</v>
      </c>
      <c r="AU281">
        <v>1</v>
      </c>
      <c r="AV281">
        <v>20</v>
      </c>
      <c r="AW281">
        <v>4</v>
      </c>
      <c r="AX281">
        <v>10</v>
      </c>
      <c r="AY281">
        <v>5</v>
      </c>
      <c r="AZ281">
        <v>7</v>
      </c>
      <c r="BA281">
        <v>17</v>
      </c>
      <c r="BB281">
        <v>8</v>
      </c>
      <c r="BC281">
        <v>2</v>
      </c>
      <c r="BD281">
        <v>18</v>
      </c>
      <c r="BE281">
        <v>16</v>
      </c>
      <c r="BF281">
        <v>14</v>
      </c>
      <c r="BG281">
        <v>3</v>
      </c>
      <c r="BH281">
        <v>15</v>
      </c>
      <c r="BI281">
        <v>9</v>
      </c>
      <c r="BJ281">
        <v>12</v>
      </c>
      <c r="BK281">
        <v>19</v>
      </c>
      <c r="BL281">
        <v>13</v>
      </c>
      <c r="BM281">
        <v>11</v>
      </c>
      <c r="BN281">
        <v>83</v>
      </c>
    </row>
    <row r="282" spans="1:66" x14ac:dyDescent="0.3">
      <c r="A282">
        <v>44713</v>
      </c>
      <c r="B282">
        <v>0</v>
      </c>
      <c r="C282">
        <v>2003</v>
      </c>
      <c r="D282" s="1">
        <v>45965.977129629631</v>
      </c>
      <c r="E282">
        <v>7</v>
      </c>
      <c r="F282">
        <v>4</v>
      </c>
      <c r="G282">
        <v>4</v>
      </c>
      <c r="H282">
        <v>2</v>
      </c>
      <c r="I282">
        <v>4</v>
      </c>
      <c r="J282">
        <v>1</v>
      </c>
      <c r="K282">
        <v>4</v>
      </c>
      <c r="L282">
        <v>3</v>
      </c>
      <c r="M282">
        <v>4</v>
      </c>
      <c r="N282">
        <v>4</v>
      </c>
      <c r="O282">
        <v>2</v>
      </c>
      <c r="P282">
        <v>4</v>
      </c>
      <c r="Q282">
        <v>4</v>
      </c>
      <c r="R282">
        <v>4</v>
      </c>
      <c r="S282">
        <v>2</v>
      </c>
      <c r="T282">
        <v>5</v>
      </c>
      <c r="U282">
        <v>3</v>
      </c>
      <c r="V282">
        <v>2</v>
      </c>
      <c r="W282">
        <v>3</v>
      </c>
      <c r="X282">
        <v>2</v>
      </c>
      <c r="Y282">
        <v>4</v>
      </c>
      <c r="Z282">
        <v>5</v>
      </c>
      <c r="AA282">
        <v>6</v>
      </c>
      <c r="AB282">
        <v>10</v>
      </c>
      <c r="AC282">
        <v>6</v>
      </c>
      <c r="AD282">
        <v>5</v>
      </c>
      <c r="AE282">
        <v>6</v>
      </c>
      <c r="AF282">
        <v>15</v>
      </c>
      <c r="AG282">
        <v>5</v>
      </c>
      <c r="AH282">
        <v>5</v>
      </c>
      <c r="AI282">
        <v>7</v>
      </c>
      <c r="AJ282">
        <v>7</v>
      </c>
      <c r="AK282">
        <v>12</v>
      </c>
      <c r="AL282">
        <v>5</v>
      </c>
      <c r="AM282">
        <v>5</v>
      </c>
      <c r="AN282">
        <v>90</v>
      </c>
      <c r="AO282">
        <v>6</v>
      </c>
      <c r="AP282">
        <v>7</v>
      </c>
      <c r="AQ282">
        <v>13</v>
      </c>
      <c r="AR282">
        <v>7</v>
      </c>
      <c r="AS282">
        <v>8</v>
      </c>
      <c r="AT282">
        <v>16</v>
      </c>
      <c r="AU282">
        <v>6</v>
      </c>
      <c r="AV282">
        <v>1</v>
      </c>
      <c r="AW282">
        <v>10</v>
      </c>
      <c r="AX282">
        <v>19</v>
      </c>
      <c r="AY282">
        <v>11</v>
      </c>
      <c r="AZ282">
        <v>8</v>
      </c>
      <c r="BA282">
        <v>12</v>
      </c>
      <c r="BB282">
        <v>3</v>
      </c>
      <c r="BC282">
        <v>17</v>
      </c>
      <c r="BD282">
        <v>4</v>
      </c>
      <c r="BE282">
        <v>18</v>
      </c>
      <c r="BF282">
        <v>14</v>
      </c>
      <c r="BG282">
        <v>9</v>
      </c>
      <c r="BH282">
        <v>2</v>
      </c>
      <c r="BI282">
        <v>15</v>
      </c>
      <c r="BJ282">
        <v>13</v>
      </c>
      <c r="BK282">
        <v>20</v>
      </c>
      <c r="BL282">
        <v>5</v>
      </c>
      <c r="BM282">
        <v>7</v>
      </c>
      <c r="BN282">
        <v>50</v>
      </c>
    </row>
    <row r="283" spans="1:66" x14ac:dyDescent="0.3">
      <c r="A283">
        <v>44738</v>
      </c>
      <c r="B283">
        <v>0</v>
      </c>
      <c r="C283">
        <v>2005</v>
      </c>
      <c r="D283" s="1">
        <v>45966.363229166665</v>
      </c>
      <c r="E283">
        <v>5</v>
      </c>
      <c r="F283">
        <v>4</v>
      </c>
      <c r="G283">
        <v>2</v>
      </c>
      <c r="H283">
        <v>4</v>
      </c>
      <c r="I283">
        <v>4</v>
      </c>
      <c r="J283">
        <v>4</v>
      </c>
      <c r="K283">
        <v>5</v>
      </c>
      <c r="L283">
        <v>5</v>
      </c>
      <c r="M283">
        <v>4</v>
      </c>
      <c r="N283">
        <v>4</v>
      </c>
      <c r="O283">
        <v>4</v>
      </c>
      <c r="P283">
        <v>2</v>
      </c>
      <c r="Q283">
        <v>2</v>
      </c>
      <c r="R283">
        <v>5</v>
      </c>
      <c r="S283">
        <v>4</v>
      </c>
      <c r="T283">
        <v>3</v>
      </c>
      <c r="U283">
        <v>5</v>
      </c>
      <c r="V283">
        <v>4</v>
      </c>
      <c r="W283">
        <v>4</v>
      </c>
      <c r="X283">
        <v>2</v>
      </c>
      <c r="Y283">
        <v>5</v>
      </c>
      <c r="Z283">
        <v>18</v>
      </c>
      <c r="AA283">
        <v>6</v>
      </c>
      <c r="AB283">
        <v>6</v>
      </c>
      <c r="AC283">
        <v>7</v>
      </c>
      <c r="AD283">
        <v>6</v>
      </c>
      <c r="AE283">
        <v>8</v>
      </c>
      <c r="AF283">
        <v>6</v>
      </c>
      <c r="AG283">
        <v>5</v>
      </c>
      <c r="AH283">
        <v>6</v>
      </c>
      <c r="AI283">
        <v>6</v>
      </c>
      <c r="AJ283">
        <v>4</v>
      </c>
      <c r="AK283">
        <v>4</v>
      </c>
      <c r="AL283">
        <v>6</v>
      </c>
      <c r="AM283">
        <v>6</v>
      </c>
      <c r="AN283">
        <v>6</v>
      </c>
      <c r="AO283">
        <v>6</v>
      </c>
      <c r="AP283">
        <v>5</v>
      </c>
      <c r="AQ283">
        <v>7</v>
      </c>
      <c r="AR283">
        <v>5</v>
      </c>
      <c r="AS283">
        <v>5</v>
      </c>
      <c r="AT283">
        <v>18</v>
      </c>
      <c r="AU283">
        <v>2</v>
      </c>
      <c r="AV283">
        <v>15</v>
      </c>
      <c r="AW283">
        <v>10</v>
      </c>
      <c r="AX283">
        <v>3</v>
      </c>
      <c r="AY283">
        <v>1</v>
      </c>
      <c r="AZ283">
        <v>19</v>
      </c>
      <c r="BA283">
        <v>8</v>
      </c>
      <c r="BB283">
        <v>6</v>
      </c>
      <c r="BC283">
        <v>12</v>
      </c>
      <c r="BD283">
        <v>20</v>
      </c>
      <c r="BE283">
        <v>16</v>
      </c>
      <c r="BF283">
        <v>4</v>
      </c>
      <c r="BG283">
        <v>13</v>
      </c>
      <c r="BH283">
        <v>9</v>
      </c>
      <c r="BI283">
        <v>7</v>
      </c>
      <c r="BJ283">
        <v>11</v>
      </c>
      <c r="BK283">
        <v>17</v>
      </c>
      <c r="BL283">
        <v>5</v>
      </c>
      <c r="BM283">
        <v>14</v>
      </c>
      <c r="BN283">
        <v>51</v>
      </c>
    </row>
    <row r="284" spans="1:66" x14ac:dyDescent="0.3">
      <c r="A284">
        <v>44839</v>
      </c>
      <c r="B284">
        <v>0</v>
      </c>
      <c r="C284">
        <v>2003</v>
      </c>
      <c r="D284" s="1">
        <v>45966.671759259261</v>
      </c>
      <c r="E284">
        <v>4</v>
      </c>
      <c r="F284">
        <v>1</v>
      </c>
      <c r="G284">
        <v>5</v>
      </c>
      <c r="H284">
        <v>2</v>
      </c>
      <c r="I284">
        <v>4</v>
      </c>
      <c r="J284">
        <v>4</v>
      </c>
      <c r="K284">
        <v>5</v>
      </c>
      <c r="L284">
        <v>5</v>
      </c>
      <c r="M284">
        <v>4</v>
      </c>
      <c r="N284">
        <v>5</v>
      </c>
      <c r="O284">
        <v>5</v>
      </c>
      <c r="P284">
        <v>2</v>
      </c>
      <c r="Q284">
        <v>1</v>
      </c>
      <c r="R284">
        <v>1</v>
      </c>
      <c r="S284">
        <v>4</v>
      </c>
      <c r="T284">
        <v>2</v>
      </c>
      <c r="U284">
        <v>5</v>
      </c>
      <c r="V284">
        <v>5</v>
      </c>
      <c r="W284">
        <v>5</v>
      </c>
      <c r="X284">
        <v>1</v>
      </c>
      <c r="Y284">
        <v>4</v>
      </c>
      <c r="Z284">
        <v>5</v>
      </c>
      <c r="AA284">
        <v>36</v>
      </c>
      <c r="AB284">
        <v>7</v>
      </c>
      <c r="AC284">
        <v>4</v>
      </c>
      <c r="AD284">
        <v>4</v>
      </c>
      <c r="AE284">
        <v>7</v>
      </c>
      <c r="AF284">
        <v>5</v>
      </c>
      <c r="AG284">
        <v>5</v>
      </c>
      <c r="AH284">
        <v>4</v>
      </c>
      <c r="AI284">
        <v>5</v>
      </c>
      <c r="AJ284">
        <v>6</v>
      </c>
      <c r="AK284">
        <v>5</v>
      </c>
      <c r="AL284">
        <v>5</v>
      </c>
      <c r="AM284">
        <v>6</v>
      </c>
      <c r="AN284">
        <v>4</v>
      </c>
      <c r="AO284">
        <v>5</v>
      </c>
      <c r="AP284">
        <v>5</v>
      </c>
      <c r="AQ284">
        <v>4</v>
      </c>
      <c r="AR284">
        <v>6</v>
      </c>
      <c r="AS284">
        <v>6</v>
      </c>
      <c r="AT284">
        <v>2</v>
      </c>
      <c r="AU284">
        <v>20</v>
      </c>
      <c r="AV284">
        <v>10</v>
      </c>
      <c r="AW284">
        <v>19</v>
      </c>
      <c r="AX284">
        <v>9</v>
      </c>
      <c r="AY284">
        <v>1</v>
      </c>
      <c r="AZ284">
        <v>5</v>
      </c>
      <c r="BA284">
        <v>16</v>
      </c>
      <c r="BB284">
        <v>7</v>
      </c>
      <c r="BC284">
        <v>18</v>
      </c>
      <c r="BD284">
        <v>11</v>
      </c>
      <c r="BE284">
        <v>12</v>
      </c>
      <c r="BF284">
        <v>8</v>
      </c>
      <c r="BG284">
        <v>15</v>
      </c>
      <c r="BH284">
        <v>14</v>
      </c>
      <c r="BI284">
        <v>17</v>
      </c>
      <c r="BJ284">
        <v>4</v>
      </c>
      <c r="BK284">
        <v>13</v>
      </c>
      <c r="BL284">
        <v>3</v>
      </c>
      <c r="BM284">
        <v>6</v>
      </c>
      <c r="BN284">
        <v>95</v>
      </c>
    </row>
    <row r="285" spans="1:66" x14ac:dyDescent="0.3">
      <c r="A285">
        <v>44902</v>
      </c>
      <c r="B285">
        <v>0</v>
      </c>
      <c r="C285">
        <v>1965</v>
      </c>
      <c r="D285" s="1">
        <v>45966.761435185188</v>
      </c>
      <c r="E285" t="s">
        <v>105</v>
      </c>
      <c r="F285">
        <v>1</v>
      </c>
      <c r="G285">
        <v>5</v>
      </c>
      <c r="H285">
        <v>2</v>
      </c>
      <c r="I285">
        <v>1</v>
      </c>
      <c r="J285">
        <v>2</v>
      </c>
      <c r="K285">
        <v>1</v>
      </c>
      <c r="L285">
        <v>5</v>
      </c>
      <c r="M285">
        <v>1</v>
      </c>
      <c r="N285">
        <v>1</v>
      </c>
      <c r="O285">
        <v>5</v>
      </c>
      <c r="P285">
        <v>5</v>
      </c>
      <c r="Q285">
        <v>1</v>
      </c>
      <c r="R285">
        <v>1</v>
      </c>
      <c r="S285">
        <v>5</v>
      </c>
      <c r="T285">
        <v>1</v>
      </c>
      <c r="U285">
        <v>3</v>
      </c>
      <c r="V285">
        <v>5</v>
      </c>
      <c r="W285">
        <v>4</v>
      </c>
      <c r="X285">
        <v>4</v>
      </c>
      <c r="Y285">
        <v>1</v>
      </c>
      <c r="Z285">
        <v>5</v>
      </c>
      <c r="AA285">
        <v>4</v>
      </c>
      <c r="AB285">
        <v>6</v>
      </c>
      <c r="AC285">
        <v>4</v>
      </c>
      <c r="AD285">
        <v>6</v>
      </c>
      <c r="AE285">
        <v>5</v>
      </c>
      <c r="AF285">
        <v>7</v>
      </c>
      <c r="AG285">
        <v>4</v>
      </c>
      <c r="AH285">
        <v>5</v>
      </c>
      <c r="AI285">
        <v>4</v>
      </c>
      <c r="AJ285">
        <v>4</v>
      </c>
      <c r="AK285">
        <v>4</v>
      </c>
      <c r="AL285">
        <v>6</v>
      </c>
      <c r="AM285">
        <v>5</v>
      </c>
      <c r="AN285">
        <v>4</v>
      </c>
      <c r="AO285">
        <v>5</v>
      </c>
      <c r="AP285">
        <v>5</v>
      </c>
      <c r="AQ285">
        <v>5</v>
      </c>
      <c r="AR285">
        <v>6</v>
      </c>
      <c r="AS285">
        <v>6</v>
      </c>
      <c r="AT285">
        <v>16</v>
      </c>
      <c r="AU285">
        <v>6</v>
      </c>
      <c r="AV285">
        <v>7</v>
      </c>
      <c r="AW285">
        <v>12</v>
      </c>
      <c r="AX285">
        <v>14</v>
      </c>
      <c r="AY285">
        <v>10</v>
      </c>
      <c r="AZ285">
        <v>5</v>
      </c>
      <c r="BA285">
        <v>20</v>
      </c>
      <c r="BB285">
        <v>8</v>
      </c>
      <c r="BC285">
        <v>3</v>
      </c>
      <c r="BD285">
        <v>9</v>
      </c>
      <c r="BE285">
        <v>2</v>
      </c>
      <c r="BF285">
        <v>17</v>
      </c>
      <c r="BG285">
        <v>1</v>
      </c>
      <c r="BH285">
        <v>4</v>
      </c>
      <c r="BI285">
        <v>19</v>
      </c>
      <c r="BJ285">
        <v>15</v>
      </c>
      <c r="BK285">
        <v>13</v>
      </c>
      <c r="BL285">
        <v>11</v>
      </c>
      <c r="BM285">
        <v>18</v>
      </c>
      <c r="BN285">
        <v>5</v>
      </c>
    </row>
    <row r="286" spans="1:66" x14ac:dyDescent="0.3">
      <c r="A286">
        <v>44661</v>
      </c>
      <c r="B286">
        <v>1</v>
      </c>
      <c r="C286">
        <v>1974</v>
      </c>
      <c r="D286" s="1">
        <v>45966.79042824074</v>
      </c>
      <c r="E286" t="s">
        <v>177</v>
      </c>
      <c r="F286">
        <v>2</v>
      </c>
      <c r="G286">
        <v>3</v>
      </c>
      <c r="H286">
        <v>2</v>
      </c>
      <c r="I286">
        <v>3</v>
      </c>
      <c r="J286">
        <v>1</v>
      </c>
      <c r="K286">
        <v>2</v>
      </c>
      <c r="L286">
        <v>4</v>
      </c>
      <c r="M286">
        <v>2</v>
      </c>
      <c r="N286">
        <v>3</v>
      </c>
      <c r="O286">
        <v>4</v>
      </c>
      <c r="P286">
        <v>4</v>
      </c>
      <c r="Q286">
        <v>2</v>
      </c>
      <c r="R286">
        <v>2</v>
      </c>
      <c r="S286">
        <v>3</v>
      </c>
      <c r="T286">
        <v>2</v>
      </c>
      <c r="U286">
        <v>4</v>
      </c>
      <c r="V286">
        <v>4</v>
      </c>
      <c r="W286">
        <v>4</v>
      </c>
      <c r="X286">
        <v>3</v>
      </c>
      <c r="Y286">
        <v>4</v>
      </c>
      <c r="Z286">
        <v>5</v>
      </c>
      <c r="AA286">
        <v>229</v>
      </c>
      <c r="AB286">
        <v>5</v>
      </c>
      <c r="AC286">
        <v>6</v>
      </c>
      <c r="AD286">
        <v>5</v>
      </c>
      <c r="AE286">
        <v>8</v>
      </c>
      <c r="AF286">
        <v>6</v>
      </c>
      <c r="AG286">
        <v>3</v>
      </c>
      <c r="AH286">
        <v>5</v>
      </c>
      <c r="AI286">
        <v>5</v>
      </c>
      <c r="AJ286">
        <v>14</v>
      </c>
      <c r="AK286">
        <v>4</v>
      </c>
      <c r="AL286">
        <v>3</v>
      </c>
      <c r="AM286">
        <v>9</v>
      </c>
      <c r="AN286">
        <v>8</v>
      </c>
      <c r="AO286">
        <v>5</v>
      </c>
      <c r="AP286">
        <v>6</v>
      </c>
      <c r="AQ286">
        <v>4</v>
      </c>
      <c r="AR286">
        <v>5</v>
      </c>
      <c r="AS286">
        <v>8</v>
      </c>
      <c r="AT286">
        <v>18</v>
      </c>
      <c r="AU286">
        <v>8</v>
      </c>
      <c r="AV286">
        <v>7</v>
      </c>
      <c r="AW286">
        <v>16</v>
      </c>
      <c r="AX286">
        <v>10</v>
      </c>
      <c r="AY286">
        <v>19</v>
      </c>
      <c r="AZ286">
        <v>3</v>
      </c>
      <c r="BA286">
        <v>5</v>
      </c>
      <c r="BB286">
        <v>14</v>
      </c>
      <c r="BC286">
        <v>2</v>
      </c>
      <c r="BD286">
        <v>20</v>
      </c>
      <c r="BE286">
        <v>1</v>
      </c>
      <c r="BF286">
        <v>17</v>
      </c>
      <c r="BG286">
        <v>13</v>
      </c>
      <c r="BH286">
        <v>11</v>
      </c>
      <c r="BI286">
        <v>12</v>
      </c>
      <c r="BJ286">
        <v>9</v>
      </c>
      <c r="BK286">
        <v>6</v>
      </c>
      <c r="BL286">
        <v>15</v>
      </c>
      <c r="BM286">
        <v>4</v>
      </c>
      <c r="BN286">
        <v>43</v>
      </c>
    </row>
    <row r="287" spans="1:66" x14ac:dyDescent="0.3">
      <c r="A287">
        <v>44934</v>
      </c>
      <c r="B287">
        <v>0</v>
      </c>
      <c r="C287">
        <v>1983</v>
      </c>
      <c r="D287" s="1">
        <v>45966.917719907404</v>
      </c>
      <c r="E287" t="s">
        <v>105</v>
      </c>
      <c r="F287">
        <v>4</v>
      </c>
      <c r="G287">
        <v>1</v>
      </c>
      <c r="H287">
        <v>4</v>
      </c>
      <c r="I287">
        <v>4</v>
      </c>
      <c r="J287">
        <v>1</v>
      </c>
      <c r="K287">
        <v>3</v>
      </c>
      <c r="L287">
        <v>4</v>
      </c>
      <c r="M287">
        <v>4</v>
      </c>
      <c r="N287">
        <v>5</v>
      </c>
      <c r="O287">
        <v>5</v>
      </c>
      <c r="P287">
        <v>2</v>
      </c>
      <c r="Q287">
        <v>1</v>
      </c>
      <c r="R287">
        <v>5</v>
      </c>
      <c r="S287">
        <v>3</v>
      </c>
      <c r="T287">
        <v>5</v>
      </c>
      <c r="U287">
        <v>4</v>
      </c>
      <c r="V287">
        <v>3</v>
      </c>
      <c r="W287">
        <v>4</v>
      </c>
      <c r="X287">
        <v>2</v>
      </c>
      <c r="Y287">
        <v>5</v>
      </c>
      <c r="Z287">
        <v>3</v>
      </c>
      <c r="AA287">
        <v>2</v>
      </c>
      <c r="AB287">
        <v>12</v>
      </c>
      <c r="AC287">
        <v>4</v>
      </c>
      <c r="AD287">
        <v>2</v>
      </c>
      <c r="AE287">
        <v>6</v>
      </c>
      <c r="AF287">
        <v>4</v>
      </c>
      <c r="AG287">
        <v>2</v>
      </c>
      <c r="AH287">
        <v>2</v>
      </c>
      <c r="AI287">
        <v>3</v>
      </c>
      <c r="AJ287">
        <v>3</v>
      </c>
      <c r="AK287">
        <v>6</v>
      </c>
      <c r="AL287">
        <v>2</v>
      </c>
      <c r="AM287">
        <v>2</v>
      </c>
      <c r="AN287">
        <v>3</v>
      </c>
      <c r="AO287">
        <v>4</v>
      </c>
      <c r="AP287">
        <v>2</v>
      </c>
      <c r="AQ287">
        <v>5</v>
      </c>
      <c r="AR287">
        <v>3</v>
      </c>
      <c r="AS287">
        <v>2</v>
      </c>
      <c r="AT287">
        <v>14</v>
      </c>
      <c r="AU287">
        <v>15</v>
      </c>
      <c r="AV287">
        <v>11</v>
      </c>
      <c r="AW287">
        <v>10</v>
      </c>
      <c r="AX287">
        <v>3</v>
      </c>
      <c r="AY287">
        <v>19</v>
      </c>
      <c r="AZ287">
        <v>7</v>
      </c>
      <c r="BA287">
        <v>20</v>
      </c>
      <c r="BB287">
        <v>16</v>
      </c>
      <c r="BC287">
        <v>1</v>
      </c>
      <c r="BD287">
        <v>2</v>
      </c>
      <c r="BE287">
        <v>4</v>
      </c>
      <c r="BF287">
        <v>17</v>
      </c>
      <c r="BG287">
        <v>9</v>
      </c>
      <c r="BH287">
        <v>5</v>
      </c>
      <c r="BI287">
        <v>13</v>
      </c>
      <c r="BJ287">
        <v>12</v>
      </c>
      <c r="BK287">
        <v>8</v>
      </c>
      <c r="BL287">
        <v>18</v>
      </c>
      <c r="BM287">
        <v>6</v>
      </c>
      <c r="BN287">
        <v>55</v>
      </c>
    </row>
    <row r="288" spans="1:66" x14ac:dyDescent="0.3">
      <c r="A288">
        <v>44959</v>
      </c>
      <c r="B288">
        <v>0</v>
      </c>
      <c r="C288">
        <v>1978</v>
      </c>
      <c r="D288" s="1">
        <v>45967.368159722224</v>
      </c>
      <c r="E288">
        <v>12</v>
      </c>
      <c r="F288">
        <v>5</v>
      </c>
      <c r="G288">
        <v>2</v>
      </c>
      <c r="H288">
        <v>5</v>
      </c>
      <c r="I288">
        <v>5</v>
      </c>
      <c r="J288">
        <v>4</v>
      </c>
      <c r="K288">
        <v>4</v>
      </c>
      <c r="L288">
        <v>4</v>
      </c>
      <c r="M288">
        <v>5</v>
      </c>
      <c r="N288">
        <v>4</v>
      </c>
      <c r="O288">
        <v>5</v>
      </c>
      <c r="P288">
        <v>4</v>
      </c>
      <c r="Q288">
        <v>4</v>
      </c>
      <c r="R288">
        <v>5</v>
      </c>
      <c r="S288">
        <v>2</v>
      </c>
      <c r="T288">
        <v>5</v>
      </c>
      <c r="U288">
        <v>5</v>
      </c>
      <c r="V288">
        <v>2</v>
      </c>
      <c r="W288">
        <v>4</v>
      </c>
      <c r="X288">
        <v>5</v>
      </c>
      <c r="Y288">
        <v>5</v>
      </c>
      <c r="Z288">
        <v>2</v>
      </c>
      <c r="AA288">
        <v>3</v>
      </c>
      <c r="AB288">
        <v>3</v>
      </c>
      <c r="AC288">
        <v>3</v>
      </c>
      <c r="AD288">
        <v>5</v>
      </c>
      <c r="AE288">
        <v>5</v>
      </c>
      <c r="AF288">
        <v>4</v>
      </c>
      <c r="AG288">
        <v>3</v>
      </c>
      <c r="AH288">
        <v>3</v>
      </c>
      <c r="AI288">
        <v>2</v>
      </c>
      <c r="AJ288">
        <v>3</v>
      </c>
      <c r="AK288">
        <v>10</v>
      </c>
      <c r="AL288">
        <v>2</v>
      </c>
      <c r="AM288">
        <v>8</v>
      </c>
      <c r="AN288">
        <v>4</v>
      </c>
      <c r="AO288">
        <v>3</v>
      </c>
      <c r="AP288">
        <v>2</v>
      </c>
      <c r="AQ288">
        <v>4</v>
      </c>
      <c r="AR288">
        <v>5</v>
      </c>
      <c r="AS288">
        <v>6</v>
      </c>
      <c r="AT288">
        <v>3</v>
      </c>
      <c r="AU288">
        <v>9</v>
      </c>
      <c r="AV288">
        <v>5</v>
      </c>
      <c r="AW288">
        <v>7</v>
      </c>
      <c r="AX288">
        <v>15</v>
      </c>
      <c r="AY288">
        <v>11</v>
      </c>
      <c r="AZ288">
        <v>16</v>
      </c>
      <c r="BA288">
        <v>20</v>
      </c>
      <c r="BB288">
        <v>12</v>
      </c>
      <c r="BC288">
        <v>6</v>
      </c>
      <c r="BD288">
        <v>17</v>
      </c>
      <c r="BE288">
        <v>14</v>
      </c>
      <c r="BF288">
        <v>4</v>
      </c>
      <c r="BG288">
        <v>8</v>
      </c>
      <c r="BH288">
        <v>2</v>
      </c>
      <c r="BI288">
        <v>19</v>
      </c>
      <c r="BJ288">
        <v>10</v>
      </c>
      <c r="BK288">
        <v>18</v>
      </c>
      <c r="BL288">
        <v>13</v>
      </c>
      <c r="BM288">
        <v>1</v>
      </c>
      <c r="BN288">
        <v>37</v>
      </c>
    </row>
    <row r="289" spans="1:66" x14ac:dyDescent="0.3">
      <c r="A289">
        <v>44968</v>
      </c>
      <c r="B289">
        <v>1</v>
      </c>
      <c r="C289">
        <v>1986</v>
      </c>
      <c r="D289" s="1">
        <v>45967.411874999998</v>
      </c>
      <c r="E289" t="s">
        <v>178</v>
      </c>
      <c r="F289">
        <v>4</v>
      </c>
      <c r="G289">
        <v>4</v>
      </c>
      <c r="H289">
        <v>2</v>
      </c>
      <c r="I289">
        <v>1</v>
      </c>
      <c r="J289">
        <v>1</v>
      </c>
      <c r="K289">
        <v>4</v>
      </c>
      <c r="L289">
        <v>5</v>
      </c>
      <c r="M289">
        <v>2</v>
      </c>
      <c r="N289">
        <v>2</v>
      </c>
      <c r="O289">
        <v>4</v>
      </c>
      <c r="P289">
        <v>4</v>
      </c>
      <c r="Q289">
        <v>1</v>
      </c>
      <c r="R289">
        <v>2</v>
      </c>
      <c r="S289">
        <v>4</v>
      </c>
      <c r="T289">
        <v>4</v>
      </c>
      <c r="U289">
        <v>1</v>
      </c>
      <c r="V289">
        <v>4</v>
      </c>
      <c r="W289">
        <v>5</v>
      </c>
      <c r="X289">
        <v>4</v>
      </c>
      <c r="Y289">
        <v>2</v>
      </c>
      <c r="Z289">
        <v>15</v>
      </c>
      <c r="AA289">
        <v>4</v>
      </c>
      <c r="AB289">
        <v>3</v>
      </c>
      <c r="AC289">
        <v>2</v>
      </c>
      <c r="AD289">
        <v>9</v>
      </c>
      <c r="AE289">
        <v>3</v>
      </c>
      <c r="AF289">
        <v>3</v>
      </c>
      <c r="AG289">
        <v>2</v>
      </c>
      <c r="AH289">
        <v>2</v>
      </c>
      <c r="AI289">
        <v>3</v>
      </c>
      <c r="AJ289">
        <v>3</v>
      </c>
      <c r="AK289">
        <v>3</v>
      </c>
      <c r="AL289">
        <v>3</v>
      </c>
      <c r="AM289">
        <v>5</v>
      </c>
      <c r="AN289">
        <v>3</v>
      </c>
      <c r="AO289">
        <v>3</v>
      </c>
      <c r="AP289">
        <v>5</v>
      </c>
      <c r="AQ289">
        <v>3</v>
      </c>
      <c r="AR289">
        <v>5</v>
      </c>
      <c r="AS289">
        <v>4</v>
      </c>
      <c r="AT289">
        <v>1</v>
      </c>
      <c r="AU289">
        <v>20</v>
      </c>
      <c r="AV289">
        <v>13</v>
      </c>
      <c r="AW289">
        <v>15</v>
      </c>
      <c r="AX289">
        <v>17</v>
      </c>
      <c r="AY289">
        <v>5</v>
      </c>
      <c r="AZ289">
        <v>16</v>
      </c>
      <c r="BA289">
        <v>4</v>
      </c>
      <c r="BB289">
        <v>9</v>
      </c>
      <c r="BC289">
        <v>7</v>
      </c>
      <c r="BD289">
        <v>12</v>
      </c>
      <c r="BE289">
        <v>8</v>
      </c>
      <c r="BF289">
        <v>6</v>
      </c>
      <c r="BG289">
        <v>14</v>
      </c>
      <c r="BH289">
        <v>2</v>
      </c>
      <c r="BI289">
        <v>19</v>
      </c>
      <c r="BJ289">
        <v>3</v>
      </c>
      <c r="BK289">
        <v>11</v>
      </c>
      <c r="BL289">
        <v>10</v>
      </c>
      <c r="BM289">
        <v>18</v>
      </c>
      <c r="BN289">
        <v>17</v>
      </c>
    </row>
    <row r="290" spans="1:66" x14ac:dyDescent="0.3">
      <c r="A290">
        <v>45002</v>
      </c>
      <c r="B290">
        <v>1</v>
      </c>
      <c r="C290">
        <v>2001</v>
      </c>
      <c r="D290" s="1">
        <v>45967.493946759256</v>
      </c>
      <c r="E290" t="s">
        <v>179</v>
      </c>
      <c r="F290">
        <v>4</v>
      </c>
      <c r="G290">
        <v>4</v>
      </c>
      <c r="H290">
        <v>5</v>
      </c>
      <c r="I290">
        <v>4</v>
      </c>
      <c r="J290">
        <v>5</v>
      </c>
      <c r="K290">
        <v>5</v>
      </c>
      <c r="L290">
        <v>5</v>
      </c>
      <c r="M290">
        <v>2</v>
      </c>
      <c r="N290">
        <v>5</v>
      </c>
      <c r="O290">
        <v>2</v>
      </c>
      <c r="P290">
        <v>2</v>
      </c>
      <c r="Q290">
        <v>2</v>
      </c>
      <c r="R290">
        <v>5</v>
      </c>
      <c r="S290">
        <v>4</v>
      </c>
      <c r="T290">
        <v>5</v>
      </c>
      <c r="U290">
        <v>3</v>
      </c>
      <c r="V290">
        <v>4</v>
      </c>
      <c r="W290">
        <v>4</v>
      </c>
      <c r="X290">
        <v>4</v>
      </c>
      <c r="Y290">
        <v>5</v>
      </c>
      <c r="Z290">
        <v>5</v>
      </c>
      <c r="AA290">
        <v>5</v>
      </c>
      <c r="AB290">
        <v>6</v>
      </c>
      <c r="AC290">
        <v>11</v>
      </c>
      <c r="AD290">
        <v>6</v>
      </c>
      <c r="AE290">
        <v>6</v>
      </c>
      <c r="AF290">
        <v>5</v>
      </c>
      <c r="AG290">
        <v>7</v>
      </c>
      <c r="AH290">
        <v>5</v>
      </c>
      <c r="AI290">
        <v>3</v>
      </c>
      <c r="AJ290">
        <v>4</v>
      </c>
      <c r="AK290">
        <v>9</v>
      </c>
      <c r="AL290">
        <v>7</v>
      </c>
      <c r="AM290">
        <v>7</v>
      </c>
      <c r="AN290">
        <v>4</v>
      </c>
      <c r="AO290">
        <v>5</v>
      </c>
      <c r="AP290">
        <v>5</v>
      </c>
      <c r="AQ290">
        <v>5</v>
      </c>
      <c r="AR290">
        <v>7</v>
      </c>
      <c r="AS290">
        <v>6</v>
      </c>
      <c r="AT290">
        <v>14</v>
      </c>
      <c r="AU290">
        <v>19</v>
      </c>
      <c r="AV290">
        <v>3</v>
      </c>
      <c r="AW290">
        <v>6</v>
      </c>
      <c r="AX290">
        <v>17</v>
      </c>
      <c r="AY290">
        <v>8</v>
      </c>
      <c r="AZ290">
        <v>5</v>
      </c>
      <c r="BA290">
        <v>7</v>
      </c>
      <c r="BB290">
        <v>13</v>
      </c>
      <c r="BC290">
        <v>9</v>
      </c>
      <c r="BD290">
        <v>4</v>
      </c>
      <c r="BE290">
        <v>15</v>
      </c>
      <c r="BF290">
        <v>11</v>
      </c>
      <c r="BG290">
        <v>20</v>
      </c>
      <c r="BH290">
        <v>2</v>
      </c>
      <c r="BI290">
        <v>18</v>
      </c>
      <c r="BJ290">
        <v>1</v>
      </c>
      <c r="BK290">
        <v>12</v>
      </c>
      <c r="BL290">
        <v>10</v>
      </c>
      <c r="BM290">
        <v>16</v>
      </c>
      <c r="BN290">
        <v>61</v>
      </c>
    </row>
    <row r="291" spans="1:66" x14ac:dyDescent="0.3">
      <c r="A291">
        <v>45149</v>
      </c>
      <c r="B291">
        <v>0</v>
      </c>
      <c r="C291">
        <v>1996</v>
      </c>
      <c r="D291" s="1">
        <v>45967.718715277777</v>
      </c>
      <c r="E291">
        <v>3</v>
      </c>
      <c r="F291">
        <v>1</v>
      </c>
      <c r="G291">
        <v>3</v>
      </c>
      <c r="H291">
        <v>5</v>
      </c>
      <c r="I291">
        <v>4</v>
      </c>
      <c r="J291">
        <v>1</v>
      </c>
      <c r="K291">
        <v>2</v>
      </c>
      <c r="L291">
        <v>5</v>
      </c>
      <c r="M291">
        <v>2</v>
      </c>
      <c r="N291">
        <v>5</v>
      </c>
      <c r="O291">
        <v>4</v>
      </c>
      <c r="P291">
        <v>5</v>
      </c>
      <c r="Q291">
        <v>2</v>
      </c>
      <c r="R291">
        <v>2</v>
      </c>
      <c r="S291">
        <v>5</v>
      </c>
      <c r="T291">
        <v>5</v>
      </c>
      <c r="U291">
        <v>1</v>
      </c>
      <c r="V291">
        <v>4</v>
      </c>
      <c r="W291">
        <v>5</v>
      </c>
      <c r="X291">
        <v>3</v>
      </c>
      <c r="Y291">
        <v>4</v>
      </c>
      <c r="Z291">
        <v>12</v>
      </c>
      <c r="AA291">
        <v>5</v>
      </c>
      <c r="AB291">
        <v>4</v>
      </c>
      <c r="AC291">
        <v>6</v>
      </c>
      <c r="AD291">
        <v>4</v>
      </c>
      <c r="AE291">
        <v>5</v>
      </c>
      <c r="AF291">
        <v>6</v>
      </c>
      <c r="AG291">
        <v>5</v>
      </c>
      <c r="AH291">
        <v>4</v>
      </c>
      <c r="AI291">
        <v>9</v>
      </c>
      <c r="AJ291">
        <v>4</v>
      </c>
      <c r="AK291">
        <v>6</v>
      </c>
      <c r="AL291">
        <v>8</v>
      </c>
      <c r="AM291">
        <v>4</v>
      </c>
      <c r="AN291">
        <v>3</v>
      </c>
      <c r="AO291">
        <v>6</v>
      </c>
      <c r="AP291">
        <v>5</v>
      </c>
      <c r="AQ291">
        <v>19</v>
      </c>
      <c r="AR291">
        <v>5</v>
      </c>
      <c r="AS291">
        <v>9</v>
      </c>
      <c r="AT291">
        <v>10</v>
      </c>
      <c r="AU291">
        <v>19</v>
      </c>
      <c r="AV291">
        <v>11</v>
      </c>
      <c r="AW291">
        <v>2</v>
      </c>
      <c r="AX291">
        <v>7</v>
      </c>
      <c r="AY291">
        <v>12</v>
      </c>
      <c r="AZ291">
        <v>6</v>
      </c>
      <c r="BA291">
        <v>5</v>
      </c>
      <c r="BB291">
        <v>17</v>
      </c>
      <c r="BC291">
        <v>18</v>
      </c>
      <c r="BD291">
        <v>15</v>
      </c>
      <c r="BE291">
        <v>16</v>
      </c>
      <c r="BF291">
        <v>20</v>
      </c>
      <c r="BG291">
        <v>9</v>
      </c>
      <c r="BH291">
        <v>3</v>
      </c>
      <c r="BI291">
        <v>8</v>
      </c>
      <c r="BJ291">
        <v>1</v>
      </c>
      <c r="BK291">
        <v>4</v>
      </c>
      <c r="BL291">
        <v>13</v>
      </c>
      <c r="BM291">
        <v>14</v>
      </c>
      <c r="BN291">
        <v>82</v>
      </c>
    </row>
    <row r="292" spans="1:66" x14ac:dyDescent="0.3">
      <c r="A292">
        <v>45218</v>
      </c>
      <c r="B292">
        <v>0</v>
      </c>
      <c r="C292">
        <v>2001</v>
      </c>
      <c r="D292" s="1">
        <v>45967.809398148151</v>
      </c>
      <c r="E292" t="s">
        <v>105</v>
      </c>
      <c r="F292">
        <v>5</v>
      </c>
      <c r="G292">
        <v>4</v>
      </c>
      <c r="H292">
        <v>4</v>
      </c>
      <c r="I292">
        <v>5</v>
      </c>
      <c r="J292">
        <v>2</v>
      </c>
      <c r="K292">
        <v>4</v>
      </c>
      <c r="L292">
        <v>5</v>
      </c>
      <c r="M292">
        <v>4</v>
      </c>
      <c r="N292">
        <v>4</v>
      </c>
      <c r="O292">
        <v>2</v>
      </c>
      <c r="P292">
        <v>2</v>
      </c>
      <c r="Q292">
        <v>2</v>
      </c>
      <c r="R292">
        <v>5</v>
      </c>
      <c r="S292">
        <v>3</v>
      </c>
      <c r="T292">
        <v>5</v>
      </c>
      <c r="U292">
        <v>4</v>
      </c>
      <c r="V292">
        <v>4</v>
      </c>
      <c r="W292">
        <v>4</v>
      </c>
      <c r="X292">
        <v>2</v>
      </c>
      <c r="Y292">
        <v>4</v>
      </c>
      <c r="Z292">
        <v>6</v>
      </c>
      <c r="AA292">
        <v>71</v>
      </c>
      <c r="AB292">
        <v>4</v>
      </c>
      <c r="AC292">
        <v>8</v>
      </c>
      <c r="AD292">
        <v>8</v>
      </c>
      <c r="AE292">
        <v>10</v>
      </c>
      <c r="AF292">
        <v>24</v>
      </c>
      <c r="AG292">
        <v>7</v>
      </c>
      <c r="AH292">
        <v>3</v>
      </c>
      <c r="AI292">
        <v>8</v>
      </c>
      <c r="AJ292">
        <v>4</v>
      </c>
      <c r="AK292">
        <v>16</v>
      </c>
      <c r="AL292">
        <v>6</v>
      </c>
      <c r="AM292">
        <v>7</v>
      </c>
      <c r="AN292">
        <v>3</v>
      </c>
      <c r="AO292">
        <v>7</v>
      </c>
      <c r="AP292">
        <v>6</v>
      </c>
      <c r="AQ292">
        <v>5</v>
      </c>
      <c r="AR292">
        <v>15</v>
      </c>
      <c r="AS292">
        <v>8</v>
      </c>
      <c r="AT292">
        <v>10</v>
      </c>
      <c r="AU292">
        <v>11</v>
      </c>
      <c r="AV292">
        <v>13</v>
      </c>
      <c r="AW292">
        <v>1</v>
      </c>
      <c r="AX292">
        <v>17</v>
      </c>
      <c r="AY292">
        <v>20</v>
      </c>
      <c r="AZ292">
        <v>8</v>
      </c>
      <c r="BA292">
        <v>14</v>
      </c>
      <c r="BB292">
        <v>19</v>
      </c>
      <c r="BC292">
        <v>18</v>
      </c>
      <c r="BD292">
        <v>16</v>
      </c>
      <c r="BE292">
        <v>2</v>
      </c>
      <c r="BF292">
        <v>7</v>
      </c>
      <c r="BG292">
        <v>12</v>
      </c>
      <c r="BH292">
        <v>6</v>
      </c>
      <c r="BI292">
        <v>4</v>
      </c>
      <c r="BJ292">
        <v>5</v>
      </c>
      <c r="BK292">
        <v>9</v>
      </c>
      <c r="BL292">
        <v>3</v>
      </c>
      <c r="BM292">
        <v>15</v>
      </c>
      <c r="BN292">
        <v>49</v>
      </c>
    </row>
    <row r="293" spans="1:66" x14ac:dyDescent="0.3">
      <c r="A293">
        <v>45281</v>
      </c>
      <c r="B293">
        <v>0</v>
      </c>
      <c r="C293">
        <v>1980</v>
      </c>
      <c r="D293" s="1">
        <v>45967.902187500003</v>
      </c>
      <c r="E293" t="s">
        <v>180</v>
      </c>
      <c r="F293">
        <v>1</v>
      </c>
      <c r="G293">
        <v>5</v>
      </c>
      <c r="H293">
        <v>1</v>
      </c>
      <c r="I293">
        <v>2</v>
      </c>
      <c r="J293">
        <v>1</v>
      </c>
      <c r="K293">
        <v>1</v>
      </c>
      <c r="L293">
        <v>5</v>
      </c>
      <c r="M293">
        <v>4</v>
      </c>
      <c r="N293">
        <v>4</v>
      </c>
      <c r="O293">
        <v>4</v>
      </c>
      <c r="P293">
        <v>4</v>
      </c>
      <c r="Q293">
        <v>1</v>
      </c>
      <c r="R293">
        <v>4</v>
      </c>
      <c r="S293">
        <v>5</v>
      </c>
      <c r="T293">
        <v>5</v>
      </c>
      <c r="U293">
        <v>1</v>
      </c>
      <c r="V293">
        <v>5</v>
      </c>
      <c r="W293">
        <v>3</v>
      </c>
      <c r="X293">
        <v>4</v>
      </c>
      <c r="Y293">
        <v>4</v>
      </c>
      <c r="Z293">
        <v>6</v>
      </c>
      <c r="AA293">
        <v>4</v>
      </c>
      <c r="AB293">
        <v>4</v>
      </c>
      <c r="AC293">
        <v>4</v>
      </c>
      <c r="AD293">
        <v>3</v>
      </c>
      <c r="AE293">
        <v>4</v>
      </c>
      <c r="AF293">
        <v>4</v>
      </c>
      <c r="AG293">
        <v>5</v>
      </c>
      <c r="AH293">
        <v>3</v>
      </c>
      <c r="AI293">
        <v>4</v>
      </c>
      <c r="AJ293">
        <v>4</v>
      </c>
      <c r="AK293">
        <v>3</v>
      </c>
      <c r="AL293">
        <v>3</v>
      </c>
      <c r="AM293">
        <v>4</v>
      </c>
      <c r="AN293">
        <v>3</v>
      </c>
      <c r="AO293">
        <v>5</v>
      </c>
      <c r="AP293">
        <v>6</v>
      </c>
      <c r="AQ293">
        <v>8</v>
      </c>
      <c r="AR293">
        <v>4</v>
      </c>
      <c r="AS293">
        <v>5</v>
      </c>
      <c r="AT293">
        <v>14</v>
      </c>
      <c r="AU293">
        <v>11</v>
      </c>
      <c r="AV293">
        <v>8</v>
      </c>
      <c r="AW293">
        <v>1</v>
      </c>
      <c r="AX293">
        <v>6</v>
      </c>
      <c r="AY293">
        <v>19</v>
      </c>
      <c r="AZ293">
        <v>16</v>
      </c>
      <c r="BA293">
        <v>12</v>
      </c>
      <c r="BB293">
        <v>4</v>
      </c>
      <c r="BC293">
        <v>17</v>
      </c>
      <c r="BD293">
        <v>3</v>
      </c>
      <c r="BE293">
        <v>13</v>
      </c>
      <c r="BF293">
        <v>5</v>
      </c>
      <c r="BG293">
        <v>18</v>
      </c>
      <c r="BH293">
        <v>15</v>
      </c>
      <c r="BI293">
        <v>9</v>
      </c>
      <c r="BJ293">
        <v>20</v>
      </c>
      <c r="BK293">
        <v>2</v>
      </c>
      <c r="BL293">
        <v>10</v>
      </c>
      <c r="BM293">
        <v>7</v>
      </c>
      <c r="BN293">
        <v>37</v>
      </c>
    </row>
    <row r="294" spans="1:66" x14ac:dyDescent="0.3">
      <c r="A294">
        <v>45290</v>
      </c>
      <c r="B294">
        <v>0</v>
      </c>
      <c r="C294">
        <v>2000</v>
      </c>
      <c r="D294" s="1">
        <v>45967.910196759258</v>
      </c>
      <c r="E294" t="s">
        <v>181</v>
      </c>
      <c r="F294">
        <v>4</v>
      </c>
      <c r="G294">
        <v>4</v>
      </c>
      <c r="H294">
        <v>4</v>
      </c>
      <c r="I294">
        <v>4</v>
      </c>
      <c r="J294">
        <v>1</v>
      </c>
      <c r="K294">
        <v>4</v>
      </c>
      <c r="L294">
        <v>5</v>
      </c>
      <c r="M294">
        <v>4</v>
      </c>
      <c r="N294">
        <v>4</v>
      </c>
      <c r="O294">
        <v>2</v>
      </c>
      <c r="P294">
        <v>2</v>
      </c>
      <c r="Q294">
        <v>3</v>
      </c>
      <c r="R294">
        <v>4</v>
      </c>
      <c r="S294">
        <v>2</v>
      </c>
      <c r="T294">
        <v>4</v>
      </c>
      <c r="U294">
        <v>2</v>
      </c>
      <c r="V294">
        <v>4</v>
      </c>
      <c r="W294">
        <v>4</v>
      </c>
      <c r="X294">
        <v>2</v>
      </c>
      <c r="Y294">
        <v>4</v>
      </c>
      <c r="Z294">
        <v>3</v>
      </c>
      <c r="AA294">
        <v>8</v>
      </c>
      <c r="AB294">
        <v>5</v>
      </c>
      <c r="AC294">
        <v>2</v>
      </c>
      <c r="AD294">
        <v>5</v>
      </c>
      <c r="AE294">
        <v>4</v>
      </c>
      <c r="AF294">
        <v>5</v>
      </c>
      <c r="AG294">
        <v>2</v>
      </c>
      <c r="AH294">
        <v>2</v>
      </c>
      <c r="AI294">
        <v>4</v>
      </c>
      <c r="AJ294">
        <v>3</v>
      </c>
      <c r="AK294">
        <v>5</v>
      </c>
      <c r="AL294">
        <v>3</v>
      </c>
      <c r="AM294">
        <v>5</v>
      </c>
      <c r="AN294">
        <v>2</v>
      </c>
      <c r="AO294">
        <v>5</v>
      </c>
      <c r="AP294">
        <v>4</v>
      </c>
      <c r="AQ294">
        <v>5</v>
      </c>
      <c r="AR294">
        <v>6</v>
      </c>
      <c r="AS294">
        <v>5</v>
      </c>
      <c r="AT294">
        <v>12</v>
      </c>
      <c r="AU294">
        <v>9</v>
      </c>
      <c r="AV294">
        <v>11</v>
      </c>
      <c r="AW294">
        <v>7</v>
      </c>
      <c r="AX294">
        <v>15</v>
      </c>
      <c r="AY294">
        <v>6</v>
      </c>
      <c r="AZ294">
        <v>18</v>
      </c>
      <c r="BA294">
        <v>10</v>
      </c>
      <c r="BB294">
        <v>2</v>
      </c>
      <c r="BC294">
        <v>16</v>
      </c>
      <c r="BD294">
        <v>20</v>
      </c>
      <c r="BE294">
        <v>4</v>
      </c>
      <c r="BF294">
        <v>14</v>
      </c>
      <c r="BG294">
        <v>8</v>
      </c>
      <c r="BH294">
        <v>13</v>
      </c>
      <c r="BI294">
        <v>5</v>
      </c>
      <c r="BJ294">
        <v>3</v>
      </c>
      <c r="BK294">
        <v>17</v>
      </c>
      <c r="BL294">
        <v>19</v>
      </c>
      <c r="BM294">
        <v>1</v>
      </c>
      <c r="BN294">
        <v>54</v>
      </c>
    </row>
    <row r="295" spans="1:66" x14ac:dyDescent="0.3">
      <c r="A295">
        <v>41014</v>
      </c>
      <c r="B295">
        <v>0</v>
      </c>
      <c r="C295">
        <v>2001</v>
      </c>
      <c r="D295" s="1">
        <v>45967.93246527778</v>
      </c>
      <c r="E295" t="s">
        <v>182</v>
      </c>
      <c r="F295">
        <v>2</v>
      </c>
      <c r="G295">
        <v>4</v>
      </c>
      <c r="H295">
        <v>1</v>
      </c>
      <c r="I295">
        <v>4</v>
      </c>
      <c r="J295">
        <v>5</v>
      </c>
      <c r="K295">
        <v>1</v>
      </c>
      <c r="L295">
        <v>5</v>
      </c>
      <c r="M295">
        <v>2</v>
      </c>
      <c r="N295">
        <v>4</v>
      </c>
      <c r="O295">
        <v>4</v>
      </c>
      <c r="P295">
        <v>4</v>
      </c>
      <c r="Q295">
        <v>1</v>
      </c>
      <c r="R295">
        <v>2</v>
      </c>
      <c r="S295">
        <v>4</v>
      </c>
      <c r="T295">
        <v>4</v>
      </c>
      <c r="U295">
        <v>3</v>
      </c>
      <c r="V295">
        <v>4</v>
      </c>
      <c r="W295">
        <v>3</v>
      </c>
      <c r="X295">
        <v>4</v>
      </c>
      <c r="Y295">
        <v>4</v>
      </c>
      <c r="Z295">
        <v>5</v>
      </c>
      <c r="AA295">
        <v>4</v>
      </c>
      <c r="AB295">
        <v>9</v>
      </c>
      <c r="AC295">
        <v>6</v>
      </c>
      <c r="AD295">
        <v>6</v>
      </c>
      <c r="AE295">
        <v>4</v>
      </c>
      <c r="AF295">
        <v>4</v>
      </c>
      <c r="AG295">
        <v>6</v>
      </c>
      <c r="AH295">
        <v>5</v>
      </c>
      <c r="AI295">
        <v>6</v>
      </c>
      <c r="AJ295">
        <v>4</v>
      </c>
      <c r="AK295">
        <v>3</v>
      </c>
      <c r="AL295">
        <v>4</v>
      </c>
      <c r="AM295">
        <v>5</v>
      </c>
      <c r="AN295">
        <v>5</v>
      </c>
      <c r="AO295">
        <v>4</v>
      </c>
      <c r="AP295">
        <v>4</v>
      </c>
      <c r="AQ295">
        <v>7</v>
      </c>
      <c r="AR295">
        <v>7</v>
      </c>
      <c r="AS295">
        <v>13</v>
      </c>
      <c r="AT295">
        <v>1</v>
      </c>
      <c r="AU295">
        <v>8</v>
      </c>
      <c r="AV295">
        <v>6</v>
      </c>
      <c r="AW295">
        <v>20</v>
      </c>
      <c r="AX295">
        <v>12</v>
      </c>
      <c r="AY295">
        <v>17</v>
      </c>
      <c r="AZ295">
        <v>16</v>
      </c>
      <c r="BA295">
        <v>7</v>
      </c>
      <c r="BB295">
        <v>18</v>
      </c>
      <c r="BC295">
        <v>13</v>
      </c>
      <c r="BD295">
        <v>4</v>
      </c>
      <c r="BE295">
        <v>10</v>
      </c>
      <c r="BF295">
        <v>14</v>
      </c>
      <c r="BG295">
        <v>11</v>
      </c>
      <c r="BH295">
        <v>3</v>
      </c>
      <c r="BI295">
        <v>15</v>
      </c>
      <c r="BJ295">
        <v>5</v>
      </c>
      <c r="BK295">
        <v>19</v>
      </c>
      <c r="BL295">
        <v>9</v>
      </c>
      <c r="BM295">
        <v>2</v>
      </c>
      <c r="BN295">
        <v>36</v>
      </c>
    </row>
    <row r="296" spans="1:66" x14ac:dyDescent="0.3">
      <c r="A296">
        <v>45307</v>
      </c>
      <c r="B296">
        <v>0</v>
      </c>
      <c r="C296">
        <v>1982</v>
      </c>
      <c r="D296" s="1">
        <v>45967.940138888887</v>
      </c>
      <c r="E296" t="s">
        <v>105</v>
      </c>
      <c r="F296">
        <v>2</v>
      </c>
      <c r="G296">
        <v>3</v>
      </c>
      <c r="H296">
        <v>4</v>
      </c>
      <c r="I296">
        <v>3</v>
      </c>
      <c r="J296">
        <v>1</v>
      </c>
      <c r="K296">
        <v>2</v>
      </c>
      <c r="L296">
        <v>5</v>
      </c>
      <c r="M296">
        <v>2</v>
      </c>
      <c r="N296">
        <v>4</v>
      </c>
      <c r="O296">
        <v>3</v>
      </c>
      <c r="P296">
        <v>5</v>
      </c>
      <c r="Q296">
        <v>4</v>
      </c>
      <c r="R296">
        <v>4</v>
      </c>
      <c r="S296">
        <v>4</v>
      </c>
      <c r="T296">
        <v>4</v>
      </c>
      <c r="U296">
        <v>4</v>
      </c>
      <c r="V296">
        <v>4</v>
      </c>
      <c r="W296">
        <v>4</v>
      </c>
      <c r="X296">
        <v>2</v>
      </c>
      <c r="Y296">
        <v>2</v>
      </c>
      <c r="Z296">
        <v>5</v>
      </c>
      <c r="AA296">
        <v>4</v>
      </c>
      <c r="AB296">
        <v>10</v>
      </c>
      <c r="AC296">
        <v>7</v>
      </c>
      <c r="AD296">
        <v>11</v>
      </c>
      <c r="AE296">
        <v>13</v>
      </c>
      <c r="AF296">
        <v>4</v>
      </c>
      <c r="AG296">
        <v>4</v>
      </c>
      <c r="AH296">
        <v>4</v>
      </c>
      <c r="AI296">
        <v>8</v>
      </c>
      <c r="AJ296">
        <v>4</v>
      </c>
      <c r="AK296">
        <v>5</v>
      </c>
      <c r="AL296">
        <v>4</v>
      </c>
      <c r="AM296">
        <v>13</v>
      </c>
      <c r="AN296">
        <v>7</v>
      </c>
      <c r="AO296">
        <v>5</v>
      </c>
      <c r="AP296">
        <v>4</v>
      </c>
      <c r="AQ296">
        <v>10</v>
      </c>
      <c r="AR296">
        <v>6</v>
      </c>
      <c r="AS296">
        <v>11</v>
      </c>
      <c r="AT296">
        <v>17</v>
      </c>
      <c r="AU296">
        <v>11</v>
      </c>
      <c r="AV296">
        <v>3</v>
      </c>
      <c r="AW296">
        <v>19</v>
      </c>
      <c r="AX296">
        <v>7</v>
      </c>
      <c r="AY296">
        <v>16</v>
      </c>
      <c r="AZ296">
        <v>13</v>
      </c>
      <c r="BA296">
        <v>20</v>
      </c>
      <c r="BB296">
        <v>12</v>
      </c>
      <c r="BC296">
        <v>9</v>
      </c>
      <c r="BD296">
        <v>15</v>
      </c>
      <c r="BE296">
        <v>4</v>
      </c>
      <c r="BF296">
        <v>8</v>
      </c>
      <c r="BG296">
        <v>10</v>
      </c>
      <c r="BH296">
        <v>2</v>
      </c>
      <c r="BI296">
        <v>6</v>
      </c>
      <c r="BJ296">
        <v>14</v>
      </c>
      <c r="BK296">
        <v>5</v>
      </c>
      <c r="BL296">
        <v>18</v>
      </c>
      <c r="BM296">
        <v>1</v>
      </c>
      <c r="BN296">
        <v>53</v>
      </c>
    </row>
    <row r="297" spans="1:66" x14ac:dyDescent="0.3">
      <c r="A297">
        <v>45381</v>
      </c>
      <c r="B297">
        <v>0</v>
      </c>
      <c r="C297">
        <v>1961</v>
      </c>
      <c r="D297" s="1">
        <v>45968.513935185183</v>
      </c>
      <c r="E297" t="s">
        <v>183</v>
      </c>
      <c r="F297">
        <v>2</v>
      </c>
      <c r="G297">
        <v>4</v>
      </c>
      <c r="H297">
        <v>2</v>
      </c>
      <c r="I297">
        <v>4</v>
      </c>
      <c r="J297">
        <v>2</v>
      </c>
      <c r="K297">
        <v>2</v>
      </c>
      <c r="L297">
        <v>4</v>
      </c>
      <c r="M297">
        <v>2</v>
      </c>
      <c r="N297">
        <v>4</v>
      </c>
      <c r="O297">
        <v>4</v>
      </c>
      <c r="P297">
        <v>4</v>
      </c>
      <c r="Q297">
        <v>2</v>
      </c>
      <c r="R297">
        <v>2</v>
      </c>
      <c r="S297">
        <v>4</v>
      </c>
      <c r="T297">
        <v>4</v>
      </c>
      <c r="U297">
        <v>2</v>
      </c>
      <c r="V297">
        <v>4</v>
      </c>
      <c r="W297">
        <v>4</v>
      </c>
      <c r="X297">
        <v>4</v>
      </c>
      <c r="Y297">
        <v>4</v>
      </c>
      <c r="Z297">
        <v>6</v>
      </c>
      <c r="AA297">
        <v>4</v>
      </c>
      <c r="AB297">
        <v>6</v>
      </c>
      <c r="AC297">
        <v>4</v>
      </c>
      <c r="AD297">
        <v>10</v>
      </c>
      <c r="AE297">
        <v>6</v>
      </c>
      <c r="AF297">
        <v>7</v>
      </c>
      <c r="AG297">
        <v>4</v>
      </c>
      <c r="AH297">
        <v>7</v>
      </c>
      <c r="AI297">
        <v>3</v>
      </c>
      <c r="AJ297">
        <v>8</v>
      </c>
      <c r="AK297">
        <v>6</v>
      </c>
      <c r="AL297">
        <v>5</v>
      </c>
      <c r="AM297">
        <v>6</v>
      </c>
      <c r="AN297">
        <v>3</v>
      </c>
      <c r="AO297">
        <v>3</v>
      </c>
      <c r="AP297">
        <v>5</v>
      </c>
      <c r="AQ297">
        <v>4</v>
      </c>
      <c r="AR297">
        <v>5</v>
      </c>
      <c r="AS297">
        <v>5</v>
      </c>
      <c r="AT297">
        <v>8</v>
      </c>
      <c r="AU297">
        <v>15</v>
      </c>
      <c r="AV297">
        <v>20</v>
      </c>
      <c r="AW297">
        <v>18</v>
      </c>
      <c r="AX297">
        <v>10</v>
      </c>
      <c r="AY297">
        <v>3</v>
      </c>
      <c r="AZ297">
        <v>13</v>
      </c>
      <c r="BA297">
        <v>6</v>
      </c>
      <c r="BB297">
        <v>12</v>
      </c>
      <c r="BC297">
        <v>14</v>
      </c>
      <c r="BD297">
        <v>11</v>
      </c>
      <c r="BE297">
        <v>1</v>
      </c>
      <c r="BF297">
        <v>7</v>
      </c>
      <c r="BG297">
        <v>4</v>
      </c>
      <c r="BH297">
        <v>17</v>
      </c>
      <c r="BI297">
        <v>2</v>
      </c>
      <c r="BJ297">
        <v>9</v>
      </c>
      <c r="BK297">
        <v>5</v>
      </c>
      <c r="BL297">
        <v>19</v>
      </c>
      <c r="BM297">
        <v>16</v>
      </c>
      <c r="BN297">
        <v>36</v>
      </c>
    </row>
    <row r="298" spans="1:66" x14ac:dyDescent="0.3">
      <c r="A298">
        <v>45434</v>
      </c>
      <c r="B298">
        <v>0</v>
      </c>
      <c r="C298">
        <v>1996</v>
      </c>
      <c r="D298" s="1">
        <v>45968.584837962961</v>
      </c>
      <c r="E298" t="s">
        <v>105</v>
      </c>
      <c r="F298">
        <v>5</v>
      </c>
      <c r="G298">
        <v>3</v>
      </c>
      <c r="H298">
        <v>2</v>
      </c>
      <c r="I298">
        <v>4</v>
      </c>
      <c r="J298">
        <v>4</v>
      </c>
      <c r="K298">
        <v>3</v>
      </c>
      <c r="L298">
        <v>4</v>
      </c>
      <c r="M298">
        <v>4</v>
      </c>
      <c r="N298">
        <v>5</v>
      </c>
      <c r="O298">
        <v>2</v>
      </c>
      <c r="P298">
        <v>4</v>
      </c>
      <c r="Q298">
        <v>2</v>
      </c>
      <c r="R298">
        <v>5</v>
      </c>
      <c r="S298">
        <v>4</v>
      </c>
      <c r="T298">
        <v>5</v>
      </c>
      <c r="U298">
        <v>5</v>
      </c>
      <c r="V298">
        <v>3</v>
      </c>
      <c r="W298">
        <v>3</v>
      </c>
      <c r="X298">
        <v>4</v>
      </c>
      <c r="Y298">
        <v>4</v>
      </c>
      <c r="Z298">
        <v>5</v>
      </c>
      <c r="AA298">
        <v>6</v>
      </c>
      <c r="AB298">
        <v>6</v>
      </c>
      <c r="AC298">
        <v>4</v>
      </c>
      <c r="AD298">
        <v>7</v>
      </c>
      <c r="AE298">
        <v>5</v>
      </c>
      <c r="AF298">
        <v>5</v>
      </c>
      <c r="AG298">
        <v>2</v>
      </c>
      <c r="AH298">
        <v>3</v>
      </c>
      <c r="AI298">
        <v>4</v>
      </c>
      <c r="AJ298">
        <v>6</v>
      </c>
      <c r="AK298">
        <v>5</v>
      </c>
      <c r="AL298">
        <v>3</v>
      </c>
      <c r="AM298">
        <v>5</v>
      </c>
      <c r="AN298">
        <v>3</v>
      </c>
      <c r="AO298">
        <v>2</v>
      </c>
      <c r="AP298">
        <v>6</v>
      </c>
      <c r="AQ298">
        <v>6</v>
      </c>
      <c r="AR298">
        <v>4</v>
      </c>
      <c r="AS298">
        <v>7</v>
      </c>
      <c r="AT298">
        <v>4</v>
      </c>
      <c r="AU298">
        <v>5</v>
      </c>
      <c r="AV298">
        <v>16</v>
      </c>
      <c r="AW298">
        <v>6</v>
      </c>
      <c r="AX298">
        <v>19</v>
      </c>
      <c r="AY298">
        <v>3</v>
      </c>
      <c r="AZ298">
        <v>13</v>
      </c>
      <c r="BA298">
        <v>7</v>
      </c>
      <c r="BB298">
        <v>20</v>
      </c>
      <c r="BC298">
        <v>2</v>
      </c>
      <c r="BD298">
        <v>8</v>
      </c>
      <c r="BE298">
        <v>11</v>
      </c>
      <c r="BF298">
        <v>18</v>
      </c>
      <c r="BG298">
        <v>15</v>
      </c>
      <c r="BH298">
        <v>10</v>
      </c>
      <c r="BI298">
        <v>17</v>
      </c>
      <c r="BJ298">
        <v>14</v>
      </c>
      <c r="BK298">
        <v>1</v>
      </c>
      <c r="BL298">
        <v>12</v>
      </c>
      <c r="BM298">
        <v>9</v>
      </c>
      <c r="BN298">
        <v>53</v>
      </c>
    </row>
    <row r="299" spans="1:66" x14ac:dyDescent="0.3">
      <c r="A299">
        <v>45436</v>
      </c>
      <c r="B299">
        <v>0</v>
      </c>
      <c r="C299">
        <v>1999</v>
      </c>
      <c r="D299" s="1">
        <v>45968.588680555556</v>
      </c>
      <c r="E299" t="s">
        <v>184</v>
      </c>
      <c r="F299">
        <v>4</v>
      </c>
      <c r="G299">
        <v>5</v>
      </c>
      <c r="H299">
        <v>1</v>
      </c>
      <c r="I299">
        <v>4</v>
      </c>
      <c r="J299">
        <v>5</v>
      </c>
      <c r="K299">
        <v>2</v>
      </c>
      <c r="L299">
        <v>5</v>
      </c>
      <c r="M299">
        <v>2</v>
      </c>
      <c r="N299">
        <v>2</v>
      </c>
      <c r="O299">
        <v>4</v>
      </c>
      <c r="P299">
        <v>4</v>
      </c>
      <c r="Q299">
        <v>1</v>
      </c>
      <c r="R299">
        <v>4</v>
      </c>
      <c r="S299">
        <v>4</v>
      </c>
      <c r="T299">
        <v>4</v>
      </c>
      <c r="U299">
        <v>2</v>
      </c>
      <c r="V299">
        <v>4</v>
      </c>
      <c r="W299">
        <v>5</v>
      </c>
      <c r="X299">
        <v>4</v>
      </c>
      <c r="Y299">
        <v>4</v>
      </c>
      <c r="Z299">
        <v>10</v>
      </c>
      <c r="AA299">
        <v>4</v>
      </c>
      <c r="AB299">
        <v>5</v>
      </c>
      <c r="AC299">
        <v>3</v>
      </c>
      <c r="AD299">
        <v>6</v>
      </c>
      <c r="AE299">
        <v>7</v>
      </c>
      <c r="AF299">
        <v>5</v>
      </c>
      <c r="AG299">
        <v>3</v>
      </c>
      <c r="AH299">
        <v>7</v>
      </c>
      <c r="AI299">
        <v>36</v>
      </c>
      <c r="AJ299">
        <v>16</v>
      </c>
      <c r="AK299">
        <v>4</v>
      </c>
      <c r="AL299">
        <v>8</v>
      </c>
      <c r="AM299">
        <v>14</v>
      </c>
      <c r="AN299">
        <v>4</v>
      </c>
      <c r="AO299">
        <v>6</v>
      </c>
      <c r="AP299">
        <v>3</v>
      </c>
      <c r="AQ299">
        <v>4</v>
      </c>
      <c r="AR299">
        <v>30</v>
      </c>
      <c r="AS299">
        <v>8</v>
      </c>
      <c r="AT299">
        <v>9</v>
      </c>
      <c r="AU299">
        <v>19</v>
      </c>
      <c r="AV299">
        <v>15</v>
      </c>
      <c r="AW299">
        <v>8</v>
      </c>
      <c r="AX299">
        <v>14</v>
      </c>
      <c r="AY299">
        <v>7</v>
      </c>
      <c r="AZ299">
        <v>3</v>
      </c>
      <c r="BA299">
        <v>18</v>
      </c>
      <c r="BB299">
        <v>10</v>
      </c>
      <c r="BC299">
        <v>5</v>
      </c>
      <c r="BD299">
        <v>11</v>
      </c>
      <c r="BE299">
        <v>4</v>
      </c>
      <c r="BF299">
        <v>2</v>
      </c>
      <c r="BG299">
        <v>17</v>
      </c>
      <c r="BH299">
        <v>20</v>
      </c>
      <c r="BI299">
        <v>12</v>
      </c>
      <c r="BJ299">
        <v>16</v>
      </c>
      <c r="BK299">
        <v>13</v>
      </c>
      <c r="BL299">
        <v>6</v>
      </c>
      <c r="BM299">
        <v>1</v>
      </c>
      <c r="BN299">
        <v>33</v>
      </c>
    </row>
    <row r="300" spans="1:66" x14ac:dyDescent="0.3">
      <c r="A300">
        <v>45455</v>
      </c>
      <c r="B300">
        <v>0</v>
      </c>
      <c r="C300">
        <v>2002</v>
      </c>
      <c r="D300" s="1">
        <v>45968.623553240737</v>
      </c>
      <c r="E300">
        <v>6</v>
      </c>
      <c r="F300">
        <v>4</v>
      </c>
      <c r="G300">
        <v>2</v>
      </c>
      <c r="H300">
        <v>3</v>
      </c>
      <c r="I300">
        <v>4</v>
      </c>
      <c r="J300">
        <v>2</v>
      </c>
      <c r="K300">
        <v>2</v>
      </c>
      <c r="L300">
        <v>5</v>
      </c>
      <c r="M300">
        <v>5</v>
      </c>
      <c r="N300">
        <v>4</v>
      </c>
      <c r="O300">
        <v>1</v>
      </c>
      <c r="P300">
        <v>2</v>
      </c>
      <c r="Q300">
        <v>1</v>
      </c>
      <c r="R300">
        <v>4</v>
      </c>
      <c r="S300">
        <v>2</v>
      </c>
      <c r="T300">
        <v>4</v>
      </c>
      <c r="U300">
        <v>3</v>
      </c>
      <c r="V300">
        <v>4</v>
      </c>
      <c r="W300">
        <v>4</v>
      </c>
      <c r="X300">
        <v>2</v>
      </c>
      <c r="Y300">
        <v>4</v>
      </c>
      <c r="Z300">
        <v>3</v>
      </c>
      <c r="AA300">
        <v>3</v>
      </c>
      <c r="AB300">
        <v>5</v>
      </c>
      <c r="AC300">
        <v>3</v>
      </c>
      <c r="AD300">
        <v>4</v>
      </c>
      <c r="AE300">
        <v>5</v>
      </c>
      <c r="AF300">
        <v>5</v>
      </c>
      <c r="AG300">
        <v>4</v>
      </c>
      <c r="AH300">
        <v>3</v>
      </c>
      <c r="AI300">
        <v>3</v>
      </c>
      <c r="AJ300">
        <v>4</v>
      </c>
      <c r="AK300">
        <v>5</v>
      </c>
      <c r="AL300">
        <v>5</v>
      </c>
      <c r="AM300">
        <v>3</v>
      </c>
      <c r="AN300">
        <v>2</v>
      </c>
      <c r="AO300">
        <v>5</v>
      </c>
      <c r="AP300">
        <v>6</v>
      </c>
      <c r="AQ300">
        <v>4</v>
      </c>
      <c r="AR300">
        <v>8</v>
      </c>
      <c r="AS300">
        <v>3</v>
      </c>
      <c r="AT300">
        <v>19</v>
      </c>
      <c r="AU300">
        <v>15</v>
      </c>
      <c r="AV300">
        <v>6</v>
      </c>
      <c r="AW300">
        <v>10</v>
      </c>
      <c r="AX300">
        <v>9</v>
      </c>
      <c r="AY300">
        <v>18</v>
      </c>
      <c r="AZ300">
        <v>16</v>
      </c>
      <c r="BA300">
        <v>11</v>
      </c>
      <c r="BB300">
        <v>8</v>
      </c>
      <c r="BC300">
        <v>7</v>
      </c>
      <c r="BD300">
        <v>17</v>
      </c>
      <c r="BE300">
        <v>20</v>
      </c>
      <c r="BF300">
        <v>2</v>
      </c>
      <c r="BG300">
        <v>14</v>
      </c>
      <c r="BH300">
        <v>5</v>
      </c>
      <c r="BI300">
        <v>13</v>
      </c>
      <c r="BJ300">
        <v>4</v>
      </c>
      <c r="BK300">
        <v>12</v>
      </c>
      <c r="BL300">
        <v>1</v>
      </c>
      <c r="BM300">
        <v>3</v>
      </c>
      <c r="BN300">
        <v>61</v>
      </c>
    </row>
    <row r="301" spans="1:66" x14ac:dyDescent="0.3">
      <c r="A301">
        <v>45464</v>
      </c>
      <c r="B301">
        <v>0</v>
      </c>
      <c r="C301">
        <v>2002</v>
      </c>
      <c r="D301" s="1">
        <v>45968.640393518515</v>
      </c>
      <c r="E301">
        <v>5</v>
      </c>
      <c r="F301">
        <v>2</v>
      </c>
      <c r="G301">
        <v>4</v>
      </c>
      <c r="H301">
        <v>2</v>
      </c>
      <c r="I301">
        <v>2</v>
      </c>
      <c r="J301">
        <v>2</v>
      </c>
      <c r="K301">
        <v>3</v>
      </c>
      <c r="L301">
        <v>5</v>
      </c>
      <c r="M301">
        <v>2</v>
      </c>
      <c r="N301">
        <v>3</v>
      </c>
      <c r="O301">
        <v>2</v>
      </c>
      <c r="P301">
        <v>4</v>
      </c>
      <c r="Q301">
        <v>3</v>
      </c>
      <c r="R301">
        <v>2</v>
      </c>
      <c r="S301">
        <v>4</v>
      </c>
      <c r="T301">
        <v>4</v>
      </c>
      <c r="U301">
        <v>3</v>
      </c>
      <c r="V301">
        <v>4</v>
      </c>
      <c r="W301">
        <v>4</v>
      </c>
      <c r="X301">
        <v>4</v>
      </c>
      <c r="Y301">
        <v>2</v>
      </c>
      <c r="Z301">
        <v>4</v>
      </c>
      <c r="AA301">
        <v>4</v>
      </c>
      <c r="AB301">
        <v>12</v>
      </c>
      <c r="AC301">
        <v>18</v>
      </c>
      <c r="AD301">
        <v>5</v>
      </c>
      <c r="AE301">
        <v>4</v>
      </c>
      <c r="AF301">
        <v>4</v>
      </c>
      <c r="AG301">
        <v>4</v>
      </c>
      <c r="AH301">
        <v>3</v>
      </c>
      <c r="AI301">
        <v>5</v>
      </c>
      <c r="AJ301">
        <v>4</v>
      </c>
      <c r="AK301">
        <v>4</v>
      </c>
      <c r="AL301">
        <v>8</v>
      </c>
      <c r="AM301">
        <v>3</v>
      </c>
      <c r="AN301">
        <v>6</v>
      </c>
      <c r="AO301">
        <v>3</v>
      </c>
      <c r="AP301">
        <v>3</v>
      </c>
      <c r="AQ301">
        <v>7</v>
      </c>
      <c r="AR301">
        <v>5</v>
      </c>
      <c r="AS301">
        <v>7</v>
      </c>
      <c r="AT301">
        <v>16</v>
      </c>
      <c r="AU301">
        <v>3</v>
      </c>
      <c r="AV301">
        <v>4</v>
      </c>
      <c r="AW301">
        <v>14</v>
      </c>
      <c r="AX301">
        <v>13</v>
      </c>
      <c r="AY301">
        <v>9</v>
      </c>
      <c r="AZ301">
        <v>7</v>
      </c>
      <c r="BA301">
        <v>19</v>
      </c>
      <c r="BB301">
        <v>17</v>
      </c>
      <c r="BC301">
        <v>10</v>
      </c>
      <c r="BD301">
        <v>12</v>
      </c>
      <c r="BE301">
        <v>18</v>
      </c>
      <c r="BF301">
        <v>1</v>
      </c>
      <c r="BG301">
        <v>11</v>
      </c>
      <c r="BH301">
        <v>5</v>
      </c>
      <c r="BI301">
        <v>15</v>
      </c>
      <c r="BJ301">
        <v>20</v>
      </c>
      <c r="BK301">
        <v>6</v>
      </c>
      <c r="BL301">
        <v>2</v>
      </c>
      <c r="BM301">
        <v>8</v>
      </c>
      <c r="BN301">
        <v>36</v>
      </c>
    </row>
    <row r="302" spans="1:66" x14ac:dyDescent="0.3">
      <c r="A302">
        <v>45546</v>
      </c>
      <c r="B302">
        <v>0</v>
      </c>
      <c r="C302">
        <v>2004</v>
      </c>
      <c r="D302" s="1">
        <v>45968.825300925928</v>
      </c>
      <c r="E302">
        <v>5.5</v>
      </c>
      <c r="F302">
        <v>4</v>
      </c>
      <c r="G302">
        <v>2</v>
      </c>
      <c r="H302">
        <v>3</v>
      </c>
      <c r="I302">
        <v>4</v>
      </c>
      <c r="J302">
        <v>5</v>
      </c>
      <c r="K302">
        <v>4</v>
      </c>
      <c r="L302">
        <v>4</v>
      </c>
      <c r="M302">
        <v>3</v>
      </c>
      <c r="N302">
        <v>5</v>
      </c>
      <c r="O302">
        <v>2</v>
      </c>
      <c r="P302">
        <v>2</v>
      </c>
      <c r="Q302">
        <v>3</v>
      </c>
      <c r="R302">
        <v>4</v>
      </c>
      <c r="S302">
        <v>3</v>
      </c>
      <c r="T302">
        <v>4</v>
      </c>
      <c r="U302">
        <v>5</v>
      </c>
      <c r="V302">
        <v>5</v>
      </c>
      <c r="W302">
        <v>4</v>
      </c>
      <c r="X302">
        <v>2</v>
      </c>
      <c r="Y302">
        <v>5</v>
      </c>
      <c r="Z302">
        <v>7</v>
      </c>
      <c r="AA302">
        <v>2</v>
      </c>
      <c r="AB302">
        <v>2</v>
      </c>
      <c r="AC302">
        <v>2</v>
      </c>
      <c r="AD302">
        <v>3</v>
      </c>
      <c r="AE302">
        <v>2</v>
      </c>
      <c r="AF302">
        <v>2</v>
      </c>
      <c r="AG302">
        <v>2</v>
      </c>
      <c r="AH302">
        <v>3</v>
      </c>
      <c r="AI302">
        <v>3</v>
      </c>
      <c r="AJ302">
        <v>6</v>
      </c>
      <c r="AK302">
        <v>3</v>
      </c>
      <c r="AL302">
        <v>2</v>
      </c>
      <c r="AM302">
        <v>2</v>
      </c>
      <c r="AN302">
        <v>2</v>
      </c>
      <c r="AO302">
        <v>3</v>
      </c>
      <c r="AP302">
        <v>2</v>
      </c>
      <c r="AQ302">
        <v>3</v>
      </c>
      <c r="AR302">
        <v>3</v>
      </c>
      <c r="AS302">
        <v>2</v>
      </c>
      <c r="AT302">
        <v>17</v>
      </c>
      <c r="AU302">
        <v>18</v>
      </c>
      <c r="AV302">
        <v>15</v>
      </c>
      <c r="AW302">
        <v>19</v>
      </c>
      <c r="AX302">
        <v>2</v>
      </c>
      <c r="AY302">
        <v>3</v>
      </c>
      <c r="AZ302">
        <v>9</v>
      </c>
      <c r="BA302">
        <v>6</v>
      </c>
      <c r="BB302">
        <v>4</v>
      </c>
      <c r="BC302">
        <v>1</v>
      </c>
      <c r="BD302">
        <v>16</v>
      </c>
      <c r="BE302">
        <v>7</v>
      </c>
      <c r="BF302">
        <v>8</v>
      </c>
      <c r="BG302">
        <v>13</v>
      </c>
      <c r="BH302">
        <v>20</v>
      </c>
      <c r="BI302">
        <v>14</v>
      </c>
      <c r="BJ302">
        <v>11</v>
      </c>
      <c r="BK302">
        <v>10</v>
      </c>
      <c r="BL302">
        <v>12</v>
      </c>
      <c r="BM302">
        <v>5</v>
      </c>
      <c r="BN302">
        <v>42</v>
      </c>
    </row>
    <row r="303" spans="1:66" x14ac:dyDescent="0.3">
      <c r="A303">
        <v>45543</v>
      </c>
      <c r="B303">
        <v>1</v>
      </c>
      <c r="C303">
        <v>2007</v>
      </c>
      <c r="D303" s="1">
        <v>45968.828449074077</v>
      </c>
      <c r="E303" t="s">
        <v>185</v>
      </c>
      <c r="F303">
        <v>2</v>
      </c>
      <c r="G303">
        <v>4</v>
      </c>
      <c r="H303">
        <v>4</v>
      </c>
      <c r="I303">
        <v>2</v>
      </c>
      <c r="J303">
        <v>2</v>
      </c>
      <c r="K303">
        <v>2</v>
      </c>
      <c r="L303">
        <v>5</v>
      </c>
      <c r="M303">
        <v>4</v>
      </c>
      <c r="N303">
        <v>4</v>
      </c>
      <c r="O303">
        <v>4</v>
      </c>
      <c r="P303">
        <v>4</v>
      </c>
      <c r="Q303">
        <v>2</v>
      </c>
      <c r="R303">
        <v>3</v>
      </c>
      <c r="S303">
        <v>4</v>
      </c>
      <c r="T303">
        <v>4</v>
      </c>
      <c r="U303">
        <v>3</v>
      </c>
      <c r="V303">
        <v>4</v>
      </c>
      <c r="W303">
        <v>2</v>
      </c>
      <c r="X303">
        <v>2</v>
      </c>
      <c r="Y303">
        <v>2</v>
      </c>
      <c r="Z303">
        <v>6</v>
      </c>
      <c r="AA303">
        <v>5</v>
      </c>
      <c r="AB303">
        <v>8</v>
      </c>
      <c r="AC303">
        <v>3</v>
      </c>
      <c r="AD303">
        <v>5</v>
      </c>
      <c r="AE303">
        <v>5</v>
      </c>
      <c r="AF303">
        <v>4</v>
      </c>
      <c r="AG303">
        <v>2</v>
      </c>
      <c r="AH303">
        <v>4</v>
      </c>
      <c r="AI303">
        <v>2</v>
      </c>
      <c r="AJ303">
        <v>4</v>
      </c>
      <c r="AK303">
        <v>5</v>
      </c>
      <c r="AL303">
        <v>5</v>
      </c>
      <c r="AM303">
        <v>4</v>
      </c>
      <c r="AN303">
        <v>2</v>
      </c>
      <c r="AO303">
        <v>4</v>
      </c>
      <c r="AP303">
        <v>3</v>
      </c>
      <c r="AQ303">
        <v>5</v>
      </c>
      <c r="AR303">
        <v>6</v>
      </c>
      <c r="AS303">
        <v>5</v>
      </c>
      <c r="AT303">
        <v>4</v>
      </c>
      <c r="AU303">
        <v>10</v>
      </c>
      <c r="AV303">
        <v>20</v>
      </c>
      <c r="AW303">
        <v>9</v>
      </c>
      <c r="AX303">
        <v>19</v>
      </c>
      <c r="AY303">
        <v>3</v>
      </c>
      <c r="AZ303">
        <v>8</v>
      </c>
      <c r="BA303">
        <v>5</v>
      </c>
      <c r="BB303">
        <v>2</v>
      </c>
      <c r="BC303">
        <v>17</v>
      </c>
      <c r="BD303">
        <v>16</v>
      </c>
      <c r="BE303">
        <v>14</v>
      </c>
      <c r="BF303">
        <v>15</v>
      </c>
      <c r="BG303">
        <v>1</v>
      </c>
      <c r="BH303">
        <v>13</v>
      </c>
      <c r="BI303">
        <v>6</v>
      </c>
      <c r="BJ303">
        <v>7</v>
      </c>
      <c r="BK303">
        <v>11</v>
      </c>
      <c r="BL303">
        <v>18</v>
      </c>
      <c r="BM303">
        <v>12</v>
      </c>
      <c r="BN303">
        <v>48</v>
      </c>
    </row>
    <row r="304" spans="1:66" x14ac:dyDescent="0.3">
      <c r="A304">
        <v>45681</v>
      </c>
      <c r="B304">
        <v>0</v>
      </c>
      <c r="C304">
        <v>2003</v>
      </c>
      <c r="D304" s="1">
        <v>45969.482986111114</v>
      </c>
      <c r="E304" t="s">
        <v>186</v>
      </c>
      <c r="F304">
        <v>4</v>
      </c>
      <c r="G304">
        <v>4</v>
      </c>
      <c r="H304">
        <v>1</v>
      </c>
      <c r="I304">
        <v>2</v>
      </c>
      <c r="J304">
        <v>1</v>
      </c>
      <c r="K304">
        <v>2</v>
      </c>
      <c r="L304">
        <v>4</v>
      </c>
      <c r="M304">
        <v>4</v>
      </c>
      <c r="N304">
        <v>4</v>
      </c>
      <c r="O304">
        <v>2</v>
      </c>
      <c r="P304">
        <v>4</v>
      </c>
      <c r="Q304">
        <v>2</v>
      </c>
      <c r="R304">
        <v>2</v>
      </c>
      <c r="S304">
        <v>4</v>
      </c>
      <c r="T304">
        <v>5</v>
      </c>
      <c r="U304">
        <v>4</v>
      </c>
      <c r="V304">
        <v>4</v>
      </c>
      <c r="W304">
        <v>2</v>
      </c>
      <c r="X304">
        <v>4</v>
      </c>
      <c r="Y304">
        <v>4</v>
      </c>
      <c r="Z304">
        <v>5</v>
      </c>
      <c r="AA304">
        <v>5</v>
      </c>
      <c r="AB304">
        <v>5</v>
      </c>
      <c r="AC304">
        <v>4</v>
      </c>
      <c r="AD304">
        <v>7</v>
      </c>
      <c r="AE304">
        <v>5</v>
      </c>
      <c r="AF304">
        <v>3</v>
      </c>
      <c r="AG304">
        <v>4</v>
      </c>
      <c r="AH304">
        <v>3</v>
      </c>
      <c r="AI304">
        <v>4</v>
      </c>
      <c r="AJ304">
        <v>5</v>
      </c>
      <c r="AK304">
        <v>6</v>
      </c>
      <c r="AL304">
        <v>4</v>
      </c>
      <c r="AM304">
        <v>11</v>
      </c>
      <c r="AN304">
        <v>3</v>
      </c>
      <c r="AO304">
        <v>7</v>
      </c>
      <c r="AP304">
        <v>6</v>
      </c>
      <c r="AQ304">
        <v>7</v>
      </c>
      <c r="AR304">
        <v>6</v>
      </c>
      <c r="AS304">
        <v>5</v>
      </c>
      <c r="AT304">
        <v>12</v>
      </c>
      <c r="AU304">
        <v>8</v>
      </c>
      <c r="AV304">
        <v>18</v>
      </c>
      <c r="AW304">
        <v>3</v>
      </c>
      <c r="AX304">
        <v>2</v>
      </c>
      <c r="AY304">
        <v>4</v>
      </c>
      <c r="AZ304">
        <v>14</v>
      </c>
      <c r="BA304">
        <v>5</v>
      </c>
      <c r="BB304">
        <v>19</v>
      </c>
      <c r="BC304">
        <v>10</v>
      </c>
      <c r="BD304">
        <v>1</v>
      </c>
      <c r="BE304">
        <v>17</v>
      </c>
      <c r="BF304">
        <v>20</v>
      </c>
      <c r="BG304">
        <v>7</v>
      </c>
      <c r="BH304">
        <v>13</v>
      </c>
      <c r="BI304">
        <v>11</v>
      </c>
      <c r="BJ304">
        <v>15</v>
      </c>
      <c r="BK304">
        <v>6</v>
      </c>
      <c r="BL304">
        <v>16</v>
      </c>
      <c r="BM304">
        <v>9</v>
      </c>
      <c r="BN304">
        <v>64</v>
      </c>
    </row>
    <row r="305" spans="1:66" x14ac:dyDescent="0.3">
      <c r="A305">
        <v>40207</v>
      </c>
      <c r="B305">
        <v>1</v>
      </c>
      <c r="C305">
        <v>1989</v>
      </c>
      <c r="D305" s="1">
        <v>45969.569606481484</v>
      </c>
      <c r="E305" t="s">
        <v>130</v>
      </c>
      <c r="F305">
        <v>4</v>
      </c>
      <c r="G305">
        <v>4</v>
      </c>
      <c r="H305">
        <v>4</v>
      </c>
      <c r="I305">
        <v>2</v>
      </c>
      <c r="J305">
        <v>2</v>
      </c>
      <c r="K305">
        <v>4</v>
      </c>
      <c r="L305">
        <v>4</v>
      </c>
      <c r="M305">
        <v>4</v>
      </c>
      <c r="N305">
        <v>4</v>
      </c>
      <c r="O305">
        <v>4</v>
      </c>
      <c r="P305">
        <v>4</v>
      </c>
      <c r="Q305">
        <v>4</v>
      </c>
      <c r="R305">
        <v>4</v>
      </c>
      <c r="S305">
        <v>4</v>
      </c>
      <c r="T305">
        <v>4</v>
      </c>
      <c r="U305">
        <v>4</v>
      </c>
      <c r="V305">
        <v>4</v>
      </c>
      <c r="W305">
        <v>2</v>
      </c>
      <c r="X305">
        <v>4</v>
      </c>
      <c r="Y305">
        <v>4</v>
      </c>
      <c r="Z305">
        <v>4</v>
      </c>
      <c r="AA305">
        <v>5</v>
      </c>
      <c r="AB305">
        <v>5</v>
      </c>
      <c r="AC305">
        <v>4</v>
      </c>
      <c r="AD305">
        <v>6</v>
      </c>
      <c r="AE305">
        <v>6</v>
      </c>
      <c r="AF305">
        <v>4</v>
      </c>
      <c r="AG305">
        <v>3</v>
      </c>
      <c r="AH305">
        <v>5</v>
      </c>
      <c r="AI305">
        <v>3</v>
      </c>
      <c r="AJ305">
        <v>3</v>
      </c>
      <c r="AK305">
        <v>5</v>
      </c>
      <c r="AL305">
        <v>4</v>
      </c>
      <c r="AM305">
        <v>4</v>
      </c>
      <c r="AN305">
        <v>3</v>
      </c>
      <c r="AO305">
        <v>5</v>
      </c>
      <c r="AP305">
        <v>5</v>
      </c>
      <c r="AQ305">
        <v>5</v>
      </c>
      <c r="AR305">
        <v>5</v>
      </c>
      <c r="AS305">
        <v>6</v>
      </c>
      <c r="AT305">
        <v>19</v>
      </c>
      <c r="AU305">
        <v>17</v>
      </c>
      <c r="AV305">
        <v>8</v>
      </c>
      <c r="AW305">
        <v>7</v>
      </c>
      <c r="AX305">
        <v>12</v>
      </c>
      <c r="AY305">
        <v>2</v>
      </c>
      <c r="AZ305">
        <v>11</v>
      </c>
      <c r="BA305">
        <v>16</v>
      </c>
      <c r="BB305">
        <v>4</v>
      </c>
      <c r="BC305">
        <v>5</v>
      </c>
      <c r="BD305">
        <v>14</v>
      </c>
      <c r="BE305">
        <v>15</v>
      </c>
      <c r="BF305">
        <v>9</v>
      </c>
      <c r="BG305">
        <v>3</v>
      </c>
      <c r="BH305">
        <v>6</v>
      </c>
      <c r="BI305">
        <v>18</v>
      </c>
      <c r="BJ305">
        <v>10</v>
      </c>
      <c r="BK305">
        <v>20</v>
      </c>
      <c r="BL305">
        <v>1</v>
      </c>
      <c r="BM305">
        <v>13</v>
      </c>
      <c r="BN305">
        <v>55</v>
      </c>
    </row>
    <row r="306" spans="1:66" x14ac:dyDescent="0.3">
      <c r="A306">
        <v>45739</v>
      </c>
      <c r="B306">
        <v>1</v>
      </c>
      <c r="C306">
        <v>1990</v>
      </c>
      <c r="D306" s="1">
        <v>45969.690995370373</v>
      </c>
      <c r="E306">
        <v>5</v>
      </c>
      <c r="F306">
        <v>2</v>
      </c>
      <c r="G306">
        <v>4</v>
      </c>
      <c r="H306">
        <v>2</v>
      </c>
      <c r="I306">
        <v>4</v>
      </c>
      <c r="J306">
        <v>1</v>
      </c>
      <c r="K306">
        <v>2</v>
      </c>
      <c r="L306">
        <v>5</v>
      </c>
      <c r="M306">
        <v>2</v>
      </c>
      <c r="N306">
        <v>5</v>
      </c>
      <c r="O306">
        <v>5</v>
      </c>
      <c r="P306">
        <v>5</v>
      </c>
      <c r="Q306">
        <v>4</v>
      </c>
      <c r="R306">
        <v>4</v>
      </c>
      <c r="S306">
        <v>5</v>
      </c>
      <c r="T306">
        <v>5</v>
      </c>
      <c r="U306">
        <v>3</v>
      </c>
      <c r="V306">
        <v>4</v>
      </c>
      <c r="W306">
        <v>1</v>
      </c>
      <c r="X306">
        <v>2</v>
      </c>
      <c r="Y306">
        <v>4</v>
      </c>
      <c r="Z306">
        <v>7</v>
      </c>
      <c r="AA306">
        <v>6</v>
      </c>
      <c r="AB306">
        <v>4</v>
      </c>
      <c r="AC306">
        <v>5</v>
      </c>
      <c r="AD306">
        <v>3</v>
      </c>
      <c r="AE306">
        <v>7</v>
      </c>
      <c r="AF306">
        <v>4</v>
      </c>
      <c r="AG306">
        <v>4</v>
      </c>
      <c r="AH306">
        <v>4</v>
      </c>
      <c r="AI306">
        <v>3</v>
      </c>
      <c r="AJ306">
        <v>5</v>
      </c>
      <c r="AK306">
        <v>5</v>
      </c>
      <c r="AL306">
        <v>4</v>
      </c>
      <c r="AM306">
        <v>5</v>
      </c>
      <c r="AN306">
        <v>3</v>
      </c>
      <c r="AO306">
        <v>6</v>
      </c>
      <c r="AP306">
        <v>4</v>
      </c>
      <c r="AQ306">
        <v>4</v>
      </c>
      <c r="AR306">
        <v>7</v>
      </c>
      <c r="AS306">
        <v>6</v>
      </c>
      <c r="AT306">
        <v>19</v>
      </c>
      <c r="AU306">
        <v>13</v>
      </c>
      <c r="AV306">
        <v>16</v>
      </c>
      <c r="AW306">
        <v>20</v>
      </c>
      <c r="AX306">
        <v>5</v>
      </c>
      <c r="AY306">
        <v>1</v>
      </c>
      <c r="AZ306">
        <v>9</v>
      </c>
      <c r="BA306">
        <v>3</v>
      </c>
      <c r="BB306">
        <v>14</v>
      </c>
      <c r="BC306">
        <v>18</v>
      </c>
      <c r="BD306">
        <v>8</v>
      </c>
      <c r="BE306">
        <v>10</v>
      </c>
      <c r="BF306">
        <v>6</v>
      </c>
      <c r="BG306">
        <v>4</v>
      </c>
      <c r="BH306">
        <v>15</v>
      </c>
      <c r="BI306">
        <v>12</v>
      </c>
      <c r="BJ306">
        <v>17</v>
      </c>
      <c r="BK306">
        <v>11</v>
      </c>
      <c r="BL306">
        <v>2</v>
      </c>
      <c r="BM306">
        <v>7</v>
      </c>
      <c r="BN306">
        <v>75</v>
      </c>
    </row>
    <row r="307" spans="1:66" x14ac:dyDescent="0.3">
      <c r="A307">
        <v>45837</v>
      </c>
      <c r="B307">
        <v>1</v>
      </c>
      <c r="C307">
        <v>1966</v>
      </c>
      <c r="D307" s="1">
        <v>45970.454826388886</v>
      </c>
      <c r="E307" t="s">
        <v>105</v>
      </c>
      <c r="F307">
        <v>4</v>
      </c>
      <c r="G307">
        <v>2</v>
      </c>
      <c r="H307">
        <v>5</v>
      </c>
      <c r="I307">
        <v>2</v>
      </c>
      <c r="J307">
        <v>1</v>
      </c>
      <c r="K307">
        <v>5</v>
      </c>
      <c r="L307">
        <v>5</v>
      </c>
      <c r="M307">
        <v>1</v>
      </c>
      <c r="N307">
        <v>4</v>
      </c>
      <c r="O307">
        <v>5</v>
      </c>
      <c r="P307">
        <v>3</v>
      </c>
      <c r="Q307">
        <v>4</v>
      </c>
      <c r="R307">
        <v>5</v>
      </c>
      <c r="S307">
        <v>2</v>
      </c>
      <c r="T307">
        <v>4</v>
      </c>
      <c r="U307">
        <v>2</v>
      </c>
      <c r="V307">
        <v>2</v>
      </c>
      <c r="W307">
        <v>3</v>
      </c>
      <c r="X307">
        <v>2</v>
      </c>
      <c r="Y307">
        <v>2</v>
      </c>
      <c r="Z307">
        <v>19</v>
      </c>
      <c r="AA307">
        <v>4</v>
      </c>
      <c r="AB307">
        <v>6</v>
      </c>
      <c r="AC307">
        <v>15</v>
      </c>
      <c r="AD307">
        <v>7</v>
      </c>
      <c r="AE307">
        <v>35</v>
      </c>
      <c r="AF307">
        <v>23</v>
      </c>
      <c r="AG307">
        <v>4</v>
      </c>
      <c r="AH307">
        <v>13</v>
      </c>
      <c r="AI307">
        <v>18</v>
      </c>
      <c r="AJ307">
        <v>10</v>
      </c>
      <c r="AK307">
        <v>7</v>
      </c>
      <c r="AL307">
        <v>8</v>
      </c>
      <c r="AM307">
        <v>8</v>
      </c>
      <c r="AN307">
        <v>5</v>
      </c>
      <c r="AO307">
        <v>8</v>
      </c>
      <c r="AP307">
        <v>7</v>
      </c>
      <c r="AQ307">
        <v>21</v>
      </c>
      <c r="AR307">
        <v>5</v>
      </c>
      <c r="AS307">
        <v>25</v>
      </c>
      <c r="AT307">
        <v>4</v>
      </c>
      <c r="AU307">
        <v>5</v>
      </c>
      <c r="AV307">
        <v>19</v>
      </c>
      <c r="AW307">
        <v>2</v>
      </c>
      <c r="AX307">
        <v>11</v>
      </c>
      <c r="AY307">
        <v>3</v>
      </c>
      <c r="AZ307">
        <v>8</v>
      </c>
      <c r="BA307">
        <v>10</v>
      </c>
      <c r="BB307">
        <v>9</v>
      </c>
      <c r="BC307">
        <v>1</v>
      </c>
      <c r="BD307">
        <v>16</v>
      </c>
      <c r="BE307">
        <v>13</v>
      </c>
      <c r="BF307">
        <v>6</v>
      </c>
      <c r="BG307">
        <v>17</v>
      </c>
      <c r="BH307">
        <v>18</v>
      </c>
      <c r="BI307">
        <v>15</v>
      </c>
      <c r="BJ307">
        <v>7</v>
      </c>
      <c r="BK307">
        <v>14</v>
      </c>
      <c r="BL307">
        <v>12</v>
      </c>
      <c r="BM307">
        <v>20</v>
      </c>
      <c r="BN307">
        <v>93</v>
      </c>
    </row>
    <row r="308" spans="1:66" x14ac:dyDescent="0.3">
      <c r="A308">
        <v>45870</v>
      </c>
      <c r="B308">
        <v>0</v>
      </c>
      <c r="C308">
        <v>1951</v>
      </c>
      <c r="D308" s="1">
        <v>45970.568379629629</v>
      </c>
      <c r="E308" t="s">
        <v>105</v>
      </c>
      <c r="F308">
        <v>2</v>
      </c>
      <c r="G308">
        <v>3</v>
      </c>
      <c r="H308">
        <v>4</v>
      </c>
      <c r="I308">
        <v>4</v>
      </c>
      <c r="J308">
        <v>3</v>
      </c>
      <c r="K308">
        <v>2</v>
      </c>
      <c r="L308">
        <v>4</v>
      </c>
      <c r="M308">
        <v>2</v>
      </c>
      <c r="N308">
        <v>2</v>
      </c>
      <c r="O308">
        <v>4</v>
      </c>
      <c r="P308">
        <v>4</v>
      </c>
      <c r="Q308">
        <v>3</v>
      </c>
      <c r="R308">
        <v>3</v>
      </c>
      <c r="S308">
        <v>3</v>
      </c>
      <c r="T308">
        <v>2</v>
      </c>
      <c r="U308">
        <v>5</v>
      </c>
      <c r="V308">
        <v>4</v>
      </c>
      <c r="W308">
        <v>4</v>
      </c>
      <c r="X308">
        <v>4</v>
      </c>
      <c r="Y308">
        <v>3</v>
      </c>
      <c r="Z308">
        <v>12</v>
      </c>
      <c r="AA308">
        <v>5</v>
      </c>
      <c r="AB308">
        <v>7</v>
      </c>
      <c r="AC308">
        <v>6</v>
      </c>
      <c r="AD308">
        <v>4</v>
      </c>
      <c r="AE308">
        <v>8</v>
      </c>
      <c r="AF308">
        <v>6</v>
      </c>
      <c r="AG308">
        <v>3</v>
      </c>
      <c r="AH308">
        <v>5</v>
      </c>
      <c r="AI308">
        <v>3</v>
      </c>
      <c r="AJ308">
        <v>5</v>
      </c>
      <c r="AK308">
        <v>8</v>
      </c>
      <c r="AL308">
        <v>4</v>
      </c>
      <c r="AM308">
        <v>4</v>
      </c>
      <c r="AN308">
        <v>5</v>
      </c>
      <c r="AO308">
        <v>11</v>
      </c>
      <c r="AP308">
        <v>6</v>
      </c>
      <c r="AQ308">
        <v>5</v>
      </c>
      <c r="AR308">
        <v>4</v>
      </c>
      <c r="AS308">
        <v>4</v>
      </c>
      <c r="AT308">
        <v>13</v>
      </c>
      <c r="AU308">
        <v>12</v>
      </c>
      <c r="AV308">
        <v>7</v>
      </c>
      <c r="AW308">
        <v>5</v>
      </c>
      <c r="AX308">
        <v>11</v>
      </c>
      <c r="AY308">
        <v>1</v>
      </c>
      <c r="AZ308">
        <v>6</v>
      </c>
      <c r="BA308">
        <v>16</v>
      </c>
      <c r="BB308">
        <v>15</v>
      </c>
      <c r="BC308">
        <v>9</v>
      </c>
      <c r="BD308">
        <v>20</v>
      </c>
      <c r="BE308">
        <v>4</v>
      </c>
      <c r="BF308">
        <v>18</v>
      </c>
      <c r="BG308">
        <v>17</v>
      </c>
      <c r="BH308">
        <v>14</v>
      </c>
      <c r="BI308">
        <v>2</v>
      </c>
      <c r="BJ308">
        <v>10</v>
      </c>
      <c r="BK308">
        <v>8</v>
      </c>
      <c r="BL308">
        <v>3</v>
      </c>
      <c r="BM308">
        <v>19</v>
      </c>
      <c r="BN308">
        <v>63</v>
      </c>
    </row>
    <row r="309" spans="1:66" x14ac:dyDescent="0.3">
      <c r="A309">
        <v>44919</v>
      </c>
      <c r="B309">
        <v>0</v>
      </c>
      <c r="C309">
        <v>1997</v>
      </c>
      <c r="D309" s="1">
        <v>45970.569733796299</v>
      </c>
      <c r="E309" t="s">
        <v>187</v>
      </c>
      <c r="F309">
        <v>4</v>
      </c>
      <c r="G309">
        <v>2</v>
      </c>
      <c r="H309">
        <v>4</v>
      </c>
      <c r="I309">
        <v>4</v>
      </c>
      <c r="J309">
        <v>4</v>
      </c>
      <c r="K309">
        <v>4</v>
      </c>
      <c r="L309">
        <v>5</v>
      </c>
      <c r="M309">
        <v>4</v>
      </c>
      <c r="N309">
        <v>2</v>
      </c>
      <c r="O309">
        <v>2</v>
      </c>
      <c r="P309">
        <v>4</v>
      </c>
      <c r="Q309">
        <v>4</v>
      </c>
      <c r="R309">
        <v>4</v>
      </c>
      <c r="S309">
        <v>4</v>
      </c>
      <c r="T309">
        <v>4</v>
      </c>
      <c r="U309">
        <v>4</v>
      </c>
      <c r="V309">
        <v>4</v>
      </c>
      <c r="W309">
        <v>4</v>
      </c>
      <c r="X309">
        <v>2</v>
      </c>
      <c r="Y309">
        <v>5</v>
      </c>
      <c r="Z309">
        <v>3</v>
      </c>
      <c r="AA309">
        <v>4</v>
      </c>
      <c r="AB309">
        <v>3</v>
      </c>
      <c r="AC309">
        <v>2</v>
      </c>
      <c r="AD309">
        <v>6</v>
      </c>
      <c r="AE309">
        <v>4</v>
      </c>
      <c r="AF309">
        <v>4</v>
      </c>
      <c r="AG309">
        <v>4</v>
      </c>
      <c r="AH309">
        <v>4</v>
      </c>
      <c r="AI309">
        <v>4</v>
      </c>
      <c r="AJ309">
        <v>4</v>
      </c>
      <c r="AK309">
        <v>3</v>
      </c>
      <c r="AL309">
        <v>3</v>
      </c>
      <c r="AM309">
        <v>3</v>
      </c>
      <c r="AN309">
        <v>4</v>
      </c>
      <c r="AO309">
        <v>4</v>
      </c>
      <c r="AP309">
        <v>9</v>
      </c>
      <c r="AQ309">
        <v>5</v>
      </c>
      <c r="AR309">
        <v>4</v>
      </c>
      <c r="AS309">
        <v>4</v>
      </c>
      <c r="AT309">
        <v>3</v>
      </c>
      <c r="AU309">
        <v>17</v>
      </c>
      <c r="AV309">
        <v>20</v>
      </c>
      <c r="AW309">
        <v>10</v>
      </c>
      <c r="AX309">
        <v>6</v>
      </c>
      <c r="AY309">
        <v>15</v>
      </c>
      <c r="AZ309">
        <v>18</v>
      </c>
      <c r="BA309">
        <v>5</v>
      </c>
      <c r="BB309">
        <v>4</v>
      </c>
      <c r="BC309">
        <v>19</v>
      </c>
      <c r="BD309">
        <v>8</v>
      </c>
      <c r="BE309">
        <v>13</v>
      </c>
      <c r="BF309">
        <v>16</v>
      </c>
      <c r="BG309">
        <v>11</v>
      </c>
      <c r="BH309">
        <v>2</v>
      </c>
      <c r="BI309">
        <v>14</v>
      </c>
      <c r="BJ309">
        <v>7</v>
      </c>
      <c r="BK309">
        <v>1</v>
      </c>
      <c r="BL309">
        <v>12</v>
      </c>
      <c r="BM309">
        <v>9</v>
      </c>
      <c r="BN309">
        <v>63</v>
      </c>
    </row>
    <row r="310" spans="1:66" x14ac:dyDescent="0.3">
      <c r="A310">
        <v>45956</v>
      </c>
      <c r="B310">
        <v>0</v>
      </c>
      <c r="C310">
        <v>2006</v>
      </c>
      <c r="D310" s="1">
        <v>45970.905613425923</v>
      </c>
      <c r="E310" t="s">
        <v>188</v>
      </c>
      <c r="F310">
        <v>4</v>
      </c>
      <c r="G310">
        <v>5</v>
      </c>
      <c r="H310">
        <v>2</v>
      </c>
      <c r="I310">
        <v>4</v>
      </c>
      <c r="J310">
        <v>4</v>
      </c>
      <c r="K310">
        <v>5</v>
      </c>
      <c r="L310">
        <v>5</v>
      </c>
      <c r="M310">
        <v>5</v>
      </c>
      <c r="N310">
        <v>4</v>
      </c>
      <c r="O310">
        <v>2</v>
      </c>
      <c r="P310">
        <v>2</v>
      </c>
      <c r="Q310">
        <v>1</v>
      </c>
      <c r="R310">
        <v>4</v>
      </c>
      <c r="S310">
        <v>5</v>
      </c>
      <c r="T310">
        <v>4</v>
      </c>
      <c r="U310">
        <v>4</v>
      </c>
      <c r="V310">
        <v>3</v>
      </c>
      <c r="W310">
        <v>1</v>
      </c>
      <c r="X310">
        <v>4</v>
      </c>
      <c r="Y310">
        <v>5</v>
      </c>
      <c r="Z310">
        <v>8</v>
      </c>
      <c r="AA310">
        <v>5</v>
      </c>
      <c r="AB310">
        <v>4</v>
      </c>
      <c r="AC310">
        <v>6</v>
      </c>
      <c r="AD310">
        <v>5</v>
      </c>
      <c r="AE310">
        <v>9</v>
      </c>
      <c r="AF310">
        <v>4</v>
      </c>
      <c r="AG310">
        <v>3</v>
      </c>
      <c r="AH310">
        <v>6</v>
      </c>
      <c r="AI310">
        <v>5</v>
      </c>
      <c r="AJ310">
        <v>4</v>
      </c>
      <c r="AK310">
        <v>5</v>
      </c>
      <c r="AL310">
        <v>3</v>
      </c>
      <c r="AM310">
        <v>5</v>
      </c>
      <c r="AN310">
        <v>4</v>
      </c>
      <c r="AO310">
        <v>5</v>
      </c>
      <c r="AP310">
        <v>4</v>
      </c>
      <c r="AQ310">
        <v>7</v>
      </c>
      <c r="AR310">
        <v>6</v>
      </c>
      <c r="AS310">
        <v>6</v>
      </c>
      <c r="AT310">
        <v>16</v>
      </c>
      <c r="AU310">
        <v>17</v>
      </c>
      <c r="AV310">
        <v>18</v>
      </c>
      <c r="AW310">
        <v>12</v>
      </c>
      <c r="AX310">
        <v>15</v>
      </c>
      <c r="AY310">
        <v>5</v>
      </c>
      <c r="AZ310">
        <v>13</v>
      </c>
      <c r="BA310">
        <v>2</v>
      </c>
      <c r="BB310">
        <v>8</v>
      </c>
      <c r="BC310">
        <v>19</v>
      </c>
      <c r="BD310">
        <v>4</v>
      </c>
      <c r="BE310">
        <v>11</v>
      </c>
      <c r="BF310">
        <v>3</v>
      </c>
      <c r="BG310">
        <v>10</v>
      </c>
      <c r="BH310">
        <v>7</v>
      </c>
      <c r="BI310">
        <v>9</v>
      </c>
      <c r="BJ310">
        <v>20</v>
      </c>
      <c r="BK310">
        <v>14</v>
      </c>
      <c r="BL310">
        <v>1</v>
      </c>
      <c r="BM310">
        <v>6</v>
      </c>
      <c r="BN310">
        <v>85</v>
      </c>
    </row>
    <row r="311" spans="1:66" x14ac:dyDescent="0.3">
      <c r="A311">
        <v>44031</v>
      </c>
      <c r="B311">
        <v>0</v>
      </c>
      <c r="C311">
        <v>2005</v>
      </c>
      <c r="D311" s="1">
        <v>45970.921701388892</v>
      </c>
      <c r="E311" t="s">
        <v>189</v>
      </c>
      <c r="F311">
        <v>4</v>
      </c>
      <c r="G311">
        <v>2</v>
      </c>
      <c r="H311">
        <v>4</v>
      </c>
      <c r="I311">
        <v>4</v>
      </c>
      <c r="J311">
        <v>1</v>
      </c>
      <c r="K311">
        <v>4</v>
      </c>
      <c r="L311">
        <v>4</v>
      </c>
      <c r="M311">
        <v>2</v>
      </c>
      <c r="N311">
        <v>5</v>
      </c>
      <c r="O311">
        <v>2</v>
      </c>
      <c r="P311">
        <v>4</v>
      </c>
      <c r="Q311">
        <v>2</v>
      </c>
      <c r="R311">
        <v>5</v>
      </c>
      <c r="S311">
        <v>4</v>
      </c>
      <c r="T311">
        <v>4</v>
      </c>
      <c r="U311">
        <v>3</v>
      </c>
      <c r="V311">
        <v>3</v>
      </c>
      <c r="W311">
        <v>2</v>
      </c>
      <c r="X311">
        <v>1</v>
      </c>
      <c r="Y311">
        <v>4</v>
      </c>
      <c r="Z311">
        <v>9</v>
      </c>
      <c r="AA311">
        <v>5</v>
      </c>
      <c r="AB311">
        <v>5</v>
      </c>
      <c r="AC311">
        <v>4</v>
      </c>
      <c r="AD311">
        <v>4</v>
      </c>
      <c r="AE311">
        <v>4</v>
      </c>
      <c r="AF311">
        <v>6</v>
      </c>
      <c r="AG311">
        <v>5</v>
      </c>
      <c r="AH311">
        <v>3</v>
      </c>
      <c r="AI311">
        <v>3</v>
      </c>
      <c r="AJ311">
        <v>47</v>
      </c>
      <c r="AK311">
        <v>5</v>
      </c>
      <c r="AL311">
        <v>3</v>
      </c>
      <c r="AM311">
        <v>9</v>
      </c>
      <c r="AN311">
        <v>7</v>
      </c>
      <c r="AO311">
        <v>4</v>
      </c>
      <c r="AP311">
        <v>3</v>
      </c>
      <c r="AQ311">
        <v>7</v>
      </c>
      <c r="AR311">
        <v>6</v>
      </c>
      <c r="AS311">
        <v>6</v>
      </c>
      <c r="AT311">
        <v>13</v>
      </c>
      <c r="AU311">
        <v>20</v>
      </c>
      <c r="AV311">
        <v>11</v>
      </c>
      <c r="AW311">
        <v>3</v>
      </c>
      <c r="AX311">
        <v>6</v>
      </c>
      <c r="AY311">
        <v>14</v>
      </c>
      <c r="AZ311">
        <v>10</v>
      </c>
      <c r="BA311">
        <v>17</v>
      </c>
      <c r="BB311">
        <v>5</v>
      </c>
      <c r="BC311">
        <v>9</v>
      </c>
      <c r="BD311">
        <v>1</v>
      </c>
      <c r="BE311">
        <v>7</v>
      </c>
      <c r="BF311">
        <v>2</v>
      </c>
      <c r="BG311">
        <v>15</v>
      </c>
      <c r="BH311">
        <v>19</v>
      </c>
      <c r="BI311">
        <v>12</v>
      </c>
      <c r="BJ311">
        <v>18</v>
      </c>
      <c r="BK311">
        <v>16</v>
      </c>
      <c r="BL311">
        <v>8</v>
      </c>
      <c r="BM311">
        <v>4</v>
      </c>
      <c r="BN311">
        <v>53</v>
      </c>
    </row>
    <row r="312" spans="1:66" x14ac:dyDescent="0.3">
      <c r="A312">
        <v>46000</v>
      </c>
      <c r="B312">
        <v>0</v>
      </c>
      <c r="C312">
        <v>1987</v>
      </c>
      <c r="D312" s="1">
        <v>45971.359456018516</v>
      </c>
      <c r="E312" t="s">
        <v>190</v>
      </c>
      <c r="F312">
        <v>4</v>
      </c>
      <c r="G312">
        <v>4</v>
      </c>
      <c r="H312">
        <v>2</v>
      </c>
      <c r="I312">
        <v>2</v>
      </c>
      <c r="J312">
        <v>4</v>
      </c>
      <c r="K312">
        <v>4</v>
      </c>
      <c r="L312">
        <v>5</v>
      </c>
      <c r="M312">
        <v>4</v>
      </c>
      <c r="N312">
        <v>4</v>
      </c>
      <c r="O312">
        <v>2</v>
      </c>
      <c r="P312">
        <v>5</v>
      </c>
      <c r="Q312">
        <v>2</v>
      </c>
      <c r="R312">
        <v>4</v>
      </c>
      <c r="S312">
        <v>4</v>
      </c>
      <c r="T312">
        <v>4</v>
      </c>
      <c r="U312">
        <v>4</v>
      </c>
      <c r="V312">
        <v>5</v>
      </c>
      <c r="W312">
        <v>4</v>
      </c>
      <c r="X312">
        <v>4</v>
      </c>
      <c r="Y312">
        <v>4</v>
      </c>
      <c r="Z312">
        <v>7</v>
      </c>
      <c r="AA312">
        <v>9</v>
      </c>
      <c r="AB312">
        <v>6</v>
      </c>
      <c r="AC312">
        <v>5</v>
      </c>
      <c r="AD312">
        <v>5</v>
      </c>
      <c r="AE312">
        <v>4</v>
      </c>
      <c r="AF312">
        <v>4</v>
      </c>
      <c r="AG312">
        <v>6</v>
      </c>
      <c r="AH312">
        <v>3</v>
      </c>
      <c r="AI312">
        <v>4</v>
      </c>
      <c r="AJ312">
        <v>3</v>
      </c>
      <c r="AK312">
        <v>4</v>
      </c>
      <c r="AL312">
        <v>2</v>
      </c>
      <c r="AM312">
        <v>3</v>
      </c>
      <c r="AN312">
        <v>3</v>
      </c>
      <c r="AO312">
        <v>18</v>
      </c>
      <c r="AP312">
        <v>3</v>
      </c>
      <c r="AQ312">
        <v>4</v>
      </c>
      <c r="AR312">
        <v>5</v>
      </c>
      <c r="AS312">
        <v>8</v>
      </c>
      <c r="AT312">
        <v>12</v>
      </c>
      <c r="AU312">
        <v>1</v>
      </c>
      <c r="AV312">
        <v>13</v>
      </c>
      <c r="AW312">
        <v>15</v>
      </c>
      <c r="AX312">
        <v>9</v>
      </c>
      <c r="AY312">
        <v>7</v>
      </c>
      <c r="AZ312">
        <v>5</v>
      </c>
      <c r="BA312">
        <v>3</v>
      </c>
      <c r="BB312">
        <v>18</v>
      </c>
      <c r="BC312">
        <v>10</v>
      </c>
      <c r="BD312">
        <v>4</v>
      </c>
      <c r="BE312">
        <v>20</v>
      </c>
      <c r="BF312">
        <v>17</v>
      </c>
      <c r="BG312">
        <v>11</v>
      </c>
      <c r="BH312">
        <v>6</v>
      </c>
      <c r="BI312">
        <v>2</v>
      </c>
      <c r="BJ312">
        <v>8</v>
      </c>
      <c r="BK312">
        <v>14</v>
      </c>
      <c r="BL312">
        <v>19</v>
      </c>
      <c r="BM312">
        <v>16</v>
      </c>
      <c r="BN312">
        <v>51</v>
      </c>
    </row>
    <row r="313" spans="1:66" x14ac:dyDescent="0.3">
      <c r="A313">
        <v>45999</v>
      </c>
      <c r="B313">
        <v>0</v>
      </c>
      <c r="C313">
        <v>1974</v>
      </c>
      <c r="D313" s="1">
        <v>45971.4528125</v>
      </c>
      <c r="E313">
        <v>3</v>
      </c>
      <c r="F313">
        <v>2</v>
      </c>
      <c r="G313">
        <v>5</v>
      </c>
      <c r="H313">
        <v>4</v>
      </c>
      <c r="I313">
        <v>4</v>
      </c>
      <c r="J313">
        <v>2</v>
      </c>
      <c r="K313">
        <v>4</v>
      </c>
      <c r="L313">
        <v>4</v>
      </c>
      <c r="M313">
        <v>2</v>
      </c>
      <c r="N313">
        <v>1</v>
      </c>
      <c r="O313">
        <v>5</v>
      </c>
      <c r="P313">
        <v>4</v>
      </c>
      <c r="Q313">
        <v>1</v>
      </c>
      <c r="R313">
        <v>1</v>
      </c>
      <c r="S313">
        <v>3</v>
      </c>
      <c r="T313">
        <v>2</v>
      </c>
      <c r="U313">
        <v>4</v>
      </c>
      <c r="V313">
        <v>5</v>
      </c>
      <c r="W313">
        <v>4</v>
      </c>
      <c r="X313">
        <v>2</v>
      </c>
      <c r="Y313">
        <v>2</v>
      </c>
      <c r="Z313">
        <v>4</v>
      </c>
      <c r="AA313">
        <v>3</v>
      </c>
      <c r="AB313">
        <v>5</v>
      </c>
      <c r="AC313">
        <v>3</v>
      </c>
      <c r="AD313">
        <v>4</v>
      </c>
      <c r="AE313">
        <v>5</v>
      </c>
      <c r="AF313">
        <v>8</v>
      </c>
      <c r="AG313">
        <v>4</v>
      </c>
      <c r="AH313">
        <v>3</v>
      </c>
      <c r="AI313">
        <v>3</v>
      </c>
      <c r="AJ313">
        <v>5</v>
      </c>
      <c r="AK313">
        <v>3</v>
      </c>
      <c r="AL313">
        <v>3</v>
      </c>
      <c r="AM313">
        <v>4</v>
      </c>
      <c r="AN313">
        <v>7</v>
      </c>
      <c r="AO313">
        <v>3</v>
      </c>
      <c r="AP313">
        <v>5</v>
      </c>
      <c r="AQ313">
        <v>7</v>
      </c>
      <c r="AR313">
        <v>5</v>
      </c>
      <c r="AS313">
        <v>6</v>
      </c>
      <c r="AT313">
        <v>13</v>
      </c>
      <c r="AU313">
        <v>5</v>
      </c>
      <c r="AV313">
        <v>8</v>
      </c>
      <c r="AW313">
        <v>16</v>
      </c>
      <c r="AX313">
        <v>3</v>
      </c>
      <c r="AY313">
        <v>4</v>
      </c>
      <c r="AZ313">
        <v>9</v>
      </c>
      <c r="BA313">
        <v>17</v>
      </c>
      <c r="BB313">
        <v>20</v>
      </c>
      <c r="BC313">
        <v>2</v>
      </c>
      <c r="BD313">
        <v>7</v>
      </c>
      <c r="BE313">
        <v>19</v>
      </c>
      <c r="BF313">
        <v>6</v>
      </c>
      <c r="BG313">
        <v>18</v>
      </c>
      <c r="BH313">
        <v>10</v>
      </c>
      <c r="BI313">
        <v>12</v>
      </c>
      <c r="BJ313">
        <v>14</v>
      </c>
      <c r="BK313">
        <v>1</v>
      </c>
      <c r="BL313">
        <v>15</v>
      </c>
      <c r="BM313">
        <v>11</v>
      </c>
      <c r="BN313">
        <v>51</v>
      </c>
    </row>
    <row r="314" spans="1:66" x14ac:dyDescent="0.3">
      <c r="A314">
        <v>41668</v>
      </c>
      <c r="B314">
        <v>1</v>
      </c>
      <c r="C314">
        <v>2002</v>
      </c>
      <c r="D314" s="1">
        <v>45971.618564814817</v>
      </c>
      <c r="E314">
        <v>7</v>
      </c>
      <c r="F314">
        <v>5</v>
      </c>
      <c r="G314">
        <v>2</v>
      </c>
      <c r="H314">
        <v>5</v>
      </c>
      <c r="I314">
        <v>4</v>
      </c>
      <c r="J314">
        <v>2</v>
      </c>
      <c r="K314">
        <v>4</v>
      </c>
      <c r="L314">
        <v>2</v>
      </c>
      <c r="M314">
        <v>4</v>
      </c>
      <c r="N314">
        <v>5</v>
      </c>
      <c r="O314">
        <v>2</v>
      </c>
      <c r="P314">
        <v>2</v>
      </c>
      <c r="Q314">
        <v>5</v>
      </c>
      <c r="R314">
        <v>5</v>
      </c>
      <c r="S314">
        <v>2</v>
      </c>
      <c r="T314">
        <v>5</v>
      </c>
      <c r="U314">
        <v>4</v>
      </c>
      <c r="V314">
        <v>3</v>
      </c>
      <c r="W314">
        <v>2</v>
      </c>
      <c r="X314">
        <v>2</v>
      </c>
      <c r="Y314">
        <v>5</v>
      </c>
      <c r="Z314">
        <v>2</v>
      </c>
      <c r="AA314">
        <v>3</v>
      </c>
      <c r="AB314">
        <v>2</v>
      </c>
      <c r="AC314">
        <v>3</v>
      </c>
      <c r="AD314">
        <v>4</v>
      </c>
      <c r="AE314">
        <v>2</v>
      </c>
      <c r="AF314">
        <v>3</v>
      </c>
      <c r="AG314">
        <v>2</v>
      </c>
      <c r="AH314">
        <v>3</v>
      </c>
      <c r="AI314">
        <v>3</v>
      </c>
      <c r="AJ314">
        <v>4</v>
      </c>
      <c r="AK314">
        <v>2</v>
      </c>
      <c r="AL314">
        <v>5</v>
      </c>
      <c r="AM314">
        <v>3</v>
      </c>
      <c r="AN314">
        <v>4</v>
      </c>
      <c r="AO314">
        <v>5</v>
      </c>
      <c r="AP314">
        <v>3</v>
      </c>
      <c r="AQ314">
        <v>4</v>
      </c>
      <c r="AR314">
        <v>2</v>
      </c>
      <c r="AS314">
        <v>5</v>
      </c>
      <c r="AT314">
        <v>4</v>
      </c>
      <c r="AU314">
        <v>3</v>
      </c>
      <c r="AV314">
        <v>5</v>
      </c>
      <c r="AW314">
        <v>17</v>
      </c>
      <c r="AX314">
        <v>12</v>
      </c>
      <c r="AY314">
        <v>11</v>
      </c>
      <c r="AZ314">
        <v>14</v>
      </c>
      <c r="BA314">
        <v>10</v>
      </c>
      <c r="BB314">
        <v>7</v>
      </c>
      <c r="BC314">
        <v>16</v>
      </c>
      <c r="BD314">
        <v>2</v>
      </c>
      <c r="BE314">
        <v>19</v>
      </c>
      <c r="BF314">
        <v>1</v>
      </c>
      <c r="BG314">
        <v>9</v>
      </c>
      <c r="BH314">
        <v>15</v>
      </c>
      <c r="BI314">
        <v>18</v>
      </c>
      <c r="BJ314">
        <v>20</v>
      </c>
      <c r="BK314">
        <v>13</v>
      </c>
      <c r="BL314">
        <v>8</v>
      </c>
      <c r="BM314">
        <v>6</v>
      </c>
      <c r="BN314">
        <v>5</v>
      </c>
    </row>
    <row r="315" spans="1:66" x14ac:dyDescent="0.3">
      <c r="A315">
        <v>46098</v>
      </c>
      <c r="B315">
        <v>1</v>
      </c>
      <c r="C315">
        <v>2005</v>
      </c>
      <c r="D315" s="1">
        <v>45971.678171296298</v>
      </c>
      <c r="E315" t="s">
        <v>139</v>
      </c>
      <c r="F315">
        <v>5</v>
      </c>
      <c r="G315">
        <v>2</v>
      </c>
      <c r="H315">
        <v>4</v>
      </c>
      <c r="I315">
        <v>5</v>
      </c>
      <c r="J315">
        <v>4</v>
      </c>
      <c r="K315">
        <v>4</v>
      </c>
      <c r="L315">
        <v>4</v>
      </c>
      <c r="M315">
        <v>4</v>
      </c>
      <c r="N315">
        <v>5</v>
      </c>
      <c r="O315">
        <v>4</v>
      </c>
      <c r="P315">
        <v>2</v>
      </c>
      <c r="Q315">
        <v>2</v>
      </c>
      <c r="R315">
        <v>5</v>
      </c>
      <c r="S315">
        <v>1</v>
      </c>
      <c r="T315">
        <v>4</v>
      </c>
      <c r="U315">
        <v>4</v>
      </c>
      <c r="V315">
        <v>4</v>
      </c>
      <c r="W315">
        <v>4</v>
      </c>
      <c r="X315">
        <v>1</v>
      </c>
      <c r="Y315">
        <v>5</v>
      </c>
      <c r="Z315">
        <v>5</v>
      </c>
      <c r="AA315">
        <v>4</v>
      </c>
      <c r="AB315">
        <v>3</v>
      </c>
      <c r="AC315">
        <v>3</v>
      </c>
      <c r="AD315">
        <v>3</v>
      </c>
      <c r="AE315">
        <v>3</v>
      </c>
      <c r="AF315">
        <v>3</v>
      </c>
      <c r="AG315">
        <v>4</v>
      </c>
      <c r="AH315">
        <v>2</v>
      </c>
      <c r="AI315">
        <v>5</v>
      </c>
      <c r="AJ315">
        <v>3</v>
      </c>
      <c r="AK315">
        <v>4</v>
      </c>
      <c r="AL315">
        <v>3</v>
      </c>
      <c r="AM315">
        <v>4</v>
      </c>
      <c r="AN315">
        <v>2</v>
      </c>
      <c r="AO315">
        <v>3</v>
      </c>
      <c r="AP315">
        <v>4</v>
      </c>
      <c r="AQ315">
        <v>4</v>
      </c>
      <c r="AR315">
        <v>4</v>
      </c>
      <c r="AS315">
        <v>4</v>
      </c>
      <c r="AT315">
        <v>19</v>
      </c>
      <c r="AU315">
        <v>17</v>
      </c>
      <c r="AV315">
        <v>8</v>
      </c>
      <c r="AW315">
        <v>11</v>
      </c>
      <c r="AX315">
        <v>18</v>
      </c>
      <c r="AY315">
        <v>4</v>
      </c>
      <c r="AZ315">
        <v>16</v>
      </c>
      <c r="BA315">
        <v>1</v>
      </c>
      <c r="BB315">
        <v>20</v>
      </c>
      <c r="BC315">
        <v>14</v>
      </c>
      <c r="BD315">
        <v>12</v>
      </c>
      <c r="BE315">
        <v>2</v>
      </c>
      <c r="BF315">
        <v>10</v>
      </c>
      <c r="BG315">
        <v>9</v>
      </c>
      <c r="BH315">
        <v>7</v>
      </c>
      <c r="BI315">
        <v>13</v>
      </c>
      <c r="BJ315">
        <v>3</v>
      </c>
      <c r="BK315">
        <v>15</v>
      </c>
      <c r="BL315">
        <v>6</v>
      </c>
      <c r="BM315">
        <v>5</v>
      </c>
      <c r="BN315">
        <v>20</v>
      </c>
    </row>
    <row r="316" spans="1:66" x14ac:dyDescent="0.3">
      <c r="A316">
        <v>46131</v>
      </c>
      <c r="B316">
        <v>0</v>
      </c>
      <c r="C316">
        <v>1989</v>
      </c>
      <c r="D316" s="1">
        <v>45971.948113425926</v>
      </c>
      <c r="E316">
        <v>2</v>
      </c>
      <c r="F316">
        <v>5</v>
      </c>
      <c r="G316">
        <v>2</v>
      </c>
      <c r="H316">
        <v>4</v>
      </c>
      <c r="I316">
        <v>4</v>
      </c>
      <c r="J316">
        <v>1</v>
      </c>
      <c r="K316">
        <v>2</v>
      </c>
      <c r="L316">
        <v>4</v>
      </c>
      <c r="M316">
        <v>4</v>
      </c>
      <c r="N316">
        <v>4</v>
      </c>
      <c r="O316">
        <v>2</v>
      </c>
      <c r="P316">
        <v>2</v>
      </c>
      <c r="Q316">
        <v>2</v>
      </c>
      <c r="R316">
        <v>5</v>
      </c>
      <c r="S316">
        <v>2</v>
      </c>
      <c r="T316">
        <v>5</v>
      </c>
      <c r="U316">
        <v>5</v>
      </c>
      <c r="V316">
        <v>4</v>
      </c>
      <c r="W316">
        <v>4</v>
      </c>
      <c r="X316">
        <v>2</v>
      </c>
      <c r="Y316">
        <v>4</v>
      </c>
      <c r="Z316">
        <v>5</v>
      </c>
      <c r="AA316">
        <v>7</v>
      </c>
      <c r="AB316">
        <v>4</v>
      </c>
      <c r="AC316">
        <v>4</v>
      </c>
      <c r="AD316">
        <v>4</v>
      </c>
      <c r="AE316">
        <v>5</v>
      </c>
      <c r="AF316">
        <v>6</v>
      </c>
      <c r="AG316">
        <v>4</v>
      </c>
      <c r="AH316">
        <v>4</v>
      </c>
      <c r="AI316">
        <v>3</v>
      </c>
      <c r="AJ316">
        <v>3</v>
      </c>
      <c r="AK316">
        <v>5</v>
      </c>
      <c r="AL316">
        <v>4</v>
      </c>
      <c r="AM316">
        <v>4</v>
      </c>
      <c r="AN316">
        <v>3</v>
      </c>
      <c r="AO316">
        <v>4</v>
      </c>
      <c r="AP316">
        <v>3</v>
      </c>
      <c r="AQ316">
        <v>8</v>
      </c>
      <c r="AR316">
        <v>4</v>
      </c>
      <c r="AS316">
        <v>6</v>
      </c>
      <c r="AT316">
        <v>1</v>
      </c>
      <c r="AU316">
        <v>5</v>
      </c>
      <c r="AV316">
        <v>13</v>
      </c>
      <c r="AW316">
        <v>2</v>
      </c>
      <c r="AX316">
        <v>8</v>
      </c>
      <c r="AY316">
        <v>18</v>
      </c>
      <c r="AZ316">
        <v>14</v>
      </c>
      <c r="BA316">
        <v>3</v>
      </c>
      <c r="BB316">
        <v>7</v>
      </c>
      <c r="BC316">
        <v>17</v>
      </c>
      <c r="BD316">
        <v>12</v>
      </c>
      <c r="BE316">
        <v>6</v>
      </c>
      <c r="BF316">
        <v>9</v>
      </c>
      <c r="BG316">
        <v>4</v>
      </c>
      <c r="BH316">
        <v>16</v>
      </c>
      <c r="BI316">
        <v>11</v>
      </c>
      <c r="BJ316">
        <v>19</v>
      </c>
      <c r="BK316">
        <v>10</v>
      </c>
      <c r="BL316">
        <v>20</v>
      </c>
      <c r="BM316">
        <v>15</v>
      </c>
      <c r="BN316">
        <v>41</v>
      </c>
    </row>
    <row r="317" spans="1:66" x14ac:dyDescent="0.3">
      <c r="A317">
        <v>46133</v>
      </c>
      <c r="B317">
        <v>0</v>
      </c>
      <c r="C317">
        <v>1992</v>
      </c>
      <c r="D317" s="1">
        <v>45971.999421296299</v>
      </c>
      <c r="E317" t="s">
        <v>158</v>
      </c>
      <c r="F317">
        <v>4</v>
      </c>
      <c r="G317">
        <v>3</v>
      </c>
      <c r="H317">
        <v>4</v>
      </c>
      <c r="I317">
        <v>4</v>
      </c>
      <c r="J317">
        <v>2</v>
      </c>
      <c r="K317">
        <v>4</v>
      </c>
      <c r="L317">
        <v>2</v>
      </c>
      <c r="M317">
        <v>4</v>
      </c>
      <c r="N317">
        <v>5</v>
      </c>
      <c r="O317">
        <v>1</v>
      </c>
      <c r="P317">
        <v>4</v>
      </c>
      <c r="Q317">
        <v>2</v>
      </c>
      <c r="R317">
        <v>4</v>
      </c>
      <c r="S317">
        <v>2</v>
      </c>
      <c r="T317">
        <v>5</v>
      </c>
      <c r="U317">
        <v>2</v>
      </c>
      <c r="V317">
        <v>3</v>
      </c>
      <c r="W317">
        <v>3</v>
      </c>
      <c r="X317">
        <v>4</v>
      </c>
      <c r="Y317">
        <v>4</v>
      </c>
      <c r="Z317">
        <v>3</v>
      </c>
      <c r="AA317">
        <v>7</v>
      </c>
      <c r="AB317">
        <v>4</v>
      </c>
      <c r="AC317">
        <v>3</v>
      </c>
      <c r="AD317">
        <v>3</v>
      </c>
      <c r="AE317">
        <v>4</v>
      </c>
      <c r="AF317">
        <v>5</v>
      </c>
      <c r="AG317">
        <v>2</v>
      </c>
      <c r="AH317">
        <v>2</v>
      </c>
      <c r="AI317">
        <v>5</v>
      </c>
      <c r="AJ317">
        <v>3</v>
      </c>
      <c r="AK317">
        <v>3</v>
      </c>
      <c r="AL317">
        <v>2</v>
      </c>
      <c r="AM317">
        <v>3</v>
      </c>
      <c r="AN317">
        <v>3</v>
      </c>
      <c r="AO317">
        <v>4</v>
      </c>
      <c r="AP317">
        <v>3</v>
      </c>
      <c r="AQ317">
        <v>5</v>
      </c>
      <c r="AR317">
        <v>4</v>
      </c>
      <c r="AS317">
        <v>3</v>
      </c>
      <c r="AT317">
        <v>8</v>
      </c>
      <c r="AU317">
        <v>13</v>
      </c>
      <c r="AV317">
        <v>19</v>
      </c>
      <c r="AW317">
        <v>2</v>
      </c>
      <c r="AX317">
        <v>5</v>
      </c>
      <c r="AY317">
        <v>18</v>
      </c>
      <c r="AZ317">
        <v>1</v>
      </c>
      <c r="BA317">
        <v>6</v>
      </c>
      <c r="BB317">
        <v>12</v>
      </c>
      <c r="BC317">
        <v>17</v>
      </c>
      <c r="BD317">
        <v>4</v>
      </c>
      <c r="BE317">
        <v>15</v>
      </c>
      <c r="BF317">
        <v>14</v>
      </c>
      <c r="BG317">
        <v>3</v>
      </c>
      <c r="BH317">
        <v>16</v>
      </c>
      <c r="BI317">
        <v>7</v>
      </c>
      <c r="BJ317">
        <v>11</v>
      </c>
      <c r="BK317">
        <v>10</v>
      </c>
      <c r="BL317">
        <v>20</v>
      </c>
      <c r="BM317">
        <v>9</v>
      </c>
      <c r="BN317">
        <v>48</v>
      </c>
    </row>
    <row r="318" spans="1:66" x14ac:dyDescent="0.3">
      <c r="A318">
        <v>46135</v>
      </c>
      <c r="B318">
        <v>0</v>
      </c>
      <c r="C318">
        <v>2007</v>
      </c>
      <c r="D318" s="1">
        <v>45972.057974537034</v>
      </c>
      <c r="E318" t="s">
        <v>191</v>
      </c>
      <c r="F318">
        <v>5</v>
      </c>
      <c r="G318">
        <v>1</v>
      </c>
      <c r="H318">
        <v>2</v>
      </c>
      <c r="I318">
        <v>5</v>
      </c>
      <c r="J318">
        <v>2</v>
      </c>
      <c r="K318">
        <v>5</v>
      </c>
      <c r="L318">
        <v>5</v>
      </c>
      <c r="M318">
        <v>5</v>
      </c>
      <c r="N318">
        <v>5</v>
      </c>
      <c r="O318">
        <v>1</v>
      </c>
      <c r="P318">
        <v>3</v>
      </c>
      <c r="Q318">
        <v>2</v>
      </c>
      <c r="R318">
        <v>5</v>
      </c>
      <c r="S318">
        <v>1</v>
      </c>
      <c r="T318">
        <v>4</v>
      </c>
      <c r="U318">
        <v>5</v>
      </c>
      <c r="V318">
        <v>1</v>
      </c>
      <c r="W318">
        <v>4</v>
      </c>
      <c r="X318">
        <v>1</v>
      </c>
      <c r="Y318">
        <v>5</v>
      </c>
      <c r="Z318">
        <v>4</v>
      </c>
      <c r="AA318">
        <v>2</v>
      </c>
      <c r="AB318">
        <v>4</v>
      </c>
      <c r="AC318">
        <v>3</v>
      </c>
      <c r="AD318">
        <v>3</v>
      </c>
      <c r="AE318">
        <v>4</v>
      </c>
      <c r="AF318">
        <v>8</v>
      </c>
      <c r="AG318">
        <v>2</v>
      </c>
      <c r="AH318">
        <v>6</v>
      </c>
      <c r="AI318">
        <v>2</v>
      </c>
      <c r="AJ318">
        <v>4</v>
      </c>
      <c r="AK318">
        <v>5</v>
      </c>
      <c r="AL318">
        <v>2</v>
      </c>
      <c r="AM318">
        <v>4</v>
      </c>
      <c r="AN318">
        <v>4</v>
      </c>
      <c r="AO318">
        <v>4</v>
      </c>
      <c r="AP318">
        <v>4</v>
      </c>
      <c r="AQ318">
        <v>7</v>
      </c>
      <c r="AR318">
        <v>6</v>
      </c>
      <c r="AS318">
        <v>4</v>
      </c>
      <c r="AT318">
        <v>15</v>
      </c>
      <c r="AU318">
        <v>6</v>
      </c>
      <c r="AV318">
        <v>9</v>
      </c>
      <c r="AW318">
        <v>5</v>
      </c>
      <c r="AX318">
        <v>3</v>
      </c>
      <c r="AY318">
        <v>2</v>
      </c>
      <c r="AZ318">
        <v>1</v>
      </c>
      <c r="BA318">
        <v>20</v>
      </c>
      <c r="BB318">
        <v>10</v>
      </c>
      <c r="BC318">
        <v>18</v>
      </c>
      <c r="BD318">
        <v>16</v>
      </c>
      <c r="BE318">
        <v>12</v>
      </c>
      <c r="BF318">
        <v>14</v>
      </c>
      <c r="BG318">
        <v>19</v>
      </c>
      <c r="BH318">
        <v>4</v>
      </c>
      <c r="BI318">
        <v>7</v>
      </c>
      <c r="BJ318">
        <v>11</v>
      </c>
      <c r="BK318">
        <v>17</v>
      </c>
      <c r="BL318">
        <v>8</v>
      </c>
      <c r="BM318">
        <v>13</v>
      </c>
      <c r="BN318">
        <v>10</v>
      </c>
    </row>
    <row r="319" spans="1:66" x14ac:dyDescent="0.3">
      <c r="A319">
        <v>46167</v>
      </c>
      <c r="B319">
        <v>0</v>
      </c>
      <c r="C319">
        <v>1977</v>
      </c>
      <c r="D319" s="1">
        <v>45972.438946759263</v>
      </c>
      <c r="E319" t="s">
        <v>192</v>
      </c>
      <c r="F319">
        <v>4</v>
      </c>
      <c r="G319">
        <v>3</v>
      </c>
      <c r="H319">
        <v>4</v>
      </c>
      <c r="I319">
        <v>3</v>
      </c>
      <c r="J319">
        <v>2</v>
      </c>
      <c r="K319">
        <v>2</v>
      </c>
      <c r="L319">
        <v>4</v>
      </c>
      <c r="M319">
        <v>2</v>
      </c>
      <c r="N319">
        <v>4</v>
      </c>
      <c r="O319">
        <v>4</v>
      </c>
      <c r="P319">
        <v>3</v>
      </c>
      <c r="Q319">
        <v>1</v>
      </c>
      <c r="R319">
        <v>2</v>
      </c>
      <c r="S319">
        <v>3</v>
      </c>
      <c r="T319">
        <v>4</v>
      </c>
      <c r="U319">
        <v>4</v>
      </c>
      <c r="V319">
        <v>4</v>
      </c>
      <c r="W319">
        <v>2</v>
      </c>
      <c r="X319">
        <v>2</v>
      </c>
      <c r="Y319">
        <v>5</v>
      </c>
      <c r="Z319">
        <v>13</v>
      </c>
      <c r="AA319">
        <v>31</v>
      </c>
      <c r="AB319">
        <v>54</v>
      </c>
      <c r="AC319">
        <v>6</v>
      </c>
      <c r="AD319">
        <v>10</v>
      </c>
      <c r="AE319">
        <v>7</v>
      </c>
      <c r="AF319">
        <v>6</v>
      </c>
      <c r="AG319">
        <v>13</v>
      </c>
      <c r="AH319">
        <v>30</v>
      </c>
      <c r="AI319">
        <v>7</v>
      </c>
      <c r="AJ319">
        <v>54</v>
      </c>
      <c r="AK319">
        <v>5</v>
      </c>
      <c r="AL319">
        <v>13</v>
      </c>
      <c r="AM319">
        <v>8</v>
      </c>
      <c r="AN319">
        <v>4</v>
      </c>
      <c r="AO319">
        <v>7</v>
      </c>
      <c r="AP319">
        <v>6</v>
      </c>
      <c r="AQ319">
        <v>80</v>
      </c>
      <c r="AR319">
        <v>10</v>
      </c>
      <c r="AS319">
        <v>12</v>
      </c>
      <c r="AT319">
        <v>9</v>
      </c>
      <c r="AU319">
        <v>3</v>
      </c>
      <c r="AV319">
        <v>7</v>
      </c>
      <c r="AW319">
        <v>10</v>
      </c>
      <c r="AX319">
        <v>11</v>
      </c>
      <c r="AY319">
        <v>4</v>
      </c>
      <c r="AZ319">
        <v>5</v>
      </c>
      <c r="BA319">
        <v>1</v>
      </c>
      <c r="BB319">
        <v>2</v>
      </c>
      <c r="BC319">
        <v>6</v>
      </c>
      <c r="BD319">
        <v>17</v>
      </c>
      <c r="BE319">
        <v>12</v>
      </c>
      <c r="BF319">
        <v>14</v>
      </c>
      <c r="BG319">
        <v>18</v>
      </c>
      <c r="BH319">
        <v>20</v>
      </c>
      <c r="BI319">
        <v>19</v>
      </c>
      <c r="BJ319">
        <v>13</v>
      </c>
      <c r="BK319">
        <v>15</v>
      </c>
      <c r="BL319">
        <v>16</v>
      </c>
      <c r="BM319">
        <v>8</v>
      </c>
      <c r="BN319">
        <v>64</v>
      </c>
    </row>
    <row r="320" spans="1:66" x14ac:dyDescent="0.3">
      <c r="A320">
        <v>46176</v>
      </c>
      <c r="B320">
        <v>0</v>
      </c>
      <c r="C320">
        <v>1989</v>
      </c>
      <c r="D320" s="1">
        <v>45972.451666666668</v>
      </c>
      <c r="E320" t="s">
        <v>193</v>
      </c>
      <c r="F320">
        <v>2</v>
      </c>
      <c r="G320">
        <v>4</v>
      </c>
      <c r="H320">
        <v>2</v>
      </c>
      <c r="I320">
        <v>2</v>
      </c>
      <c r="J320">
        <v>1</v>
      </c>
      <c r="K320">
        <v>4</v>
      </c>
      <c r="L320">
        <v>5</v>
      </c>
      <c r="M320">
        <v>2</v>
      </c>
      <c r="N320">
        <v>4</v>
      </c>
      <c r="O320">
        <v>4</v>
      </c>
      <c r="P320">
        <v>4</v>
      </c>
      <c r="Q320">
        <v>1</v>
      </c>
      <c r="R320">
        <v>1</v>
      </c>
      <c r="S320">
        <v>4</v>
      </c>
      <c r="T320">
        <v>1</v>
      </c>
      <c r="U320">
        <v>1</v>
      </c>
      <c r="V320">
        <v>5</v>
      </c>
      <c r="W320">
        <v>4</v>
      </c>
      <c r="X320">
        <v>4</v>
      </c>
      <c r="Y320">
        <v>2</v>
      </c>
      <c r="Z320">
        <v>7</v>
      </c>
      <c r="AA320">
        <v>28</v>
      </c>
      <c r="AB320">
        <v>16</v>
      </c>
      <c r="AC320">
        <v>10</v>
      </c>
      <c r="AD320">
        <v>8</v>
      </c>
      <c r="AE320">
        <v>4</v>
      </c>
      <c r="AF320">
        <v>7</v>
      </c>
      <c r="AG320">
        <v>6</v>
      </c>
      <c r="AH320">
        <v>7</v>
      </c>
      <c r="AI320">
        <v>12</v>
      </c>
      <c r="AJ320">
        <v>7</v>
      </c>
      <c r="AK320">
        <v>9</v>
      </c>
      <c r="AL320">
        <v>4</v>
      </c>
      <c r="AM320">
        <v>21</v>
      </c>
      <c r="AN320">
        <v>7</v>
      </c>
      <c r="AO320">
        <v>15</v>
      </c>
      <c r="AP320">
        <v>12</v>
      </c>
      <c r="AQ320">
        <v>8</v>
      </c>
      <c r="AR320">
        <v>15</v>
      </c>
      <c r="AS320">
        <v>8</v>
      </c>
      <c r="AT320">
        <v>19</v>
      </c>
      <c r="AU320">
        <v>5</v>
      </c>
      <c r="AV320">
        <v>18</v>
      </c>
      <c r="AW320">
        <v>4</v>
      </c>
      <c r="AX320">
        <v>20</v>
      </c>
      <c r="AY320">
        <v>14</v>
      </c>
      <c r="AZ320">
        <v>15</v>
      </c>
      <c r="BA320">
        <v>6</v>
      </c>
      <c r="BB320">
        <v>1</v>
      </c>
      <c r="BC320">
        <v>3</v>
      </c>
      <c r="BD320">
        <v>17</v>
      </c>
      <c r="BE320">
        <v>9</v>
      </c>
      <c r="BF320">
        <v>16</v>
      </c>
      <c r="BG320">
        <v>11</v>
      </c>
      <c r="BH320">
        <v>7</v>
      </c>
      <c r="BI320">
        <v>10</v>
      </c>
      <c r="BJ320">
        <v>8</v>
      </c>
      <c r="BK320">
        <v>12</v>
      </c>
      <c r="BL320">
        <v>13</v>
      </c>
      <c r="BM320">
        <v>2</v>
      </c>
      <c r="BN320">
        <v>8</v>
      </c>
    </row>
    <row r="321" spans="1:66" x14ac:dyDescent="0.3">
      <c r="A321">
        <v>46197</v>
      </c>
      <c r="B321">
        <v>0</v>
      </c>
      <c r="C321">
        <v>2001</v>
      </c>
      <c r="D321" s="1">
        <v>45972.509780092594</v>
      </c>
      <c r="E321" t="s">
        <v>129</v>
      </c>
      <c r="F321">
        <v>5</v>
      </c>
      <c r="G321">
        <v>4</v>
      </c>
      <c r="H321">
        <v>4</v>
      </c>
      <c r="I321">
        <v>4</v>
      </c>
      <c r="J321">
        <v>4</v>
      </c>
      <c r="K321">
        <v>4</v>
      </c>
      <c r="L321">
        <v>5</v>
      </c>
      <c r="M321">
        <v>4</v>
      </c>
      <c r="N321">
        <v>5</v>
      </c>
      <c r="O321">
        <v>2</v>
      </c>
      <c r="P321">
        <v>3</v>
      </c>
      <c r="Q321">
        <v>3</v>
      </c>
      <c r="R321">
        <v>5</v>
      </c>
      <c r="S321">
        <v>2</v>
      </c>
      <c r="T321">
        <v>5</v>
      </c>
      <c r="U321">
        <v>5</v>
      </c>
      <c r="V321">
        <v>4</v>
      </c>
      <c r="W321">
        <v>3</v>
      </c>
      <c r="X321">
        <v>3</v>
      </c>
      <c r="Y321">
        <v>5</v>
      </c>
      <c r="Z321">
        <v>4</v>
      </c>
      <c r="AA321">
        <v>3</v>
      </c>
      <c r="AB321">
        <v>8</v>
      </c>
      <c r="AC321">
        <v>3</v>
      </c>
      <c r="AD321">
        <v>4</v>
      </c>
      <c r="AE321">
        <v>6</v>
      </c>
      <c r="AF321">
        <v>4</v>
      </c>
      <c r="AG321">
        <v>3</v>
      </c>
      <c r="AH321">
        <v>3</v>
      </c>
      <c r="AI321">
        <v>6</v>
      </c>
      <c r="AJ321">
        <v>5</v>
      </c>
      <c r="AK321">
        <v>4</v>
      </c>
      <c r="AL321">
        <v>2</v>
      </c>
      <c r="AM321">
        <v>4</v>
      </c>
      <c r="AN321">
        <v>3</v>
      </c>
      <c r="AO321">
        <v>3</v>
      </c>
      <c r="AP321">
        <v>2</v>
      </c>
      <c r="AQ321">
        <v>4</v>
      </c>
      <c r="AR321">
        <v>5</v>
      </c>
      <c r="AS321">
        <v>6</v>
      </c>
      <c r="AT321">
        <v>1</v>
      </c>
      <c r="AU321">
        <v>2</v>
      </c>
      <c r="AV321">
        <v>10</v>
      </c>
      <c r="AW321">
        <v>20</v>
      </c>
      <c r="AX321">
        <v>12</v>
      </c>
      <c r="AY321">
        <v>16</v>
      </c>
      <c r="AZ321">
        <v>8</v>
      </c>
      <c r="BA321">
        <v>11</v>
      </c>
      <c r="BB321">
        <v>6</v>
      </c>
      <c r="BC321">
        <v>19</v>
      </c>
      <c r="BD321">
        <v>14</v>
      </c>
      <c r="BE321">
        <v>18</v>
      </c>
      <c r="BF321">
        <v>4</v>
      </c>
      <c r="BG321">
        <v>3</v>
      </c>
      <c r="BH321">
        <v>5</v>
      </c>
      <c r="BI321">
        <v>17</v>
      </c>
      <c r="BJ321">
        <v>9</v>
      </c>
      <c r="BK321">
        <v>15</v>
      </c>
      <c r="BL321">
        <v>7</v>
      </c>
      <c r="BM321">
        <v>13</v>
      </c>
      <c r="BN321">
        <v>31</v>
      </c>
    </row>
    <row r="322" spans="1:66" x14ac:dyDescent="0.3">
      <c r="A322">
        <v>46221</v>
      </c>
      <c r="B322">
        <v>1</v>
      </c>
      <c r="C322">
        <v>2000</v>
      </c>
      <c r="D322" s="1">
        <v>45972.715358796297</v>
      </c>
      <c r="E322">
        <v>2.5</v>
      </c>
      <c r="F322">
        <v>4</v>
      </c>
      <c r="G322">
        <v>4</v>
      </c>
      <c r="H322">
        <v>3</v>
      </c>
      <c r="I322">
        <v>4</v>
      </c>
      <c r="J322">
        <v>1</v>
      </c>
      <c r="K322">
        <v>3</v>
      </c>
      <c r="L322">
        <v>4</v>
      </c>
      <c r="M322">
        <v>2</v>
      </c>
      <c r="N322">
        <v>4</v>
      </c>
      <c r="O322">
        <v>5</v>
      </c>
      <c r="P322">
        <v>4</v>
      </c>
      <c r="Q322">
        <v>3</v>
      </c>
      <c r="R322">
        <v>4</v>
      </c>
      <c r="S322">
        <v>4</v>
      </c>
      <c r="T322">
        <v>4</v>
      </c>
      <c r="U322">
        <v>3</v>
      </c>
      <c r="V322">
        <v>4</v>
      </c>
      <c r="W322">
        <v>3</v>
      </c>
      <c r="X322">
        <v>3</v>
      </c>
      <c r="Y322">
        <v>4</v>
      </c>
      <c r="Z322">
        <v>4</v>
      </c>
      <c r="AA322">
        <v>4</v>
      </c>
      <c r="AB322">
        <v>4</v>
      </c>
      <c r="AC322">
        <v>3</v>
      </c>
      <c r="AD322">
        <v>5</v>
      </c>
      <c r="AE322">
        <v>5</v>
      </c>
      <c r="AF322">
        <v>3</v>
      </c>
      <c r="AG322">
        <v>3</v>
      </c>
      <c r="AH322">
        <v>3</v>
      </c>
      <c r="AI322">
        <v>3</v>
      </c>
      <c r="AJ322">
        <v>3</v>
      </c>
      <c r="AK322">
        <v>8</v>
      </c>
      <c r="AL322">
        <v>2</v>
      </c>
      <c r="AM322">
        <v>3</v>
      </c>
      <c r="AN322">
        <v>3</v>
      </c>
      <c r="AO322">
        <v>4</v>
      </c>
      <c r="AP322">
        <v>4</v>
      </c>
      <c r="AQ322">
        <v>4</v>
      </c>
      <c r="AR322">
        <v>7</v>
      </c>
      <c r="AS322">
        <v>5</v>
      </c>
      <c r="AT322">
        <v>8</v>
      </c>
      <c r="AU322">
        <v>15</v>
      </c>
      <c r="AV322">
        <v>7</v>
      </c>
      <c r="AW322">
        <v>2</v>
      </c>
      <c r="AX322">
        <v>12</v>
      </c>
      <c r="AY322">
        <v>4</v>
      </c>
      <c r="AZ322">
        <v>16</v>
      </c>
      <c r="BA322">
        <v>20</v>
      </c>
      <c r="BB322">
        <v>6</v>
      </c>
      <c r="BC322">
        <v>5</v>
      </c>
      <c r="BD322">
        <v>9</v>
      </c>
      <c r="BE322">
        <v>19</v>
      </c>
      <c r="BF322">
        <v>17</v>
      </c>
      <c r="BG322">
        <v>13</v>
      </c>
      <c r="BH322">
        <v>14</v>
      </c>
      <c r="BI322">
        <v>10</v>
      </c>
      <c r="BJ322">
        <v>3</v>
      </c>
      <c r="BK322">
        <v>11</v>
      </c>
      <c r="BL322">
        <v>1</v>
      </c>
      <c r="BM322">
        <v>18</v>
      </c>
      <c r="BN322">
        <v>50</v>
      </c>
    </row>
    <row r="323" spans="1:66" x14ac:dyDescent="0.3">
      <c r="A323">
        <v>46328</v>
      </c>
      <c r="B323">
        <v>0</v>
      </c>
      <c r="C323">
        <v>1992</v>
      </c>
      <c r="D323" s="1">
        <v>45972.944155092591</v>
      </c>
      <c r="E323" t="s">
        <v>194</v>
      </c>
      <c r="F323">
        <v>5</v>
      </c>
      <c r="G323">
        <v>2</v>
      </c>
      <c r="H323">
        <v>4</v>
      </c>
      <c r="I323">
        <v>4</v>
      </c>
      <c r="J323">
        <v>1</v>
      </c>
      <c r="K323">
        <v>2</v>
      </c>
      <c r="L323">
        <v>5</v>
      </c>
      <c r="M323">
        <v>4</v>
      </c>
      <c r="N323">
        <v>5</v>
      </c>
      <c r="O323">
        <v>4</v>
      </c>
      <c r="P323">
        <v>4</v>
      </c>
      <c r="Q323">
        <v>1</v>
      </c>
      <c r="R323">
        <v>4</v>
      </c>
      <c r="S323">
        <v>2</v>
      </c>
      <c r="T323">
        <v>5</v>
      </c>
      <c r="U323">
        <v>3</v>
      </c>
      <c r="V323">
        <v>3</v>
      </c>
      <c r="W323">
        <v>2</v>
      </c>
      <c r="X323">
        <v>4</v>
      </c>
      <c r="Y323">
        <v>5</v>
      </c>
      <c r="Z323">
        <v>3</v>
      </c>
      <c r="AA323">
        <v>3</v>
      </c>
      <c r="AB323">
        <v>4</v>
      </c>
      <c r="AC323">
        <v>4</v>
      </c>
      <c r="AD323">
        <v>2</v>
      </c>
      <c r="AE323">
        <v>7</v>
      </c>
      <c r="AF323">
        <v>4</v>
      </c>
      <c r="AG323">
        <v>2</v>
      </c>
      <c r="AH323">
        <v>3</v>
      </c>
      <c r="AI323">
        <v>3</v>
      </c>
      <c r="AJ323">
        <v>2</v>
      </c>
      <c r="AK323">
        <v>3</v>
      </c>
      <c r="AL323">
        <v>3</v>
      </c>
      <c r="AM323">
        <v>4</v>
      </c>
      <c r="AN323">
        <v>1</v>
      </c>
      <c r="AO323">
        <v>5</v>
      </c>
      <c r="AP323">
        <v>4</v>
      </c>
      <c r="AQ323">
        <v>6</v>
      </c>
      <c r="AR323">
        <v>5</v>
      </c>
      <c r="AS323">
        <v>3</v>
      </c>
      <c r="AT323">
        <v>10</v>
      </c>
      <c r="AU323">
        <v>9</v>
      </c>
      <c r="AV323">
        <v>16</v>
      </c>
      <c r="AW323">
        <v>7</v>
      </c>
      <c r="AX323">
        <v>11</v>
      </c>
      <c r="AY323">
        <v>2</v>
      </c>
      <c r="AZ323">
        <v>3</v>
      </c>
      <c r="BA323">
        <v>6</v>
      </c>
      <c r="BB323">
        <v>4</v>
      </c>
      <c r="BC323">
        <v>15</v>
      </c>
      <c r="BD323">
        <v>18</v>
      </c>
      <c r="BE323">
        <v>5</v>
      </c>
      <c r="BF323">
        <v>19</v>
      </c>
      <c r="BG323">
        <v>12</v>
      </c>
      <c r="BH323">
        <v>14</v>
      </c>
      <c r="BI323">
        <v>17</v>
      </c>
      <c r="BJ323">
        <v>20</v>
      </c>
      <c r="BK323">
        <v>13</v>
      </c>
      <c r="BL323">
        <v>1</v>
      </c>
      <c r="BM323">
        <v>8</v>
      </c>
      <c r="BN323">
        <v>64</v>
      </c>
    </row>
    <row r="324" spans="1:66" x14ac:dyDescent="0.3">
      <c r="A324">
        <v>46394</v>
      </c>
      <c r="B324">
        <v>0</v>
      </c>
      <c r="C324">
        <v>2007</v>
      </c>
      <c r="D324" s="1">
        <v>45972.949108796296</v>
      </c>
      <c r="E324">
        <v>7</v>
      </c>
      <c r="F324">
        <v>5</v>
      </c>
      <c r="G324">
        <v>2</v>
      </c>
      <c r="H324">
        <v>5</v>
      </c>
      <c r="I324">
        <v>4</v>
      </c>
      <c r="J324">
        <v>4</v>
      </c>
      <c r="K324">
        <v>5</v>
      </c>
      <c r="L324">
        <v>5</v>
      </c>
      <c r="M324">
        <v>2</v>
      </c>
      <c r="N324">
        <v>5</v>
      </c>
      <c r="O324">
        <v>1</v>
      </c>
      <c r="P324">
        <v>1</v>
      </c>
      <c r="Q324">
        <v>4</v>
      </c>
      <c r="R324">
        <v>5</v>
      </c>
      <c r="S324">
        <v>4</v>
      </c>
      <c r="T324">
        <v>5</v>
      </c>
      <c r="U324">
        <v>5</v>
      </c>
      <c r="V324">
        <v>4</v>
      </c>
      <c r="W324">
        <v>4</v>
      </c>
      <c r="X324">
        <v>3</v>
      </c>
      <c r="Y324">
        <v>2</v>
      </c>
      <c r="Z324">
        <v>13</v>
      </c>
      <c r="AA324">
        <v>6</v>
      </c>
      <c r="AB324">
        <v>4</v>
      </c>
      <c r="AC324">
        <v>6</v>
      </c>
      <c r="AD324">
        <v>2</v>
      </c>
      <c r="AE324">
        <v>8</v>
      </c>
      <c r="AF324">
        <v>21</v>
      </c>
      <c r="AG324">
        <v>5</v>
      </c>
      <c r="AH324">
        <v>6</v>
      </c>
      <c r="AI324">
        <v>11</v>
      </c>
      <c r="AJ324">
        <v>9</v>
      </c>
      <c r="AK324">
        <v>4</v>
      </c>
      <c r="AL324">
        <v>4</v>
      </c>
      <c r="AM324">
        <v>6</v>
      </c>
      <c r="AN324">
        <v>3</v>
      </c>
      <c r="AO324">
        <v>15</v>
      </c>
      <c r="AP324">
        <v>6</v>
      </c>
      <c r="AQ324">
        <v>6</v>
      </c>
      <c r="AR324">
        <v>12</v>
      </c>
      <c r="AS324">
        <v>12</v>
      </c>
      <c r="AT324">
        <v>1</v>
      </c>
      <c r="AU324">
        <v>11</v>
      </c>
      <c r="AV324">
        <v>14</v>
      </c>
      <c r="AW324">
        <v>9</v>
      </c>
      <c r="AX324">
        <v>12</v>
      </c>
      <c r="AY324">
        <v>13</v>
      </c>
      <c r="AZ324">
        <v>5</v>
      </c>
      <c r="BA324">
        <v>8</v>
      </c>
      <c r="BB324">
        <v>20</v>
      </c>
      <c r="BC324">
        <v>17</v>
      </c>
      <c r="BD324">
        <v>15</v>
      </c>
      <c r="BE324">
        <v>16</v>
      </c>
      <c r="BF324">
        <v>2</v>
      </c>
      <c r="BG324">
        <v>4</v>
      </c>
      <c r="BH324">
        <v>10</v>
      </c>
      <c r="BI324">
        <v>6</v>
      </c>
      <c r="BJ324">
        <v>19</v>
      </c>
      <c r="BK324">
        <v>3</v>
      </c>
      <c r="BL324">
        <v>18</v>
      </c>
      <c r="BM324">
        <v>7</v>
      </c>
      <c r="BN324">
        <v>53</v>
      </c>
    </row>
    <row r="325" spans="1:66" x14ac:dyDescent="0.3">
      <c r="A325">
        <v>46320</v>
      </c>
      <c r="B325">
        <v>1</v>
      </c>
      <c r="C325">
        <v>2004</v>
      </c>
      <c r="D325" s="1">
        <v>45972.94972222222</v>
      </c>
      <c r="E325">
        <v>2.5</v>
      </c>
      <c r="F325">
        <v>4</v>
      </c>
      <c r="G325">
        <v>1</v>
      </c>
      <c r="H325">
        <v>4</v>
      </c>
      <c r="I325">
        <v>5</v>
      </c>
      <c r="J325">
        <v>1</v>
      </c>
      <c r="K325">
        <v>5</v>
      </c>
      <c r="L325">
        <v>2</v>
      </c>
      <c r="M325">
        <v>5</v>
      </c>
      <c r="N325">
        <v>5</v>
      </c>
      <c r="O325">
        <v>1</v>
      </c>
      <c r="P325">
        <v>2</v>
      </c>
      <c r="Q325">
        <v>4</v>
      </c>
      <c r="R325">
        <v>5</v>
      </c>
      <c r="S325">
        <v>1</v>
      </c>
      <c r="T325">
        <v>5</v>
      </c>
      <c r="U325">
        <v>5</v>
      </c>
      <c r="V325">
        <v>2</v>
      </c>
      <c r="W325">
        <v>1</v>
      </c>
      <c r="X325">
        <v>2</v>
      </c>
      <c r="Y325">
        <v>5</v>
      </c>
      <c r="Z325">
        <v>5</v>
      </c>
      <c r="AA325">
        <v>3</v>
      </c>
      <c r="AB325">
        <v>6</v>
      </c>
      <c r="AC325">
        <v>6</v>
      </c>
      <c r="AD325">
        <v>4</v>
      </c>
      <c r="AE325">
        <v>6</v>
      </c>
      <c r="AF325">
        <v>4</v>
      </c>
      <c r="AG325">
        <v>2</v>
      </c>
      <c r="AH325">
        <v>4</v>
      </c>
      <c r="AI325">
        <v>3</v>
      </c>
      <c r="AJ325">
        <v>3</v>
      </c>
      <c r="AK325">
        <v>4</v>
      </c>
      <c r="AL325">
        <v>4</v>
      </c>
      <c r="AM325">
        <v>4</v>
      </c>
      <c r="AN325">
        <v>3</v>
      </c>
      <c r="AO325">
        <v>3</v>
      </c>
      <c r="AP325">
        <v>5</v>
      </c>
      <c r="AQ325">
        <v>4</v>
      </c>
      <c r="AR325">
        <v>6</v>
      </c>
      <c r="AS325">
        <v>5</v>
      </c>
      <c r="AT325">
        <v>6</v>
      </c>
      <c r="AU325">
        <v>16</v>
      </c>
      <c r="AV325">
        <v>18</v>
      </c>
      <c r="AW325">
        <v>1</v>
      </c>
      <c r="AX325">
        <v>10</v>
      </c>
      <c r="AY325">
        <v>9</v>
      </c>
      <c r="AZ325">
        <v>15</v>
      </c>
      <c r="BA325">
        <v>2</v>
      </c>
      <c r="BB325">
        <v>11</v>
      </c>
      <c r="BC325">
        <v>8</v>
      </c>
      <c r="BD325">
        <v>3</v>
      </c>
      <c r="BE325">
        <v>14</v>
      </c>
      <c r="BF325">
        <v>19</v>
      </c>
      <c r="BG325">
        <v>7</v>
      </c>
      <c r="BH325">
        <v>20</v>
      </c>
      <c r="BI325">
        <v>17</v>
      </c>
      <c r="BJ325">
        <v>5</v>
      </c>
      <c r="BK325">
        <v>13</v>
      </c>
      <c r="BL325">
        <v>12</v>
      </c>
      <c r="BM325">
        <v>4</v>
      </c>
      <c r="BN325">
        <v>5</v>
      </c>
    </row>
    <row r="326" spans="1:66" x14ac:dyDescent="0.3">
      <c r="A326">
        <v>46337</v>
      </c>
      <c r="B326">
        <v>0</v>
      </c>
      <c r="C326">
        <v>2006</v>
      </c>
      <c r="D326" s="1">
        <v>45972.95417824074</v>
      </c>
      <c r="E326" t="s">
        <v>195</v>
      </c>
      <c r="F326">
        <v>5</v>
      </c>
      <c r="G326">
        <v>1</v>
      </c>
      <c r="H326">
        <v>5</v>
      </c>
      <c r="I326">
        <v>5</v>
      </c>
      <c r="J326">
        <v>4</v>
      </c>
      <c r="K326">
        <v>5</v>
      </c>
      <c r="L326">
        <v>3</v>
      </c>
      <c r="M326">
        <v>5</v>
      </c>
      <c r="N326">
        <v>5</v>
      </c>
      <c r="O326">
        <v>1</v>
      </c>
      <c r="P326">
        <v>1</v>
      </c>
      <c r="Q326">
        <v>5</v>
      </c>
      <c r="R326">
        <v>5</v>
      </c>
      <c r="S326">
        <v>1</v>
      </c>
      <c r="T326">
        <v>4</v>
      </c>
      <c r="U326">
        <v>2</v>
      </c>
      <c r="V326">
        <v>5</v>
      </c>
      <c r="W326">
        <v>4</v>
      </c>
      <c r="X326">
        <v>4</v>
      </c>
      <c r="Y326">
        <v>5</v>
      </c>
      <c r="Z326">
        <v>6</v>
      </c>
      <c r="AA326">
        <v>4</v>
      </c>
      <c r="AB326">
        <v>3</v>
      </c>
      <c r="AC326">
        <v>3</v>
      </c>
      <c r="AD326">
        <v>6</v>
      </c>
      <c r="AE326">
        <v>4</v>
      </c>
      <c r="AF326">
        <v>5</v>
      </c>
      <c r="AG326">
        <v>4</v>
      </c>
      <c r="AH326">
        <v>4</v>
      </c>
      <c r="AI326">
        <v>4</v>
      </c>
      <c r="AJ326">
        <v>3</v>
      </c>
      <c r="AK326">
        <v>4</v>
      </c>
      <c r="AL326">
        <v>2</v>
      </c>
      <c r="AM326">
        <v>4</v>
      </c>
      <c r="AN326">
        <v>4</v>
      </c>
      <c r="AO326">
        <v>5</v>
      </c>
      <c r="AP326">
        <v>4</v>
      </c>
      <c r="AQ326">
        <v>8</v>
      </c>
      <c r="AR326">
        <v>5</v>
      </c>
      <c r="AS326">
        <v>4</v>
      </c>
      <c r="AT326">
        <v>15</v>
      </c>
      <c r="AU326">
        <v>19</v>
      </c>
      <c r="AV326">
        <v>7</v>
      </c>
      <c r="AW326">
        <v>16</v>
      </c>
      <c r="AX326">
        <v>20</v>
      </c>
      <c r="AY326">
        <v>11</v>
      </c>
      <c r="AZ326">
        <v>4</v>
      </c>
      <c r="BA326">
        <v>13</v>
      </c>
      <c r="BB326">
        <v>18</v>
      </c>
      <c r="BC326">
        <v>8</v>
      </c>
      <c r="BD326">
        <v>2</v>
      </c>
      <c r="BE326">
        <v>12</v>
      </c>
      <c r="BF326">
        <v>17</v>
      </c>
      <c r="BG326">
        <v>14</v>
      </c>
      <c r="BH326">
        <v>6</v>
      </c>
      <c r="BI326">
        <v>5</v>
      </c>
      <c r="BJ326">
        <v>9</v>
      </c>
      <c r="BK326">
        <v>1</v>
      </c>
      <c r="BL326">
        <v>3</v>
      </c>
      <c r="BM326">
        <v>10</v>
      </c>
      <c r="BN326">
        <v>5</v>
      </c>
    </row>
    <row r="327" spans="1:66" x14ac:dyDescent="0.3">
      <c r="A327">
        <v>46385</v>
      </c>
      <c r="B327">
        <v>0</v>
      </c>
      <c r="C327">
        <v>1999</v>
      </c>
      <c r="D327" s="1">
        <v>45972.958935185183</v>
      </c>
      <c r="E327" t="s">
        <v>160</v>
      </c>
      <c r="F327">
        <v>1</v>
      </c>
      <c r="G327">
        <v>4</v>
      </c>
      <c r="H327">
        <v>2</v>
      </c>
      <c r="I327">
        <v>2</v>
      </c>
      <c r="J327">
        <v>1</v>
      </c>
      <c r="K327">
        <v>1</v>
      </c>
      <c r="L327">
        <v>5</v>
      </c>
      <c r="M327">
        <v>3</v>
      </c>
      <c r="N327">
        <v>2</v>
      </c>
      <c r="O327">
        <v>4</v>
      </c>
      <c r="P327">
        <v>4</v>
      </c>
      <c r="Q327">
        <v>1</v>
      </c>
      <c r="R327">
        <v>2</v>
      </c>
      <c r="S327">
        <v>4</v>
      </c>
      <c r="T327">
        <v>2</v>
      </c>
      <c r="U327">
        <v>3</v>
      </c>
      <c r="V327">
        <v>4</v>
      </c>
      <c r="W327">
        <v>5</v>
      </c>
      <c r="X327">
        <v>3</v>
      </c>
      <c r="Y327">
        <v>3</v>
      </c>
      <c r="Z327">
        <v>6</v>
      </c>
      <c r="AA327">
        <v>7</v>
      </c>
      <c r="AB327">
        <v>6</v>
      </c>
      <c r="AC327">
        <v>5</v>
      </c>
      <c r="AD327">
        <v>5</v>
      </c>
      <c r="AE327">
        <v>10</v>
      </c>
      <c r="AF327">
        <v>9</v>
      </c>
      <c r="AG327">
        <v>5</v>
      </c>
      <c r="AH327">
        <v>6</v>
      </c>
      <c r="AI327">
        <v>10</v>
      </c>
      <c r="AJ327">
        <v>7</v>
      </c>
      <c r="AK327">
        <v>6</v>
      </c>
      <c r="AL327">
        <v>4</v>
      </c>
      <c r="AM327">
        <v>11</v>
      </c>
      <c r="AN327">
        <v>5</v>
      </c>
      <c r="AO327">
        <v>11</v>
      </c>
      <c r="AP327">
        <v>5</v>
      </c>
      <c r="AQ327">
        <v>9</v>
      </c>
      <c r="AR327">
        <v>7</v>
      </c>
      <c r="AS327">
        <v>6</v>
      </c>
      <c r="AT327">
        <v>20</v>
      </c>
      <c r="AU327">
        <v>15</v>
      </c>
      <c r="AV327">
        <v>1</v>
      </c>
      <c r="AW327">
        <v>12</v>
      </c>
      <c r="AX327">
        <v>9</v>
      </c>
      <c r="AY327">
        <v>16</v>
      </c>
      <c r="AZ327">
        <v>19</v>
      </c>
      <c r="BA327">
        <v>8</v>
      </c>
      <c r="BB327">
        <v>14</v>
      </c>
      <c r="BC327">
        <v>11</v>
      </c>
      <c r="BD327">
        <v>18</v>
      </c>
      <c r="BE327">
        <v>7</v>
      </c>
      <c r="BF327">
        <v>17</v>
      </c>
      <c r="BG327">
        <v>10</v>
      </c>
      <c r="BH327">
        <v>5</v>
      </c>
      <c r="BI327">
        <v>13</v>
      </c>
      <c r="BJ327">
        <v>4</v>
      </c>
      <c r="BK327">
        <v>3</v>
      </c>
      <c r="BL327">
        <v>6</v>
      </c>
      <c r="BM327">
        <v>2</v>
      </c>
      <c r="BN327">
        <v>5</v>
      </c>
    </row>
    <row r="328" spans="1:66" x14ac:dyDescent="0.3">
      <c r="A328">
        <v>46416</v>
      </c>
      <c r="B328">
        <v>0</v>
      </c>
      <c r="C328">
        <v>2003</v>
      </c>
      <c r="D328" s="1">
        <v>45973.003981481481</v>
      </c>
      <c r="E328">
        <v>9</v>
      </c>
      <c r="F328">
        <v>1</v>
      </c>
      <c r="G328">
        <v>1</v>
      </c>
      <c r="H328">
        <v>2</v>
      </c>
      <c r="I328">
        <v>4</v>
      </c>
      <c r="J328">
        <v>1</v>
      </c>
      <c r="K328">
        <v>4</v>
      </c>
      <c r="L328">
        <v>5</v>
      </c>
      <c r="M328">
        <v>5</v>
      </c>
      <c r="N328">
        <v>4</v>
      </c>
      <c r="O328">
        <v>4</v>
      </c>
      <c r="P328">
        <v>2</v>
      </c>
      <c r="Q328">
        <v>1</v>
      </c>
      <c r="R328">
        <v>4</v>
      </c>
      <c r="S328">
        <v>2</v>
      </c>
      <c r="T328">
        <v>5</v>
      </c>
      <c r="U328">
        <v>3</v>
      </c>
      <c r="V328">
        <v>4</v>
      </c>
      <c r="W328">
        <v>4</v>
      </c>
      <c r="X328">
        <v>2</v>
      </c>
      <c r="Y328">
        <v>4</v>
      </c>
      <c r="Z328">
        <v>11</v>
      </c>
      <c r="AA328">
        <v>4</v>
      </c>
      <c r="AB328">
        <v>6</v>
      </c>
      <c r="AC328">
        <v>38</v>
      </c>
      <c r="AD328">
        <v>8</v>
      </c>
      <c r="AE328">
        <v>6</v>
      </c>
      <c r="AF328">
        <v>4</v>
      </c>
      <c r="AG328">
        <v>3</v>
      </c>
      <c r="AH328">
        <v>3</v>
      </c>
      <c r="AI328">
        <v>8</v>
      </c>
      <c r="AJ328">
        <v>13</v>
      </c>
      <c r="AK328">
        <v>7</v>
      </c>
      <c r="AL328">
        <v>4</v>
      </c>
      <c r="AM328">
        <v>11</v>
      </c>
      <c r="AN328">
        <v>6</v>
      </c>
      <c r="AO328">
        <v>8</v>
      </c>
      <c r="AP328">
        <v>9</v>
      </c>
      <c r="AQ328">
        <v>14</v>
      </c>
      <c r="AR328">
        <v>7</v>
      </c>
      <c r="AS328">
        <v>9</v>
      </c>
      <c r="AT328">
        <v>7</v>
      </c>
      <c r="AU328">
        <v>11</v>
      </c>
      <c r="AV328">
        <v>12</v>
      </c>
      <c r="AW328">
        <v>5</v>
      </c>
      <c r="AX328">
        <v>17</v>
      </c>
      <c r="AY328">
        <v>3</v>
      </c>
      <c r="AZ328">
        <v>13</v>
      </c>
      <c r="BA328">
        <v>8</v>
      </c>
      <c r="BB328">
        <v>6</v>
      </c>
      <c r="BC328">
        <v>15</v>
      </c>
      <c r="BD328">
        <v>1</v>
      </c>
      <c r="BE328">
        <v>2</v>
      </c>
      <c r="BF328">
        <v>20</v>
      </c>
      <c r="BG328">
        <v>19</v>
      </c>
      <c r="BH328">
        <v>16</v>
      </c>
      <c r="BI328">
        <v>18</v>
      </c>
      <c r="BJ328">
        <v>4</v>
      </c>
      <c r="BK328">
        <v>14</v>
      </c>
      <c r="BL328">
        <v>9</v>
      </c>
      <c r="BM328">
        <v>10</v>
      </c>
      <c r="BN328">
        <v>82</v>
      </c>
    </row>
    <row r="329" spans="1:66" x14ac:dyDescent="0.3">
      <c r="A329">
        <v>46463</v>
      </c>
      <c r="B329">
        <v>0</v>
      </c>
      <c r="C329">
        <v>2007</v>
      </c>
      <c r="D329" s="1">
        <v>45973.439791666664</v>
      </c>
      <c r="E329" t="s">
        <v>160</v>
      </c>
      <c r="F329">
        <v>2</v>
      </c>
      <c r="G329">
        <v>2</v>
      </c>
      <c r="H329">
        <v>2</v>
      </c>
      <c r="I329">
        <v>4</v>
      </c>
      <c r="J329">
        <v>1</v>
      </c>
      <c r="K329">
        <v>2</v>
      </c>
      <c r="L329">
        <v>5</v>
      </c>
      <c r="M329">
        <v>5</v>
      </c>
      <c r="N329">
        <v>4</v>
      </c>
      <c r="O329">
        <v>5</v>
      </c>
      <c r="P329">
        <v>4</v>
      </c>
      <c r="Q329">
        <v>4</v>
      </c>
      <c r="R329">
        <v>2</v>
      </c>
      <c r="S329">
        <v>4</v>
      </c>
      <c r="T329">
        <v>4</v>
      </c>
      <c r="U329">
        <v>5</v>
      </c>
      <c r="V329">
        <v>5</v>
      </c>
      <c r="W329">
        <v>4</v>
      </c>
      <c r="X329">
        <v>4</v>
      </c>
      <c r="Y329">
        <v>2</v>
      </c>
      <c r="Z329">
        <v>5</v>
      </c>
      <c r="AA329">
        <v>4</v>
      </c>
      <c r="AB329">
        <v>7</v>
      </c>
      <c r="AC329">
        <v>4</v>
      </c>
      <c r="AD329">
        <v>5</v>
      </c>
      <c r="AE329">
        <v>6</v>
      </c>
      <c r="AF329">
        <v>8</v>
      </c>
      <c r="AG329">
        <v>4</v>
      </c>
      <c r="AH329">
        <v>6</v>
      </c>
      <c r="AI329">
        <v>3</v>
      </c>
      <c r="AJ329">
        <v>6</v>
      </c>
      <c r="AK329">
        <v>6</v>
      </c>
      <c r="AL329">
        <v>5</v>
      </c>
      <c r="AM329">
        <v>4</v>
      </c>
      <c r="AN329">
        <v>3</v>
      </c>
      <c r="AO329">
        <v>5</v>
      </c>
      <c r="AP329">
        <v>4</v>
      </c>
      <c r="AQ329">
        <v>7</v>
      </c>
      <c r="AR329">
        <v>7</v>
      </c>
      <c r="AS329">
        <v>8</v>
      </c>
      <c r="AT329">
        <v>17</v>
      </c>
      <c r="AU329">
        <v>9</v>
      </c>
      <c r="AV329">
        <v>6</v>
      </c>
      <c r="AW329">
        <v>8</v>
      </c>
      <c r="AX329">
        <v>15</v>
      </c>
      <c r="AY329">
        <v>20</v>
      </c>
      <c r="AZ329">
        <v>10</v>
      </c>
      <c r="BA329">
        <v>11</v>
      </c>
      <c r="BB329">
        <v>7</v>
      </c>
      <c r="BC329">
        <v>18</v>
      </c>
      <c r="BD329">
        <v>14</v>
      </c>
      <c r="BE329">
        <v>1</v>
      </c>
      <c r="BF329">
        <v>2</v>
      </c>
      <c r="BG329">
        <v>5</v>
      </c>
      <c r="BH329">
        <v>3</v>
      </c>
      <c r="BI329">
        <v>4</v>
      </c>
      <c r="BJ329">
        <v>13</v>
      </c>
      <c r="BK329">
        <v>19</v>
      </c>
      <c r="BL329">
        <v>12</v>
      </c>
      <c r="BM329">
        <v>16</v>
      </c>
      <c r="BN329">
        <v>58</v>
      </c>
    </row>
    <row r="330" spans="1:66" x14ac:dyDescent="0.3">
      <c r="A330">
        <v>46483</v>
      </c>
      <c r="B330">
        <v>0</v>
      </c>
      <c r="C330">
        <v>1978</v>
      </c>
      <c r="D330" s="1">
        <v>45973.56144675926</v>
      </c>
      <c r="E330">
        <v>4</v>
      </c>
      <c r="F330">
        <v>4</v>
      </c>
      <c r="G330">
        <v>3</v>
      </c>
      <c r="H330">
        <v>2</v>
      </c>
      <c r="I330">
        <v>4</v>
      </c>
      <c r="J330">
        <v>1</v>
      </c>
      <c r="K330">
        <v>4</v>
      </c>
      <c r="L330">
        <v>4</v>
      </c>
      <c r="M330">
        <v>4</v>
      </c>
      <c r="N330">
        <v>4</v>
      </c>
      <c r="O330">
        <v>2</v>
      </c>
      <c r="P330">
        <v>2</v>
      </c>
      <c r="Q330">
        <v>2</v>
      </c>
      <c r="R330">
        <v>4</v>
      </c>
      <c r="S330">
        <v>2</v>
      </c>
      <c r="T330">
        <v>4</v>
      </c>
      <c r="U330">
        <v>4</v>
      </c>
      <c r="V330">
        <v>4</v>
      </c>
      <c r="W330">
        <v>1</v>
      </c>
      <c r="X330">
        <v>2</v>
      </c>
      <c r="Y330">
        <v>4</v>
      </c>
      <c r="Z330">
        <v>3</v>
      </c>
      <c r="AA330">
        <v>8</v>
      </c>
      <c r="AB330">
        <v>5</v>
      </c>
      <c r="AC330">
        <v>3</v>
      </c>
      <c r="AD330">
        <v>4</v>
      </c>
      <c r="AE330">
        <v>6</v>
      </c>
      <c r="AF330">
        <v>6</v>
      </c>
      <c r="AG330">
        <v>4</v>
      </c>
      <c r="AH330">
        <v>3</v>
      </c>
      <c r="AI330">
        <v>3</v>
      </c>
      <c r="AJ330">
        <v>4</v>
      </c>
      <c r="AK330">
        <v>3</v>
      </c>
      <c r="AL330">
        <v>2</v>
      </c>
      <c r="AM330">
        <v>7</v>
      </c>
      <c r="AN330">
        <v>2</v>
      </c>
      <c r="AO330">
        <v>4</v>
      </c>
      <c r="AP330">
        <v>4</v>
      </c>
      <c r="AQ330">
        <v>6</v>
      </c>
      <c r="AR330">
        <v>9</v>
      </c>
      <c r="AS330">
        <v>4</v>
      </c>
      <c r="AT330">
        <v>11</v>
      </c>
      <c r="AU330">
        <v>2</v>
      </c>
      <c r="AV330">
        <v>10</v>
      </c>
      <c r="AW330">
        <v>5</v>
      </c>
      <c r="AX330">
        <v>14</v>
      </c>
      <c r="AY330">
        <v>12</v>
      </c>
      <c r="AZ330">
        <v>3</v>
      </c>
      <c r="BA330">
        <v>16</v>
      </c>
      <c r="BB330">
        <v>6</v>
      </c>
      <c r="BC330">
        <v>13</v>
      </c>
      <c r="BD330">
        <v>1</v>
      </c>
      <c r="BE330">
        <v>4</v>
      </c>
      <c r="BF330">
        <v>19</v>
      </c>
      <c r="BG330">
        <v>9</v>
      </c>
      <c r="BH330">
        <v>20</v>
      </c>
      <c r="BI330">
        <v>18</v>
      </c>
      <c r="BJ330">
        <v>8</v>
      </c>
      <c r="BK330">
        <v>15</v>
      </c>
      <c r="BL330">
        <v>7</v>
      </c>
      <c r="BM330">
        <v>17</v>
      </c>
      <c r="BN330">
        <v>47</v>
      </c>
    </row>
    <row r="331" spans="1:66" x14ac:dyDescent="0.3">
      <c r="A331">
        <v>46484</v>
      </c>
      <c r="B331">
        <v>0</v>
      </c>
      <c r="C331">
        <v>2002</v>
      </c>
      <c r="D331" s="1">
        <v>45973.565844907411</v>
      </c>
      <c r="E331" t="s">
        <v>105</v>
      </c>
      <c r="F331">
        <v>2</v>
      </c>
      <c r="G331">
        <v>5</v>
      </c>
      <c r="H331">
        <v>1</v>
      </c>
      <c r="I331">
        <v>2</v>
      </c>
      <c r="J331">
        <v>1</v>
      </c>
      <c r="K331">
        <v>2</v>
      </c>
      <c r="L331">
        <v>5</v>
      </c>
      <c r="M331">
        <v>4</v>
      </c>
      <c r="N331">
        <v>1</v>
      </c>
      <c r="O331">
        <v>2</v>
      </c>
      <c r="P331">
        <v>5</v>
      </c>
      <c r="Q331">
        <v>4</v>
      </c>
      <c r="R331">
        <v>2</v>
      </c>
      <c r="S331">
        <v>5</v>
      </c>
      <c r="T331">
        <v>1</v>
      </c>
      <c r="U331">
        <v>5</v>
      </c>
      <c r="V331">
        <v>2</v>
      </c>
      <c r="W331">
        <v>5</v>
      </c>
      <c r="X331">
        <v>2</v>
      </c>
      <c r="Y331">
        <v>4</v>
      </c>
      <c r="Z331">
        <v>4</v>
      </c>
      <c r="AA331">
        <v>5</v>
      </c>
      <c r="AB331">
        <v>5</v>
      </c>
      <c r="AC331">
        <v>4</v>
      </c>
      <c r="AD331">
        <v>7</v>
      </c>
      <c r="AE331">
        <v>10</v>
      </c>
      <c r="AF331">
        <v>3</v>
      </c>
      <c r="AG331">
        <v>4</v>
      </c>
      <c r="AH331">
        <v>6</v>
      </c>
      <c r="AI331">
        <v>3</v>
      </c>
      <c r="AJ331">
        <v>3</v>
      </c>
      <c r="AK331">
        <v>7</v>
      </c>
      <c r="AL331">
        <v>5</v>
      </c>
      <c r="AM331">
        <v>6</v>
      </c>
      <c r="AN331">
        <v>5</v>
      </c>
      <c r="AO331">
        <v>9</v>
      </c>
      <c r="AP331">
        <v>7</v>
      </c>
      <c r="AQ331">
        <v>9</v>
      </c>
      <c r="AR331">
        <v>22</v>
      </c>
      <c r="AS331">
        <v>10</v>
      </c>
      <c r="AT331">
        <v>11</v>
      </c>
      <c r="AU331">
        <v>1</v>
      </c>
      <c r="AV331">
        <v>6</v>
      </c>
      <c r="AW331">
        <v>17</v>
      </c>
      <c r="AX331">
        <v>18</v>
      </c>
      <c r="AY331">
        <v>14</v>
      </c>
      <c r="AZ331">
        <v>8</v>
      </c>
      <c r="BA331">
        <v>20</v>
      </c>
      <c r="BB331">
        <v>5</v>
      </c>
      <c r="BC331">
        <v>13</v>
      </c>
      <c r="BD331">
        <v>9</v>
      </c>
      <c r="BE331">
        <v>15</v>
      </c>
      <c r="BF331">
        <v>12</v>
      </c>
      <c r="BG331">
        <v>7</v>
      </c>
      <c r="BH331">
        <v>19</v>
      </c>
      <c r="BI331">
        <v>16</v>
      </c>
      <c r="BJ331">
        <v>10</v>
      </c>
      <c r="BK331">
        <v>4</v>
      </c>
      <c r="BL331">
        <v>3</v>
      </c>
      <c r="BM331">
        <v>2</v>
      </c>
      <c r="BN331">
        <v>50</v>
      </c>
    </row>
    <row r="332" spans="1:66" x14ac:dyDescent="0.3">
      <c r="A332">
        <v>46500</v>
      </c>
      <c r="B332">
        <v>0</v>
      </c>
      <c r="C332">
        <v>2007</v>
      </c>
      <c r="D332" s="1">
        <v>45973.629004629627</v>
      </c>
      <c r="E332" t="s">
        <v>114</v>
      </c>
      <c r="F332">
        <v>2</v>
      </c>
      <c r="G332">
        <v>4</v>
      </c>
      <c r="H332">
        <v>4</v>
      </c>
      <c r="I332">
        <v>5</v>
      </c>
      <c r="J332">
        <v>5</v>
      </c>
      <c r="K332">
        <v>2</v>
      </c>
      <c r="L332">
        <v>5</v>
      </c>
      <c r="M332">
        <v>5</v>
      </c>
      <c r="N332">
        <v>5</v>
      </c>
      <c r="O332">
        <v>4</v>
      </c>
      <c r="P332">
        <v>4</v>
      </c>
      <c r="Q332">
        <v>1</v>
      </c>
      <c r="R332">
        <v>5</v>
      </c>
      <c r="S332">
        <v>4</v>
      </c>
      <c r="T332">
        <v>5</v>
      </c>
      <c r="U332">
        <v>4</v>
      </c>
      <c r="V332">
        <v>5</v>
      </c>
      <c r="W332">
        <v>2</v>
      </c>
      <c r="X332">
        <v>2</v>
      </c>
      <c r="Y332">
        <v>5</v>
      </c>
      <c r="Z332">
        <v>5</v>
      </c>
      <c r="AA332">
        <v>7</v>
      </c>
      <c r="AB332">
        <v>8</v>
      </c>
      <c r="AC332">
        <v>20</v>
      </c>
      <c r="AD332">
        <v>4</v>
      </c>
      <c r="AE332">
        <v>5</v>
      </c>
      <c r="AF332">
        <v>5</v>
      </c>
      <c r="AG332">
        <v>4</v>
      </c>
      <c r="AH332">
        <v>4</v>
      </c>
      <c r="AI332">
        <v>5</v>
      </c>
      <c r="AJ332">
        <v>7</v>
      </c>
      <c r="AK332">
        <v>5</v>
      </c>
      <c r="AL332">
        <v>5</v>
      </c>
      <c r="AM332">
        <v>7</v>
      </c>
      <c r="AN332">
        <v>4</v>
      </c>
      <c r="AO332">
        <v>8</v>
      </c>
      <c r="AP332">
        <v>4</v>
      </c>
      <c r="AQ332">
        <v>6</v>
      </c>
      <c r="AR332">
        <v>6</v>
      </c>
      <c r="AS332">
        <v>5</v>
      </c>
      <c r="AT332">
        <v>17</v>
      </c>
      <c r="AU332">
        <v>20</v>
      </c>
      <c r="AV332">
        <v>16</v>
      </c>
      <c r="AW332">
        <v>12</v>
      </c>
      <c r="AX332">
        <v>19</v>
      </c>
      <c r="AY332">
        <v>18</v>
      </c>
      <c r="AZ332">
        <v>11</v>
      </c>
      <c r="BA332">
        <v>1</v>
      </c>
      <c r="BB332">
        <v>15</v>
      </c>
      <c r="BC332">
        <v>8</v>
      </c>
      <c r="BD332">
        <v>14</v>
      </c>
      <c r="BE332">
        <v>7</v>
      </c>
      <c r="BF332">
        <v>13</v>
      </c>
      <c r="BG332">
        <v>5</v>
      </c>
      <c r="BH332">
        <v>4</v>
      </c>
      <c r="BI332">
        <v>9</v>
      </c>
      <c r="BJ332">
        <v>6</v>
      </c>
      <c r="BK332">
        <v>10</v>
      </c>
      <c r="BL332">
        <v>2</v>
      </c>
      <c r="BM332">
        <v>3</v>
      </c>
      <c r="BN332">
        <v>77</v>
      </c>
    </row>
    <row r="333" spans="1:66" x14ac:dyDescent="0.3">
      <c r="A333">
        <v>46512</v>
      </c>
      <c r="B333">
        <v>0</v>
      </c>
      <c r="C333">
        <v>1982</v>
      </c>
      <c r="D333" s="1">
        <v>45973.689583333333</v>
      </c>
      <c r="E333">
        <v>3</v>
      </c>
      <c r="F333">
        <v>3</v>
      </c>
      <c r="G333">
        <v>4</v>
      </c>
      <c r="H333">
        <v>5</v>
      </c>
      <c r="I333">
        <v>2</v>
      </c>
      <c r="J333">
        <v>1</v>
      </c>
      <c r="K333">
        <v>3</v>
      </c>
      <c r="L333">
        <v>5</v>
      </c>
      <c r="M333">
        <v>2</v>
      </c>
      <c r="N333">
        <v>5</v>
      </c>
      <c r="O333">
        <v>2</v>
      </c>
      <c r="P333">
        <v>5</v>
      </c>
      <c r="Q333">
        <v>5</v>
      </c>
      <c r="R333">
        <v>5</v>
      </c>
      <c r="S333">
        <v>4</v>
      </c>
      <c r="T333">
        <v>5</v>
      </c>
      <c r="U333">
        <v>2</v>
      </c>
      <c r="V333">
        <v>4</v>
      </c>
      <c r="W333">
        <v>5</v>
      </c>
      <c r="X333">
        <v>2</v>
      </c>
      <c r="Y333">
        <v>5</v>
      </c>
      <c r="Z333">
        <v>4</v>
      </c>
      <c r="AA333">
        <v>6</v>
      </c>
      <c r="AB333">
        <v>5</v>
      </c>
      <c r="AC333">
        <v>7</v>
      </c>
      <c r="AD333">
        <v>4</v>
      </c>
      <c r="AE333">
        <v>5</v>
      </c>
      <c r="AF333">
        <v>3</v>
      </c>
      <c r="AG333">
        <v>2</v>
      </c>
      <c r="AH333">
        <v>3</v>
      </c>
      <c r="AI333">
        <v>4</v>
      </c>
      <c r="AJ333">
        <v>3</v>
      </c>
      <c r="AK333">
        <v>5</v>
      </c>
      <c r="AL333">
        <v>3</v>
      </c>
      <c r="AM333">
        <v>4</v>
      </c>
      <c r="AN333">
        <v>5</v>
      </c>
      <c r="AO333">
        <v>4</v>
      </c>
      <c r="AP333">
        <v>5</v>
      </c>
      <c r="AQ333">
        <v>5</v>
      </c>
      <c r="AR333">
        <v>4</v>
      </c>
      <c r="AS333">
        <v>4</v>
      </c>
      <c r="AT333">
        <v>13</v>
      </c>
      <c r="AU333">
        <v>8</v>
      </c>
      <c r="AV333">
        <v>14</v>
      </c>
      <c r="AW333">
        <v>4</v>
      </c>
      <c r="AX333">
        <v>6</v>
      </c>
      <c r="AY333">
        <v>16</v>
      </c>
      <c r="AZ333">
        <v>17</v>
      </c>
      <c r="BA333">
        <v>12</v>
      </c>
      <c r="BB333">
        <v>5</v>
      </c>
      <c r="BC333">
        <v>15</v>
      </c>
      <c r="BD333">
        <v>20</v>
      </c>
      <c r="BE333">
        <v>3</v>
      </c>
      <c r="BF333">
        <v>1</v>
      </c>
      <c r="BG333">
        <v>7</v>
      </c>
      <c r="BH333">
        <v>19</v>
      </c>
      <c r="BI333">
        <v>9</v>
      </c>
      <c r="BJ333">
        <v>11</v>
      </c>
      <c r="BK333">
        <v>18</v>
      </c>
      <c r="BL333">
        <v>2</v>
      </c>
      <c r="BM333">
        <v>10</v>
      </c>
      <c r="BN333">
        <v>95</v>
      </c>
    </row>
    <row r="334" spans="1:66" x14ac:dyDescent="0.3">
      <c r="A334">
        <v>46516</v>
      </c>
      <c r="B334">
        <v>0</v>
      </c>
      <c r="C334">
        <v>1962</v>
      </c>
      <c r="D334" s="1">
        <v>45973.753206018519</v>
      </c>
      <c r="E334" t="s">
        <v>196</v>
      </c>
      <c r="F334">
        <v>2</v>
      </c>
      <c r="G334">
        <v>5</v>
      </c>
      <c r="H334">
        <v>1</v>
      </c>
      <c r="I334">
        <v>1</v>
      </c>
      <c r="J334">
        <v>1</v>
      </c>
      <c r="K334">
        <v>2</v>
      </c>
      <c r="L334">
        <v>5</v>
      </c>
      <c r="M334">
        <v>1</v>
      </c>
      <c r="N334">
        <v>2</v>
      </c>
      <c r="O334">
        <v>5</v>
      </c>
      <c r="P334">
        <v>5</v>
      </c>
      <c r="Q334">
        <v>1</v>
      </c>
      <c r="R334">
        <v>1</v>
      </c>
      <c r="S334">
        <v>5</v>
      </c>
      <c r="T334">
        <v>2</v>
      </c>
      <c r="U334">
        <v>4</v>
      </c>
      <c r="V334">
        <v>5</v>
      </c>
      <c r="W334">
        <v>5</v>
      </c>
      <c r="X334">
        <v>4</v>
      </c>
      <c r="Y334">
        <v>2</v>
      </c>
      <c r="Z334">
        <v>5</v>
      </c>
      <c r="AA334">
        <v>3</v>
      </c>
      <c r="AB334">
        <v>4</v>
      </c>
      <c r="AC334">
        <v>3</v>
      </c>
      <c r="AD334">
        <v>8</v>
      </c>
      <c r="AE334">
        <v>4</v>
      </c>
      <c r="AF334">
        <v>3</v>
      </c>
      <c r="AG334">
        <v>3</v>
      </c>
      <c r="AH334">
        <v>4</v>
      </c>
      <c r="AI334">
        <v>4</v>
      </c>
      <c r="AJ334">
        <v>2</v>
      </c>
      <c r="AK334">
        <v>4</v>
      </c>
      <c r="AL334">
        <v>6</v>
      </c>
      <c r="AM334">
        <v>3</v>
      </c>
      <c r="AN334">
        <v>5</v>
      </c>
      <c r="AO334">
        <v>5</v>
      </c>
      <c r="AP334">
        <v>2</v>
      </c>
      <c r="AQ334">
        <v>3</v>
      </c>
      <c r="AR334">
        <v>4</v>
      </c>
      <c r="AS334">
        <v>9</v>
      </c>
      <c r="AT334">
        <v>11</v>
      </c>
      <c r="AU334">
        <v>20</v>
      </c>
      <c r="AV334">
        <v>5</v>
      </c>
      <c r="AW334">
        <v>7</v>
      </c>
      <c r="AX334">
        <v>14</v>
      </c>
      <c r="AY334">
        <v>3</v>
      </c>
      <c r="AZ334">
        <v>18</v>
      </c>
      <c r="BA334">
        <v>2</v>
      </c>
      <c r="BB334">
        <v>8</v>
      </c>
      <c r="BC334">
        <v>1</v>
      </c>
      <c r="BD334">
        <v>12</v>
      </c>
      <c r="BE334">
        <v>6</v>
      </c>
      <c r="BF334">
        <v>15</v>
      </c>
      <c r="BG334">
        <v>9</v>
      </c>
      <c r="BH334">
        <v>13</v>
      </c>
      <c r="BI334">
        <v>16</v>
      </c>
      <c r="BJ334">
        <v>19</v>
      </c>
      <c r="BK334">
        <v>17</v>
      </c>
      <c r="BL334">
        <v>4</v>
      </c>
      <c r="BM334">
        <v>10</v>
      </c>
      <c r="BN334">
        <v>5</v>
      </c>
    </row>
    <row r="335" spans="1:66" x14ac:dyDescent="0.3">
      <c r="A335">
        <v>46547</v>
      </c>
      <c r="B335">
        <v>0</v>
      </c>
      <c r="C335">
        <v>2006</v>
      </c>
      <c r="D335" s="1">
        <v>45974.091898148145</v>
      </c>
      <c r="E335" t="s">
        <v>139</v>
      </c>
      <c r="F335">
        <v>4</v>
      </c>
      <c r="G335">
        <v>2</v>
      </c>
      <c r="H335">
        <v>4</v>
      </c>
      <c r="I335">
        <v>4</v>
      </c>
      <c r="J335">
        <v>2</v>
      </c>
      <c r="K335">
        <v>4</v>
      </c>
      <c r="L335">
        <v>4</v>
      </c>
      <c r="M335">
        <v>4</v>
      </c>
      <c r="N335">
        <v>4</v>
      </c>
      <c r="O335">
        <v>2</v>
      </c>
      <c r="P335">
        <v>2</v>
      </c>
      <c r="Q335">
        <v>4</v>
      </c>
      <c r="R335">
        <v>4</v>
      </c>
      <c r="S335">
        <v>2</v>
      </c>
      <c r="T335">
        <v>4</v>
      </c>
      <c r="U335">
        <v>4</v>
      </c>
      <c r="V335">
        <v>4</v>
      </c>
      <c r="W335">
        <v>4</v>
      </c>
      <c r="X335">
        <v>2</v>
      </c>
      <c r="Y335">
        <v>4</v>
      </c>
      <c r="Z335">
        <v>3</v>
      </c>
      <c r="AA335">
        <v>4</v>
      </c>
      <c r="AB335">
        <v>5</v>
      </c>
      <c r="AC335">
        <v>2</v>
      </c>
      <c r="AD335">
        <v>5</v>
      </c>
      <c r="AE335">
        <v>4</v>
      </c>
      <c r="AF335">
        <v>4</v>
      </c>
      <c r="AG335">
        <v>2</v>
      </c>
      <c r="AH335">
        <v>3</v>
      </c>
      <c r="AI335">
        <v>4</v>
      </c>
      <c r="AJ335">
        <v>2</v>
      </c>
      <c r="AK335">
        <v>6</v>
      </c>
      <c r="AL335">
        <v>3</v>
      </c>
      <c r="AM335">
        <v>4</v>
      </c>
      <c r="AN335">
        <v>2</v>
      </c>
      <c r="AO335">
        <v>3</v>
      </c>
      <c r="AP335">
        <v>3</v>
      </c>
      <c r="AQ335">
        <v>4</v>
      </c>
      <c r="AR335">
        <v>6</v>
      </c>
      <c r="AS335">
        <v>4</v>
      </c>
      <c r="AT335">
        <v>10</v>
      </c>
      <c r="AU335">
        <v>8</v>
      </c>
      <c r="AV335">
        <v>12</v>
      </c>
      <c r="AW335">
        <v>5</v>
      </c>
      <c r="AX335">
        <v>19</v>
      </c>
      <c r="AY335">
        <v>1</v>
      </c>
      <c r="AZ335">
        <v>7</v>
      </c>
      <c r="BA335">
        <v>4</v>
      </c>
      <c r="BB335">
        <v>11</v>
      </c>
      <c r="BC335">
        <v>2</v>
      </c>
      <c r="BD335">
        <v>14</v>
      </c>
      <c r="BE335">
        <v>3</v>
      </c>
      <c r="BF335">
        <v>13</v>
      </c>
      <c r="BG335">
        <v>16</v>
      </c>
      <c r="BH335">
        <v>15</v>
      </c>
      <c r="BI335">
        <v>20</v>
      </c>
      <c r="BJ335">
        <v>6</v>
      </c>
      <c r="BK335">
        <v>9</v>
      </c>
      <c r="BL335">
        <v>17</v>
      </c>
      <c r="BM335">
        <v>18</v>
      </c>
      <c r="BN335">
        <v>39</v>
      </c>
    </row>
    <row r="336" spans="1:66" x14ac:dyDescent="0.3">
      <c r="A336">
        <v>46563</v>
      </c>
      <c r="B336">
        <v>0</v>
      </c>
      <c r="C336">
        <v>2003</v>
      </c>
      <c r="D336" s="1">
        <v>45974.52380787037</v>
      </c>
      <c r="E336" t="s">
        <v>158</v>
      </c>
      <c r="F336">
        <v>1</v>
      </c>
      <c r="G336">
        <v>5</v>
      </c>
      <c r="H336">
        <v>1</v>
      </c>
      <c r="I336">
        <v>4</v>
      </c>
      <c r="J336">
        <v>1</v>
      </c>
      <c r="K336">
        <v>1</v>
      </c>
      <c r="L336">
        <v>5</v>
      </c>
      <c r="M336">
        <v>5</v>
      </c>
      <c r="N336">
        <v>1</v>
      </c>
      <c r="O336">
        <v>4</v>
      </c>
      <c r="P336">
        <v>5</v>
      </c>
      <c r="Q336">
        <v>1</v>
      </c>
      <c r="R336">
        <v>2</v>
      </c>
      <c r="S336">
        <v>5</v>
      </c>
      <c r="T336">
        <v>4</v>
      </c>
      <c r="U336">
        <v>1</v>
      </c>
      <c r="V336">
        <v>4</v>
      </c>
      <c r="W336">
        <v>5</v>
      </c>
      <c r="X336">
        <v>4</v>
      </c>
      <c r="Y336">
        <v>2</v>
      </c>
      <c r="Z336">
        <v>11</v>
      </c>
      <c r="AA336">
        <v>5</v>
      </c>
      <c r="AB336">
        <v>10</v>
      </c>
      <c r="AC336">
        <v>8</v>
      </c>
      <c r="AD336">
        <v>6</v>
      </c>
      <c r="AE336">
        <v>4</v>
      </c>
      <c r="AF336">
        <v>5</v>
      </c>
      <c r="AG336">
        <v>5</v>
      </c>
      <c r="AH336">
        <v>3</v>
      </c>
      <c r="AI336">
        <v>5</v>
      </c>
      <c r="AJ336">
        <v>3</v>
      </c>
      <c r="AK336">
        <v>4</v>
      </c>
      <c r="AL336">
        <v>4</v>
      </c>
      <c r="AM336">
        <v>8</v>
      </c>
      <c r="AN336">
        <v>4</v>
      </c>
      <c r="AO336">
        <v>4</v>
      </c>
      <c r="AP336">
        <v>5</v>
      </c>
      <c r="AQ336">
        <v>4</v>
      </c>
      <c r="AR336">
        <v>8</v>
      </c>
      <c r="AS336">
        <v>5</v>
      </c>
      <c r="AT336">
        <v>17</v>
      </c>
      <c r="AU336">
        <v>15</v>
      </c>
      <c r="AV336">
        <v>6</v>
      </c>
      <c r="AW336">
        <v>1</v>
      </c>
      <c r="AX336">
        <v>13</v>
      </c>
      <c r="AY336">
        <v>8</v>
      </c>
      <c r="AZ336">
        <v>10</v>
      </c>
      <c r="BA336">
        <v>20</v>
      </c>
      <c r="BB336">
        <v>11</v>
      </c>
      <c r="BC336">
        <v>9</v>
      </c>
      <c r="BD336">
        <v>16</v>
      </c>
      <c r="BE336">
        <v>12</v>
      </c>
      <c r="BF336">
        <v>2</v>
      </c>
      <c r="BG336">
        <v>18</v>
      </c>
      <c r="BH336">
        <v>7</v>
      </c>
      <c r="BI336">
        <v>19</v>
      </c>
      <c r="BJ336">
        <v>14</v>
      </c>
      <c r="BK336">
        <v>4</v>
      </c>
      <c r="BL336">
        <v>3</v>
      </c>
      <c r="BM336">
        <v>5</v>
      </c>
      <c r="BN336">
        <v>5</v>
      </c>
    </row>
    <row r="337" spans="1:66" x14ac:dyDescent="0.3">
      <c r="A337">
        <v>46589</v>
      </c>
      <c r="B337">
        <v>0</v>
      </c>
      <c r="C337">
        <v>1974</v>
      </c>
      <c r="D337" s="1">
        <v>45974.793564814812</v>
      </c>
      <c r="E337">
        <v>3</v>
      </c>
      <c r="F337">
        <v>1</v>
      </c>
      <c r="G337">
        <v>4</v>
      </c>
      <c r="H337">
        <v>2</v>
      </c>
      <c r="I337">
        <v>3</v>
      </c>
      <c r="J337">
        <v>1</v>
      </c>
      <c r="K337">
        <v>1</v>
      </c>
      <c r="L337">
        <v>1</v>
      </c>
      <c r="M337">
        <v>4</v>
      </c>
      <c r="N337">
        <v>4</v>
      </c>
      <c r="O337">
        <v>2</v>
      </c>
      <c r="P337">
        <v>5</v>
      </c>
      <c r="Q337">
        <v>1</v>
      </c>
      <c r="R337">
        <v>2</v>
      </c>
      <c r="S337">
        <v>5</v>
      </c>
      <c r="T337">
        <v>2</v>
      </c>
      <c r="U337">
        <v>2</v>
      </c>
      <c r="V337">
        <v>5</v>
      </c>
      <c r="W337">
        <v>4</v>
      </c>
      <c r="X337">
        <v>2</v>
      </c>
      <c r="Y337">
        <v>4</v>
      </c>
      <c r="Z337">
        <v>7</v>
      </c>
      <c r="AA337">
        <v>7</v>
      </c>
      <c r="AB337">
        <v>9</v>
      </c>
      <c r="AC337">
        <v>13</v>
      </c>
      <c r="AD337">
        <v>5</v>
      </c>
      <c r="AE337">
        <v>7</v>
      </c>
      <c r="AF337">
        <v>5</v>
      </c>
      <c r="AG337">
        <v>4</v>
      </c>
      <c r="AH337">
        <v>13</v>
      </c>
      <c r="AI337">
        <v>6</v>
      </c>
      <c r="AJ337">
        <v>6</v>
      </c>
      <c r="AK337">
        <v>6</v>
      </c>
      <c r="AL337">
        <v>5</v>
      </c>
      <c r="AM337">
        <v>5</v>
      </c>
      <c r="AN337">
        <v>5</v>
      </c>
      <c r="AO337">
        <v>5</v>
      </c>
      <c r="AP337">
        <v>7</v>
      </c>
      <c r="AQ337">
        <v>8</v>
      </c>
      <c r="AR337">
        <v>5</v>
      </c>
      <c r="AS337">
        <v>6</v>
      </c>
      <c r="AT337">
        <v>13</v>
      </c>
      <c r="AU337">
        <v>2</v>
      </c>
      <c r="AV337">
        <v>1</v>
      </c>
      <c r="AW337">
        <v>3</v>
      </c>
      <c r="AX337">
        <v>5</v>
      </c>
      <c r="AY337">
        <v>14</v>
      </c>
      <c r="AZ337">
        <v>19</v>
      </c>
      <c r="BA337">
        <v>10</v>
      </c>
      <c r="BB337">
        <v>20</v>
      </c>
      <c r="BC337">
        <v>17</v>
      </c>
      <c r="BD337">
        <v>6</v>
      </c>
      <c r="BE337">
        <v>11</v>
      </c>
      <c r="BF337">
        <v>9</v>
      </c>
      <c r="BG337">
        <v>15</v>
      </c>
      <c r="BH337">
        <v>8</v>
      </c>
      <c r="BI337">
        <v>12</v>
      </c>
      <c r="BJ337">
        <v>4</v>
      </c>
      <c r="BK337">
        <v>7</v>
      </c>
      <c r="BL337">
        <v>18</v>
      </c>
      <c r="BM337">
        <v>16</v>
      </c>
      <c r="BN337">
        <v>45</v>
      </c>
    </row>
    <row r="338" spans="1:66" x14ac:dyDescent="0.3">
      <c r="A338">
        <v>46608</v>
      </c>
      <c r="B338">
        <v>0</v>
      </c>
      <c r="C338">
        <v>2002</v>
      </c>
      <c r="D338" s="1">
        <v>45974.998680555553</v>
      </c>
      <c r="E338">
        <v>3</v>
      </c>
      <c r="F338">
        <v>4</v>
      </c>
      <c r="G338">
        <v>2</v>
      </c>
      <c r="H338">
        <v>4</v>
      </c>
      <c r="I338">
        <v>4</v>
      </c>
      <c r="J338">
        <v>4</v>
      </c>
      <c r="K338">
        <v>2</v>
      </c>
      <c r="L338">
        <v>5</v>
      </c>
      <c r="M338">
        <v>2</v>
      </c>
      <c r="N338">
        <v>4</v>
      </c>
      <c r="O338">
        <v>2</v>
      </c>
      <c r="P338">
        <v>2</v>
      </c>
      <c r="Q338">
        <v>2</v>
      </c>
      <c r="R338">
        <v>4</v>
      </c>
      <c r="S338">
        <v>2</v>
      </c>
      <c r="T338">
        <v>4</v>
      </c>
      <c r="U338">
        <v>4</v>
      </c>
      <c r="V338">
        <v>4</v>
      </c>
      <c r="W338">
        <v>4</v>
      </c>
      <c r="X338">
        <v>2</v>
      </c>
      <c r="Y338">
        <v>4</v>
      </c>
      <c r="Z338">
        <v>4</v>
      </c>
      <c r="AA338">
        <v>7</v>
      </c>
      <c r="AB338">
        <v>14</v>
      </c>
      <c r="AC338">
        <v>5</v>
      </c>
      <c r="AD338">
        <v>6</v>
      </c>
      <c r="AE338">
        <v>10</v>
      </c>
      <c r="AF338">
        <v>4</v>
      </c>
      <c r="AG338">
        <v>5</v>
      </c>
      <c r="AH338">
        <v>5</v>
      </c>
      <c r="AI338">
        <v>7</v>
      </c>
      <c r="AJ338">
        <v>5</v>
      </c>
      <c r="AK338">
        <v>6</v>
      </c>
      <c r="AL338">
        <v>9</v>
      </c>
      <c r="AM338">
        <v>5</v>
      </c>
      <c r="AN338">
        <v>4</v>
      </c>
      <c r="AO338">
        <v>7</v>
      </c>
      <c r="AP338">
        <v>4</v>
      </c>
      <c r="AQ338">
        <v>6</v>
      </c>
      <c r="AR338">
        <v>5</v>
      </c>
      <c r="AS338">
        <v>5</v>
      </c>
      <c r="AT338">
        <v>12</v>
      </c>
      <c r="AU338">
        <v>20</v>
      </c>
      <c r="AV338">
        <v>5</v>
      </c>
      <c r="AW338">
        <v>7</v>
      </c>
      <c r="AX338">
        <v>16</v>
      </c>
      <c r="AY338">
        <v>19</v>
      </c>
      <c r="AZ338">
        <v>11</v>
      </c>
      <c r="BA338">
        <v>8</v>
      </c>
      <c r="BB338">
        <v>10</v>
      </c>
      <c r="BC338">
        <v>1</v>
      </c>
      <c r="BD338">
        <v>18</v>
      </c>
      <c r="BE338">
        <v>13</v>
      </c>
      <c r="BF338">
        <v>4</v>
      </c>
      <c r="BG338">
        <v>6</v>
      </c>
      <c r="BH338">
        <v>15</v>
      </c>
      <c r="BI338">
        <v>17</v>
      </c>
      <c r="BJ338">
        <v>9</v>
      </c>
      <c r="BK338">
        <v>3</v>
      </c>
      <c r="BL338">
        <v>14</v>
      </c>
      <c r="BM338">
        <v>2</v>
      </c>
      <c r="BN338">
        <v>53</v>
      </c>
    </row>
    <row r="339" spans="1:66" x14ac:dyDescent="0.3">
      <c r="A339">
        <v>46611</v>
      </c>
      <c r="B339">
        <v>0</v>
      </c>
      <c r="C339">
        <v>2003</v>
      </c>
      <c r="D339" s="1">
        <v>45975.398935185185</v>
      </c>
      <c r="E339" t="s">
        <v>105</v>
      </c>
      <c r="F339">
        <v>5</v>
      </c>
      <c r="G339">
        <v>1</v>
      </c>
      <c r="H339">
        <v>5</v>
      </c>
      <c r="I339">
        <v>5</v>
      </c>
      <c r="J339">
        <v>2</v>
      </c>
      <c r="K339">
        <v>5</v>
      </c>
      <c r="L339">
        <v>4</v>
      </c>
      <c r="M339">
        <v>5</v>
      </c>
      <c r="N339">
        <v>5</v>
      </c>
      <c r="O339">
        <v>1</v>
      </c>
      <c r="P339">
        <v>1</v>
      </c>
      <c r="Q339">
        <v>5</v>
      </c>
      <c r="R339">
        <v>5</v>
      </c>
      <c r="S339">
        <v>1</v>
      </c>
      <c r="T339">
        <v>5</v>
      </c>
      <c r="U339">
        <v>4</v>
      </c>
      <c r="V339">
        <v>1</v>
      </c>
      <c r="W339">
        <v>5</v>
      </c>
      <c r="X339">
        <v>1</v>
      </c>
      <c r="Y339">
        <v>5</v>
      </c>
      <c r="Z339">
        <v>2</v>
      </c>
      <c r="AA339">
        <v>2</v>
      </c>
      <c r="AB339">
        <v>2</v>
      </c>
      <c r="AC339">
        <v>7</v>
      </c>
      <c r="AD339">
        <v>5</v>
      </c>
      <c r="AE339">
        <v>2</v>
      </c>
      <c r="AF339">
        <v>4</v>
      </c>
      <c r="AG339">
        <v>2</v>
      </c>
      <c r="AH339">
        <v>2</v>
      </c>
      <c r="AI339">
        <v>1</v>
      </c>
      <c r="AJ339">
        <v>4</v>
      </c>
      <c r="AK339">
        <v>2</v>
      </c>
      <c r="AL339">
        <v>2</v>
      </c>
      <c r="AM339">
        <v>4</v>
      </c>
      <c r="AN339">
        <v>3</v>
      </c>
      <c r="AO339">
        <v>6</v>
      </c>
      <c r="AP339">
        <v>4</v>
      </c>
      <c r="AQ339">
        <v>2</v>
      </c>
      <c r="AR339">
        <v>2</v>
      </c>
      <c r="AS339">
        <v>5</v>
      </c>
      <c r="AT339">
        <v>15</v>
      </c>
      <c r="AU339">
        <v>10</v>
      </c>
      <c r="AV339">
        <v>13</v>
      </c>
      <c r="AW339">
        <v>12</v>
      </c>
      <c r="AX339">
        <v>7</v>
      </c>
      <c r="AY339">
        <v>16</v>
      </c>
      <c r="AZ339">
        <v>19</v>
      </c>
      <c r="BA339">
        <v>3</v>
      </c>
      <c r="BB339">
        <v>4</v>
      </c>
      <c r="BC339">
        <v>11</v>
      </c>
      <c r="BD339">
        <v>9</v>
      </c>
      <c r="BE339">
        <v>5</v>
      </c>
      <c r="BF339">
        <v>20</v>
      </c>
      <c r="BG339">
        <v>2</v>
      </c>
      <c r="BH339">
        <v>18</v>
      </c>
      <c r="BI339">
        <v>1</v>
      </c>
      <c r="BJ339">
        <v>8</v>
      </c>
      <c r="BK339">
        <v>17</v>
      </c>
      <c r="BL339">
        <v>6</v>
      </c>
      <c r="BM339">
        <v>14</v>
      </c>
      <c r="BN339">
        <v>5</v>
      </c>
    </row>
    <row r="340" spans="1:66" x14ac:dyDescent="0.3">
      <c r="A340">
        <v>46618</v>
      </c>
      <c r="B340">
        <v>0</v>
      </c>
      <c r="C340">
        <v>1999</v>
      </c>
      <c r="D340" s="1">
        <v>45975.437083333331</v>
      </c>
      <c r="E340">
        <v>2</v>
      </c>
      <c r="F340">
        <v>4</v>
      </c>
      <c r="G340">
        <v>3</v>
      </c>
      <c r="H340">
        <v>2</v>
      </c>
      <c r="I340">
        <v>4</v>
      </c>
      <c r="J340">
        <v>2</v>
      </c>
      <c r="K340">
        <v>2</v>
      </c>
      <c r="L340">
        <v>4</v>
      </c>
      <c r="M340">
        <v>2</v>
      </c>
      <c r="N340">
        <v>4</v>
      </c>
      <c r="O340">
        <v>2</v>
      </c>
      <c r="P340">
        <v>4</v>
      </c>
      <c r="Q340">
        <v>2</v>
      </c>
      <c r="R340">
        <v>2</v>
      </c>
      <c r="S340">
        <v>4</v>
      </c>
      <c r="T340">
        <v>4</v>
      </c>
      <c r="U340">
        <v>3</v>
      </c>
      <c r="V340">
        <v>2</v>
      </c>
      <c r="W340">
        <v>3</v>
      </c>
      <c r="X340">
        <v>4</v>
      </c>
      <c r="Y340">
        <v>4</v>
      </c>
      <c r="Z340">
        <v>9</v>
      </c>
      <c r="AA340">
        <v>8</v>
      </c>
      <c r="AB340">
        <v>14</v>
      </c>
      <c r="AC340">
        <v>8</v>
      </c>
      <c r="AD340">
        <v>7</v>
      </c>
      <c r="AE340">
        <v>8</v>
      </c>
      <c r="AF340">
        <v>5</v>
      </c>
      <c r="AG340">
        <v>4</v>
      </c>
      <c r="AH340">
        <v>21</v>
      </c>
      <c r="AI340">
        <v>5</v>
      </c>
      <c r="AJ340">
        <v>7</v>
      </c>
      <c r="AK340">
        <v>7</v>
      </c>
      <c r="AL340">
        <v>5</v>
      </c>
      <c r="AM340">
        <v>4</v>
      </c>
      <c r="AN340">
        <v>5</v>
      </c>
      <c r="AO340">
        <v>7</v>
      </c>
      <c r="AP340">
        <v>7</v>
      </c>
      <c r="AQ340">
        <v>7</v>
      </c>
      <c r="AR340">
        <v>5</v>
      </c>
      <c r="AS340">
        <v>8</v>
      </c>
      <c r="AT340">
        <v>15</v>
      </c>
      <c r="AU340">
        <v>5</v>
      </c>
      <c r="AV340">
        <v>3</v>
      </c>
      <c r="AW340">
        <v>19</v>
      </c>
      <c r="AX340">
        <v>9</v>
      </c>
      <c r="AY340">
        <v>6</v>
      </c>
      <c r="AZ340">
        <v>17</v>
      </c>
      <c r="BA340">
        <v>13</v>
      </c>
      <c r="BB340">
        <v>12</v>
      </c>
      <c r="BC340">
        <v>4</v>
      </c>
      <c r="BD340">
        <v>20</v>
      </c>
      <c r="BE340">
        <v>11</v>
      </c>
      <c r="BF340">
        <v>14</v>
      </c>
      <c r="BG340">
        <v>8</v>
      </c>
      <c r="BH340">
        <v>7</v>
      </c>
      <c r="BI340">
        <v>18</v>
      </c>
      <c r="BJ340">
        <v>1</v>
      </c>
      <c r="BK340">
        <v>16</v>
      </c>
      <c r="BL340">
        <v>2</v>
      </c>
      <c r="BM340">
        <v>10</v>
      </c>
      <c r="BN340">
        <v>52</v>
      </c>
    </row>
    <row r="341" spans="1:66" x14ac:dyDescent="0.3">
      <c r="A341">
        <v>46565</v>
      </c>
      <c r="B341">
        <v>0</v>
      </c>
      <c r="C341">
        <v>2006</v>
      </c>
      <c r="D341" s="1">
        <v>45975.453055555554</v>
      </c>
      <c r="E341" t="s">
        <v>139</v>
      </c>
      <c r="F341">
        <v>4</v>
      </c>
      <c r="G341">
        <v>2</v>
      </c>
      <c r="H341">
        <v>4</v>
      </c>
      <c r="I341">
        <v>4</v>
      </c>
      <c r="J341">
        <v>5</v>
      </c>
      <c r="K341">
        <v>4</v>
      </c>
      <c r="L341">
        <v>4</v>
      </c>
      <c r="M341">
        <v>5</v>
      </c>
      <c r="N341">
        <v>4</v>
      </c>
      <c r="O341">
        <v>2</v>
      </c>
      <c r="P341">
        <v>3</v>
      </c>
      <c r="Q341">
        <v>2</v>
      </c>
      <c r="R341">
        <v>4</v>
      </c>
      <c r="S341">
        <v>4</v>
      </c>
      <c r="T341">
        <v>4</v>
      </c>
      <c r="U341">
        <v>5</v>
      </c>
      <c r="V341">
        <v>4</v>
      </c>
      <c r="W341">
        <v>3</v>
      </c>
      <c r="X341">
        <v>4</v>
      </c>
      <c r="Y341">
        <v>5</v>
      </c>
      <c r="Z341">
        <v>7</v>
      </c>
      <c r="AA341">
        <v>5</v>
      </c>
      <c r="AB341">
        <v>5</v>
      </c>
      <c r="AC341">
        <v>5</v>
      </c>
      <c r="AD341">
        <v>4</v>
      </c>
      <c r="AE341">
        <v>76</v>
      </c>
      <c r="AF341">
        <v>8</v>
      </c>
      <c r="AG341">
        <v>2</v>
      </c>
      <c r="AH341">
        <v>6</v>
      </c>
      <c r="AI341">
        <v>4</v>
      </c>
      <c r="AJ341">
        <v>22</v>
      </c>
      <c r="AK341">
        <v>6</v>
      </c>
      <c r="AL341">
        <v>8</v>
      </c>
      <c r="AM341">
        <v>8</v>
      </c>
      <c r="AN341">
        <v>3</v>
      </c>
      <c r="AO341">
        <v>7</v>
      </c>
      <c r="AP341">
        <v>5</v>
      </c>
      <c r="AQ341">
        <v>16</v>
      </c>
      <c r="AR341">
        <v>5</v>
      </c>
      <c r="AS341">
        <v>4</v>
      </c>
      <c r="AT341">
        <v>14</v>
      </c>
      <c r="AU341">
        <v>13</v>
      </c>
      <c r="AV341">
        <v>6</v>
      </c>
      <c r="AW341">
        <v>7</v>
      </c>
      <c r="AX341">
        <v>11</v>
      </c>
      <c r="AY341">
        <v>19</v>
      </c>
      <c r="AZ341">
        <v>3</v>
      </c>
      <c r="BA341">
        <v>18</v>
      </c>
      <c r="BB341">
        <v>4</v>
      </c>
      <c r="BC341">
        <v>2</v>
      </c>
      <c r="BD341">
        <v>16</v>
      </c>
      <c r="BE341">
        <v>15</v>
      </c>
      <c r="BF341">
        <v>9</v>
      </c>
      <c r="BG341">
        <v>8</v>
      </c>
      <c r="BH341">
        <v>20</v>
      </c>
      <c r="BI341">
        <v>1</v>
      </c>
      <c r="BJ341">
        <v>5</v>
      </c>
      <c r="BK341">
        <v>17</v>
      </c>
      <c r="BL341">
        <v>12</v>
      </c>
      <c r="BM341">
        <v>10</v>
      </c>
      <c r="BN341">
        <v>45</v>
      </c>
    </row>
    <row r="342" spans="1:66" x14ac:dyDescent="0.3">
      <c r="A342">
        <v>46629</v>
      </c>
      <c r="B342">
        <v>0</v>
      </c>
      <c r="C342">
        <v>1980</v>
      </c>
      <c r="D342" s="1">
        <v>45975.539930555555</v>
      </c>
      <c r="E342">
        <v>3</v>
      </c>
      <c r="F342">
        <v>4</v>
      </c>
      <c r="G342">
        <v>4</v>
      </c>
      <c r="H342">
        <v>3</v>
      </c>
      <c r="I342">
        <v>3</v>
      </c>
      <c r="J342">
        <v>1</v>
      </c>
      <c r="K342">
        <v>4</v>
      </c>
      <c r="L342">
        <v>5</v>
      </c>
      <c r="M342">
        <v>4</v>
      </c>
      <c r="N342">
        <v>5</v>
      </c>
      <c r="O342">
        <v>4</v>
      </c>
      <c r="P342">
        <v>5</v>
      </c>
      <c r="Q342">
        <v>2</v>
      </c>
      <c r="R342">
        <v>5</v>
      </c>
      <c r="S342">
        <v>4</v>
      </c>
      <c r="T342">
        <v>4</v>
      </c>
      <c r="U342">
        <v>5</v>
      </c>
      <c r="V342">
        <v>4</v>
      </c>
      <c r="W342">
        <v>5</v>
      </c>
      <c r="X342">
        <v>4</v>
      </c>
      <c r="Y342">
        <v>4</v>
      </c>
      <c r="Z342">
        <v>7</v>
      </c>
      <c r="AA342">
        <v>4</v>
      </c>
      <c r="AB342">
        <v>6</v>
      </c>
      <c r="AC342">
        <v>3</v>
      </c>
      <c r="AD342">
        <v>6</v>
      </c>
      <c r="AE342">
        <v>13</v>
      </c>
      <c r="AF342">
        <v>5</v>
      </c>
      <c r="AG342">
        <v>4</v>
      </c>
      <c r="AH342">
        <v>4</v>
      </c>
      <c r="AI342">
        <v>5</v>
      </c>
      <c r="AJ342">
        <v>4</v>
      </c>
      <c r="AK342">
        <v>5</v>
      </c>
      <c r="AL342">
        <v>6</v>
      </c>
      <c r="AM342">
        <v>8</v>
      </c>
      <c r="AN342">
        <v>7</v>
      </c>
      <c r="AO342">
        <v>4</v>
      </c>
      <c r="AP342">
        <v>5</v>
      </c>
      <c r="AQ342">
        <v>7</v>
      </c>
      <c r="AR342">
        <v>5</v>
      </c>
      <c r="AS342">
        <v>5</v>
      </c>
      <c r="AT342">
        <v>6</v>
      </c>
      <c r="AU342">
        <v>10</v>
      </c>
      <c r="AV342">
        <v>17</v>
      </c>
      <c r="AW342">
        <v>8</v>
      </c>
      <c r="AX342">
        <v>12</v>
      </c>
      <c r="AY342">
        <v>13</v>
      </c>
      <c r="AZ342">
        <v>11</v>
      </c>
      <c r="BA342">
        <v>9</v>
      </c>
      <c r="BB342">
        <v>15</v>
      </c>
      <c r="BC342">
        <v>4</v>
      </c>
      <c r="BD342">
        <v>14</v>
      </c>
      <c r="BE342">
        <v>18</v>
      </c>
      <c r="BF342">
        <v>2</v>
      </c>
      <c r="BG342">
        <v>3</v>
      </c>
      <c r="BH342">
        <v>7</v>
      </c>
      <c r="BI342">
        <v>20</v>
      </c>
      <c r="BJ342">
        <v>1</v>
      </c>
      <c r="BK342">
        <v>5</v>
      </c>
      <c r="BL342">
        <v>16</v>
      </c>
      <c r="BM342">
        <v>19</v>
      </c>
      <c r="BN342">
        <v>70</v>
      </c>
    </row>
    <row r="343" spans="1:66" x14ac:dyDescent="0.3">
      <c r="A343">
        <v>46652</v>
      </c>
      <c r="B343">
        <v>0</v>
      </c>
      <c r="C343">
        <v>2005</v>
      </c>
      <c r="D343" s="1">
        <v>45975.933831018519</v>
      </c>
      <c r="E343" t="s">
        <v>119</v>
      </c>
      <c r="F343">
        <v>4</v>
      </c>
      <c r="G343">
        <v>3</v>
      </c>
      <c r="H343">
        <v>3</v>
      </c>
      <c r="I343">
        <v>5</v>
      </c>
      <c r="J343">
        <v>1</v>
      </c>
      <c r="K343">
        <v>3</v>
      </c>
      <c r="L343">
        <v>5</v>
      </c>
      <c r="M343">
        <v>2</v>
      </c>
      <c r="N343">
        <v>4</v>
      </c>
      <c r="O343">
        <v>4</v>
      </c>
      <c r="P343">
        <v>1</v>
      </c>
      <c r="Q343">
        <v>1</v>
      </c>
      <c r="R343">
        <v>5</v>
      </c>
      <c r="S343">
        <v>2</v>
      </c>
      <c r="T343">
        <v>5</v>
      </c>
      <c r="U343">
        <v>5</v>
      </c>
      <c r="V343">
        <v>4</v>
      </c>
      <c r="W343">
        <v>3</v>
      </c>
      <c r="X343">
        <v>2</v>
      </c>
      <c r="Y343">
        <v>4</v>
      </c>
      <c r="Z343">
        <v>2</v>
      </c>
      <c r="AA343">
        <v>5</v>
      </c>
      <c r="AB343">
        <v>10</v>
      </c>
      <c r="AC343">
        <v>4</v>
      </c>
      <c r="AD343">
        <v>13</v>
      </c>
      <c r="AE343">
        <v>10</v>
      </c>
      <c r="AF343">
        <v>5</v>
      </c>
      <c r="AG343">
        <v>6</v>
      </c>
      <c r="AH343">
        <v>5</v>
      </c>
      <c r="AI343">
        <v>5</v>
      </c>
      <c r="AJ343">
        <v>16</v>
      </c>
      <c r="AK343">
        <v>7</v>
      </c>
      <c r="AL343">
        <v>4</v>
      </c>
      <c r="AM343">
        <v>5</v>
      </c>
      <c r="AN343">
        <v>6</v>
      </c>
      <c r="AO343">
        <v>8</v>
      </c>
      <c r="AP343">
        <v>7</v>
      </c>
      <c r="AQ343">
        <v>7</v>
      </c>
      <c r="AR343">
        <v>7</v>
      </c>
      <c r="AS343">
        <v>9</v>
      </c>
      <c r="AT343">
        <v>6</v>
      </c>
      <c r="AU343">
        <v>3</v>
      </c>
      <c r="AV343">
        <v>13</v>
      </c>
      <c r="AW343">
        <v>18</v>
      </c>
      <c r="AX343">
        <v>1</v>
      </c>
      <c r="AY343">
        <v>16</v>
      </c>
      <c r="AZ343">
        <v>10</v>
      </c>
      <c r="BA343">
        <v>20</v>
      </c>
      <c r="BB343">
        <v>11</v>
      </c>
      <c r="BC343">
        <v>7</v>
      </c>
      <c r="BD343">
        <v>5</v>
      </c>
      <c r="BE343">
        <v>14</v>
      </c>
      <c r="BF343">
        <v>4</v>
      </c>
      <c r="BG343">
        <v>12</v>
      </c>
      <c r="BH343">
        <v>2</v>
      </c>
      <c r="BI343">
        <v>17</v>
      </c>
      <c r="BJ343">
        <v>9</v>
      </c>
      <c r="BK343">
        <v>8</v>
      </c>
      <c r="BL343">
        <v>19</v>
      </c>
      <c r="BM343">
        <v>15</v>
      </c>
      <c r="BN343">
        <v>63</v>
      </c>
    </row>
    <row r="344" spans="1:66" x14ac:dyDescent="0.3">
      <c r="A344">
        <v>46665</v>
      </c>
      <c r="B344">
        <v>1</v>
      </c>
      <c r="C344">
        <v>2002</v>
      </c>
      <c r="D344" s="1">
        <v>45976.044224537036</v>
      </c>
      <c r="E344">
        <v>3</v>
      </c>
      <c r="F344">
        <v>4</v>
      </c>
      <c r="G344">
        <v>4</v>
      </c>
      <c r="H344">
        <v>4</v>
      </c>
      <c r="I344">
        <v>4</v>
      </c>
      <c r="J344">
        <v>2</v>
      </c>
      <c r="K344">
        <v>4</v>
      </c>
      <c r="L344">
        <v>4</v>
      </c>
      <c r="M344">
        <v>4</v>
      </c>
      <c r="N344">
        <v>4</v>
      </c>
      <c r="O344">
        <v>2</v>
      </c>
      <c r="P344">
        <v>2</v>
      </c>
      <c r="Q344">
        <v>4</v>
      </c>
      <c r="R344">
        <v>5</v>
      </c>
      <c r="S344">
        <v>4</v>
      </c>
      <c r="T344">
        <v>4</v>
      </c>
      <c r="U344">
        <v>2</v>
      </c>
      <c r="V344">
        <v>3</v>
      </c>
      <c r="W344">
        <v>4</v>
      </c>
      <c r="X344">
        <v>2</v>
      </c>
      <c r="Y344">
        <v>4</v>
      </c>
      <c r="Z344">
        <v>2</v>
      </c>
      <c r="AA344">
        <v>2</v>
      </c>
      <c r="AB344">
        <v>2</v>
      </c>
      <c r="AC344">
        <v>3</v>
      </c>
      <c r="AD344">
        <v>5</v>
      </c>
      <c r="AE344">
        <v>4</v>
      </c>
      <c r="AF344">
        <v>2</v>
      </c>
      <c r="AG344">
        <v>1</v>
      </c>
      <c r="AH344">
        <v>1</v>
      </c>
      <c r="AI344">
        <v>2</v>
      </c>
      <c r="AJ344">
        <v>4</v>
      </c>
      <c r="AK344">
        <v>3</v>
      </c>
      <c r="AL344">
        <v>7</v>
      </c>
      <c r="AM344">
        <v>2</v>
      </c>
      <c r="AN344">
        <v>4</v>
      </c>
      <c r="AO344">
        <v>2</v>
      </c>
      <c r="AP344">
        <v>2</v>
      </c>
      <c r="AQ344">
        <v>2</v>
      </c>
      <c r="AR344">
        <v>3</v>
      </c>
      <c r="AS344">
        <v>10</v>
      </c>
      <c r="AT344">
        <v>2</v>
      </c>
      <c r="AU344">
        <v>16</v>
      </c>
      <c r="AV344">
        <v>19</v>
      </c>
      <c r="AW344">
        <v>7</v>
      </c>
      <c r="AX344">
        <v>9</v>
      </c>
      <c r="AY344">
        <v>12</v>
      </c>
      <c r="AZ344">
        <v>13</v>
      </c>
      <c r="BA344">
        <v>14</v>
      </c>
      <c r="BB344">
        <v>10</v>
      </c>
      <c r="BC344">
        <v>11</v>
      </c>
      <c r="BD344">
        <v>4</v>
      </c>
      <c r="BE344">
        <v>3</v>
      </c>
      <c r="BF344">
        <v>1</v>
      </c>
      <c r="BG344">
        <v>17</v>
      </c>
      <c r="BH344">
        <v>20</v>
      </c>
      <c r="BI344">
        <v>8</v>
      </c>
      <c r="BJ344">
        <v>6</v>
      </c>
      <c r="BK344">
        <v>18</v>
      </c>
      <c r="BL344">
        <v>15</v>
      </c>
      <c r="BM344">
        <v>5</v>
      </c>
      <c r="BN344">
        <v>53</v>
      </c>
    </row>
    <row r="345" spans="1:66" x14ac:dyDescent="0.3">
      <c r="A345">
        <v>46724</v>
      </c>
      <c r="B345">
        <v>0</v>
      </c>
      <c r="C345">
        <v>1985</v>
      </c>
      <c r="D345" s="1">
        <v>45976.842395833337</v>
      </c>
      <c r="E345">
        <v>2</v>
      </c>
      <c r="F345">
        <v>2</v>
      </c>
      <c r="G345">
        <v>2</v>
      </c>
      <c r="H345">
        <v>4</v>
      </c>
      <c r="I345">
        <v>2</v>
      </c>
      <c r="J345">
        <v>4</v>
      </c>
      <c r="K345">
        <v>2</v>
      </c>
      <c r="L345">
        <v>4</v>
      </c>
      <c r="M345">
        <v>4</v>
      </c>
      <c r="N345">
        <v>4</v>
      </c>
      <c r="O345">
        <v>2</v>
      </c>
      <c r="P345">
        <v>4</v>
      </c>
      <c r="Q345">
        <v>2</v>
      </c>
      <c r="R345">
        <v>4</v>
      </c>
      <c r="S345">
        <v>4</v>
      </c>
      <c r="T345">
        <v>4</v>
      </c>
      <c r="U345">
        <v>2</v>
      </c>
      <c r="V345">
        <v>4</v>
      </c>
      <c r="W345">
        <v>2</v>
      </c>
      <c r="X345">
        <v>2</v>
      </c>
      <c r="Y345">
        <v>4</v>
      </c>
      <c r="Z345">
        <v>6</v>
      </c>
      <c r="AA345">
        <v>5</v>
      </c>
      <c r="AB345">
        <v>6</v>
      </c>
      <c r="AC345">
        <v>3</v>
      </c>
      <c r="AD345">
        <v>8</v>
      </c>
      <c r="AE345">
        <v>7</v>
      </c>
      <c r="AF345">
        <v>5</v>
      </c>
      <c r="AG345">
        <v>3</v>
      </c>
      <c r="AH345">
        <v>3</v>
      </c>
      <c r="AI345">
        <v>5</v>
      </c>
      <c r="AJ345">
        <v>4</v>
      </c>
      <c r="AK345">
        <v>4</v>
      </c>
      <c r="AL345">
        <v>3</v>
      </c>
      <c r="AM345">
        <v>4</v>
      </c>
      <c r="AN345">
        <v>4</v>
      </c>
      <c r="AO345">
        <v>4</v>
      </c>
      <c r="AP345">
        <v>4</v>
      </c>
      <c r="AQ345">
        <v>9</v>
      </c>
      <c r="AR345">
        <v>5</v>
      </c>
      <c r="AS345">
        <v>8</v>
      </c>
      <c r="AT345">
        <v>6</v>
      </c>
      <c r="AU345">
        <v>8</v>
      </c>
      <c r="AV345">
        <v>19</v>
      </c>
      <c r="AW345">
        <v>4</v>
      </c>
      <c r="AX345">
        <v>16</v>
      </c>
      <c r="AY345">
        <v>20</v>
      </c>
      <c r="AZ345">
        <v>5</v>
      </c>
      <c r="BA345">
        <v>14</v>
      </c>
      <c r="BB345">
        <v>11</v>
      </c>
      <c r="BC345">
        <v>10</v>
      </c>
      <c r="BD345">
        <v>3</v>
      </c>
      <c r="BE345">
        <v>15</v>
      </c>
      <c r="BF345">
        <v>13</v>
      </c>
      <c r="BG345">
        <v>7</v>
      </c>
      <c r="BH345">
        <v>12</v>
      </c>
      <c r="BI345">
        <v>17</v>
      </c>
      <c r="BJ345">
        <v>9</v>
      </c>
      <c r="BK345">
        <v>2</v>
      </c>
      <c r="BL345">
        <v>18</v>
      </c>
      <c r="BM345">
        <v>1</v>
      </c>
      <c r="BN345">
        <v>58</v>
      </c>
    </row>
    <row r="346" spans="1:66" x14ac:dyDescent="0.3">
      <c r="A346">
        <v>46730</v>
      </c>
      <c r="B346">
        <v>0</v>
      </c>
      <c r="C346">
        <v>2003</v>
      </c>
      <c r="D346" s="1">
        <v>45976.859444444446</v>
      </c>
      <c r="E346">
        <v>3</v>
      </c>
      <c r="F346">
        <v>5</v>
      </c>
      <c r="G346">
        <v>4</v>
      </c>
      <c r="H346">
        <v>4</v>
      </c>
      <c r="I346">
        <v>3</v>
      </c>
      <c r="J346">
        <v>5</v>
      </c>
      <c r="K346">
        <v>2</v>
      </c>
      <c r="L346">
        <v>4</v>
      </c>
      <c r="M346">
        <v>4</v>
      </c>
      <c r="N346">
        <v>4</v>
      </c>
      <c r="O346">
        <v>4</v>
      </c>
      <c r="P346">
        <v>3</v>
      </c>
      <c r="Q346">
        <v>2</v>
      </c>
      <c r="R346">
        <v>5</v>
      </c>
      <c r="S346">
        <v>4</v>
      </c>
      <c r="T346">
        <v>4</v>
      </c>
      <c r="U346">
        <v>4</v>
      </c>
      <c r="V346">
        <v>3</v>
      </c>
      <c r="W346">
        <v>2</v>
      </c>
      <c r="X346">
        <v>2</v>
      </c>
      <c r="Y346">
        <v>4</v>
      </c>
      <c r="Z346">
        <v>5</v>
      </c>
      <c r="AA346">
        <v>8</v>
      </c>
      <c r="AB346">
        <v>8</v>
      </c>
      <c r="AC346">
        <v>21</v>
      </c>
      <c r="AD346">
        <v>8</v>
      </c>
      <c r="AE346">
        <v>5</v>
      </c>
      <c r="AF346">
        <v>7</v>
      </c>
      <c r="AG346">
        <v>3</v>
      </c>
      <c r="AH346">
        <v>3</v>
      </c>
      <c r="AI346">
        <v>6</v>
      </c>
      <c r="AJ346">
        <v>3</v>
      </c>
      <c r="AK346">
        <v>9</v>
      </c>
      <c r="AL346">
        <v>4</v>
      </c>
      <c r="AM346">
        <v>8</v>
      </c>
      <c r="AN346">
        <v>7</v>
      </c>
      <c r="AO346">
        <v>4</v>
      </c>
      <c r="AP346">
        <v>4</v>
      </c>
      <c r="AQ346">
        <v>5</v>
      </c>
      <c r="AR346">
        <v>5</v>
      </c>
      <c r="AS346">
        <v>8</v>
      </c>
      <c r="AT346">
        <v>7</v>
      </c>
      <c r="AU346">
        <v>12</v>
      </c>
      <c r="AV346">
        <v>15</v>
      </c>
      <c r="AW346">
        <v>10</v>
      </c>
      <c r="AX346">
        <v>17</v>
      </c>
      <c r="AY346">
        <v>9</v>
      </c>
      <c r="AZ346">
        <v>19</v>
      </c>
      <c r="BA346">
        <v>2</v>
      </c>
      <c r="BB346">
        <v>13</v>
      </c>
      <c r="BC346">
        <v>18</v>
      </c>
      <c r="BD346">
        <v>14</v>
      </c>
      <c r="BE346">
        <v>11</v>
      </c>
      <c r="BF346">
        <v>20</v>
      </c>
      <c r="BG346">
        <v>1</v>
      </c>
      <c r="BH346">
        <v>5</v>
      </c>
      <c r="BI346">
        <v>8</v>
      </c>
      <c r="BJ346">
        <v>6</v>
      </c>
      <c r="BK346">
        <v>16</v>
      </c>
      <c r="BL346">
        <v>4</v>
      </c>
      <c r="BM346">
        <v>3</v>
      </c>
      <c r="BN346">
        <v>58</v>
      </c>
    </row>
    <row r="347" spans="1:66" x14ac:dyDescent="0.3">
      <c r="A347">
        <v>46731</v>
      </c>
      <c r="B347">
        <v>0</v>
      </c>
      <c r="C347">
        <v>1997</v>
      </c>
      <c r="D347" s="1">
        <v>45976.872743055559</v>
      </c>
      <c r="E347" t="s">
        <v>105</v>
      </c>
      <c r="F347">
        <v>2</v>
      </c>
      <c r="G347">
        <v>4</v>
      </c>
      <c r="H347">
        <v>5</v>
      </c>
      <c r="I347">
        <v>3</v>
      </c>
      <c r="J347">
        <v>3</v>
      </c>
      <c r="K347">
        <v>1</v>
      </c>
      <c r="L347">
        <v>5</v>
      </c>
      <c r="M347">
        <v>3</v>
      </c>
      <c r="N347">
        <v>3</v>
      </c>
      <c r="O347">
        <v>1</v>
      </c>
      <c r="P347">
        <v>3</v>
      </c>
      <c r="Q347">
        <v>3</v>
      </c>
      <c r="R347">
        <v>2</v>
      </c>
      <c r="S347">
        <v>2</v>
      </c>
      <c r="T347">
        <v>5</v>
      </c>
      <c r="U347">
        <v>3</v>
      </c>
      <c r="V347">
        <v>3</v>
      </c>
      <c r="W347">
        <v>3</v>
      </c>
      <c r="X347">
        <v>3</v>
      </c>
      <c r="Y347">
        <v>3</v>
      </c>
      <c r="Z347">
        <v>2</v>
      </c>
      <c r="AA347">
        <v>1</v>
      </c>
      <c r="AB347">
        <v>2</v>
      </c>
      <c r="AC347">
        <v>1</v>
      </c>
      <c r="AD347">
        <v>2</v>
      </c>
      <c r="AE347">
        <v>1</v>
      </c>
      <c r="AF347">
        <v>2</v>
      </c>
      <c r="AG347">
        <v>2</v>
      </c>
      <c r="AH347">
        <v>29</v>
      </c>
      <c r="AI347">
        <v>1</v>
      </c>
      <c r="AJ347">
        <v>2</v>
      </c>
      <c r="AK347">
        <v>2</v>
      </c>
      <c r="AL347">
        <v>2</v>
      </c>
      <c r="AM347">
        <v>2</v>
      </c>
      <c r="AN347">
        <v>1</v>
      </c>
      <c r="AO347">
        <v>1</v>
      </c>
      <c r="AP347">
        <v>1</v>
      </c>
      <c r="AQ347">
        <v>2</v>
      </c>
      <c r="AR347">
        <v>2</v>
      </c>
      <c r="AS347">
        <v>2</v>
      </c>
      <c r="AT347">
        <v>20</v>
      </c>
      <c r="AU347">
        <v>10</v>
      </c>
      <c r="AV347">
        <v>11</v>
      </c>
      <c r="AW347">
        <v>5</v>
      </c>
      <c r="AX347">
        <v>6</v>
      </c>
      <c r="AY347">
        <v>13</v>
      </c>
      <c r="AZ347">
        <v>18</v>
      </c>
      <c r="BA347">
        <v>4</v>
      </c>
      <c r="BB347">
        <v>1</v>
      </c>
      <c r="BC347">
        <v>17</v>
      </c>
      <c r="BD347">
        <v>2</v>
      </c>
      <c r="BE347">
        <v>14</v>
      </c>
      <c r="BF347">
        <v>16</v>
      </c>
      <c r="BG347">
        <v>12</v>
      </c>
      <c r="BH347">
        <v>15</v>
      </c>
      <c r="BI347">
        <v>3</v>
      </c>
      <c r="BJ347">
        <v>19</v>
      </c>
      <c r="BK347">
        <v>9</v>
      </c>
      <c r="BL347">
        <v>7</v>
      </c>
      <c r="BM347">
        <v>8</v>
      </c>
      <c r="BN347">
        <v>81</v>
      </c>
    </row>
    <row r="348" spans="1:66" x14ac:dyDescent="0.3">
      <c r="A348">
        <v>46751</v>
      </c>
      <c r="B348">
        <v>0</v>
      </c>
      <c r="C348">
        <v>2000</v>
      </c>
      <c r="D348" s="1">
        <v>45977.344594907408</v>
      </c>
      <c r="E348" t="s">
        <v>197</v>
      </c>
      <c r="F348">
        <v>2</v>
      </c>
      <c r="G348">
        <v>3</v>
      </c>
      <c r="H348">
        <v>3</v>
      </c>
      <c r="I348">
        <v>4</v>
      </c>
      <c r="J348">
        <v>1</v>
      </c>
      <c r="K348">
        <v>2</v>
      </c>
      <c r="L348">
        <v>5</v>
      </c>
      <c r="M348">
        <v>4</v>
      </c>
      <c r="N348">
        <v>5</v>
      </c>
      <c r="O348">
        <v>5</v>
      </c>
      <c r="P348">
        <v>4</v>
      </c>
      <c r="Q348">
        <v>1</v>
      </c>
      <c r="R348">
        <v>2</v>
      </c>
      <c r="S348">
        <v>4</v>
      </c>
      <c r="T348">
        <v>4</v>
      </c>
      <c r="U348">
        <v>4</v>
      </c>
      <c r="V348">
        <v>4</v>
      </c>
      <c r="W348">
        <v>3</v>
      </c>
      <c r="X348">
        <v>5</v>
      </c>
      <c r="Y348">
        <v>5</v>
      </c>
      <c r="Z348">
        <v>6</v>
      </c>
      <c r="AA348">
        <v>5</v>
      </c>
      <c r="AB348">
        <v>13</v>
      </c>
      <c r="AC348">
        <v>10</v>
      </c>
      <c r="AD348">
        <v>6</v>
      </c>
      <c r="AE348">
        <v>5</v>
      </c>
      <c r="AF348">
        <v>5</v>
      </c>
      <c r="AG348">
        <v>5</v>
      </c>
      <c r="AH348">
        <v>4</v>
      </c>
      <c r="AI348">
        <v>4</v>
      </c>
      <c r="AJ348">
        <v>4</v>
      </c>
      <c r="AK348">
        <v>4</v>
      </c>
      <c r="AL348">
        <v>5</v>
      </c>
      <c r="AM348">
        <v>6</v>
      </c>
      <c r="AN348">
        <v>4</v>
      </c>
      <c r="AO348">
        <v>6</v>
      </c>
      <c r="AP348">
        <v>6</v>
      </c>
      <c r="AQ348">
        <v>9</v>
      </c>
      <c r="AR348">
        <v>4</v>
      </c>
      <c r="AS348">
        <v>5</v>
      </c>
      <c r="AT348">
        <v>8</v>
      </c>
      <c r="AU348">
        <v>9</v>
      </c>
      <c r="AV348">
        <v>1</v>
      </c>
      <c r="AW348">
        <v>19</v>
      </c>
      <c r="AX348">
        <v>10</v>
      </c>
      <c r="AY348">
        <v>2</v>
      </c>
      <c r="AZ348">
        <v>11</v>
      </c>
      <c r="BA348">
        <v>17</v>
      </c>
      <c r="BB348">
        <v>7</v>
      </c>
      <c r="BC348">
        <v>6</v>
      </c>
      <c r="BD348">
        <v>13</v>
      </c>
      <c r="BE348">
        <v>3</v>
      </c>
      <c r="BF348">
        <v>15</v>
      </c>
      <c r="BG348">
        <v>20</v>
      </c>
      <c r="BH348">
        <v>18</v>
      </c>
      <c r="BI348">
        <v>5</v>
      </c>
      <c r="BJ348">
        <v>4</v>
      </c>
      <c r="BK348">
        <v>16</v>
      </c>
      <c r="BL348">
        <v>12</v>
      </c>
      <c r="BM348">
        <v>14</v>
      </c>
      <c r="BN348">
        <v>65</v>
      </c>
    </row>
    <row r="349" spans="1:66" x14ac:dyDescent="0.3">
      <c r="A349">
        <v>46814</v>
      </c>
      <c r="B349">
        <v>0</v>
      </c>
      <c r="C349">
        <v>1984</v>
      </c>
      <c r="D349" s="1">
        <v>45977.998576388891</v>
      </c>
      <c r="E349" t="s">
        <v>198</v>
      </c>
      <c r="F349">
        <v>5</v>
      </c>
      <c r="G349">
        <v>4</v>
      </c>
      <c r="H349">
        <v>4</v>
      </c>
      <c r="I349">
        <v>5</v>
      </c>
      <c r="J349">
        <v>1</v>
      </c>
      <c r="K349">
        <v>4</v>
      </c>
      <c r="L349">
        <v>2</v>
      </c>
      <c r="M349">
        <v>5</v>
      </c>
      <c r="N349">
        <v>5</v>
      </c>
      <c r="O349">
        <v>2</v>
      </c>
      <c r="P349">
        <v>4</v>
      </c>
      <c r="Q349">
        <v>5</v>
      </c>
      <c r="R349">
        <v>4</v>
      </c>
      <c r="S349">
        <v>4</v>
      </c>
      <c r="T349">
        <v>5</v>
      </c>
      <c r="U349">
        <v>5</v>
      </c>
      <c r="V349">
        <v>2</v>
      </c>
      <c r="W349">
        <v>2</v>
      </c>
      <c r="X349">
        <v>2</v>
      </c>
      <c r="Y349">
        <v>5</v>
      </c>
      <c r="Z349">
        <v>7</v>
      </c>
      <c r="AA349">
        <v>6</v>
      </c>
      <c r="AB349">
        <v>13</v>
      </c>
      <c r="AC349">
        <v>7</v>
      </c>
      <c r="AD349">
        <v>7</v>
      </c>
      <c r="AE349">
        <v>8</v>
      </c>
      <c r="AF349">
        <v>9</v>
      </c>
      <c r="AG349">
        <v>5</v>
      </c>
      <c r="AH349">
        <v>6</v>
      </c>
      <c r="AI349">
        <v>7</v>
      </c>
      <c r="AJ349">
        <v>11</v>
      </c>
      <c r="AK349">
        <v>5</v>
      </c>
      <c r="AL349">
        <v>7</v>
      </c>
      <c r="AM349">
        <v>15</v>
      </c>
      <c r="AN349">
        <v>5</v>
      </c>
      <c r="AO349">
        <v>3</v>
      </c>
      <c r="AP349">
        <v>9</v>
      </c>
      <c r="AQ349">
        <v>9</v>
      </c>
      <c r="AR349">
        <v>8</v>
      </c>
      <c r="AS349">
        <v>11</v>
      </c>
      <c r="AT349">
        <v>4</v>
      </c>
      <c r="AU349">
        <v>16</v>
      </c>
      <c r="AV349">
        <v>7</v>
      </c>
      <c r="AW349">
        <v>17</v>
      </c>
      <c r="AX349">
        <v>6</v>
      </c>
      <c r="AY349">
        <v>14</v>
      </c>
      <c r="AZ349">
        <v>18</v>
      </c>
      <c r="BA349">
        <v>1</v>
      </c>
      <c r="BB349">
        <v>15</v>
      </c>
      <c r="BC349">
        <v>9</v>
      </c>
      <c r="BD349">
        <v>5</v>
      </c>
      <c r="BE349">
        <v>10</v>
      </c>
      <c r="BF349">
        <v>2</v>
      </c>
      <c r="BG349">
        <v>12</v>
      </c>
      <c r="BH349">
        <v>20</v>
      </c>
      <c r="BI349">
        <v>3</v>
      </c>
      <c r="BJ349">
        <v>11</v>
      </c>
      <c r="BK349">
        <v>8</v>
      </c>
      <c r="BL349">
        <v>19</v>
      </c>
      <c r="BM349">
        <v>13</v>
      </c>
      <c r="BN349">
        <v>17</v>
      </c>
    </row>
    <row r="351" spans="1:66" x14ac:dyDescent="0.3">
      <c r="A351" t="s">
        <v>38</v>
      </c>
      <c r="B351" t="s">
        <v>39</v>
      </c>
      <c r="C351" t="s">
        <v>40</v>
      </c>
      <c r="D351" t="s">
        <v>199</v>
      </c>
      <c r="E351" t="s">
        <v>200</v>
      </c>
      <c r="F351" t="s">
        <v>201</v>
      </c>
      <c r="G351" t="s">
        <v>202</v>
      </c>
      <c r="H351" t="s">
        <v>203</v>
      </c>
      <c r="I351" t="s">
        <v>204</v>
      </c>
      <c r="J351" t="s">
        <v>205</v>
      </c>
      <c r="K351" t="s">
        <v>206</v>
      </c>
      <c r="L351" t="s">
        <v>207</v>
      </c>
      <c r="M351" t="s">
        <v>208</v>
      </c>
      <c r="N351" t="s">
        <v>209</v>
      </c>
      <c r="O351" t="s">
        <v>210</v>
      </c>
      <c r="P351" t="s">
        <v>211</v>
      </c>
      <c r="Q351" t="s">
        <v>212</v>
      </c>
      <c r="R351" t="s">
        <v>213</v>
      </c>
      <c r="S351" t="s">
        <v>214</v>
      </c>
      <c r="T351" t="s">
        <v>215</v>
      </c>
      <c r="U351" t="s">
        <v>216</v>
      </c>
      <c r="V351" t="s">
        <v>217</v>
      </c>
      <c r="W351" t="s">
        <v>218</v>
      </c>
      <c r="X351" t="s">
        <v>219</v>
      </c>
      <c r="Y351" t="s">
        <v>220</v>
      </c>
      <c r="Z351" t="s">
        <v>221</v>
      </c>
      <c r="AA351" t="s">
        <v>222</v>
      </c>
      <c r="AB351" t="s">
        <v>223</v>
      </c>
      <c r="AC351" t="s">
        <v>224</v>
      </c>
      <c r="AD351" t="s">
        <v>225</v>
      </c>
      <c r="AE351" t="s">
        <v>226</v>
      </c>
      <c r="AF351" t="s">
        <v>227</v>
      </c>
      <c r="AG351" t="s">
        <v>228</v>
      </c>
      <c r="AH351" t="s">
        <v>229</v>
      </c>
      <c r="AI351" t="s">
        <v>230</v>
      </c>
      <c r="AJ351" t="s">
        <v>231</v>
      </c>
      <c r="AK351" t="s">
        <v>232</v>
      </c>
      <c r="AL351" t="s">
        <v>233</v>
      </c>
      <c r="AM351" t="s">
        <v>234</v>
      </c>
      <c r="AN351" t="s">
        <v>235</v>
      </c>
      <c r="AO351" t="s">
        <v>236</v>
      </c>
      <c r="AP351" t="s">
        <v>237</v>
      </c>
      <c r="AQ351" t="s">
        <v>238</v>
      </c>
      <c r="AR351" t="s">
        <v>239</v>
      </c>
      <c r="AS351" t="s">
        <v>240</v>
      </c>
      <c r="AT351" t="s">
        <v>241</v>
      </c>
      <c r="AU351" t="s">
        <v>242</v>
      </c>
    </row>
    <row r="352" spans="1:66" x14ac:dyDescent="0.3">
      <c r="A352">
        <v>40751</v>
      </c>
      <c r="B352">
        <v>0</v>
      </c>
      <c r="C352">
        <v>2005</v>
      </c>
      <c r="D352" s="1">
        <v>45958.43482638889</v>
      </c>
      <c r="E352" s="1">
        <v>45966.635775462964</v>
      </c>
      <c r="F352" t="s">
        <v>105</v>
      </c>
      <c r="G352">
        <v>2</v>
      </c>
      <c r="H352">
        <v>4</v>
      </c>
      <c r="I352">
        <v>4</v>
      </c>
      <c r="J352">
        <v>4</v>
      </c>
      <c r="K352">
        <v>5</v>
      </c>
      <c r="L352">
        <v>5</v>
      </c>
      <c r="M352">
        <v>2</v>
      </c>
      <c r="N352">
        <v>5</v>
      </c>
      <c r="O352">
        <v>4</v>
      </c>
      <c r="P352">
        <v>4</v>
      </c>
      <c r="Q352">
        <v>5</v>
      </c>
      <c r="R352">
        <v>4</v>
      </c>
      <c r="S352">
        <v>3</v>
      </c>
      <c r="T352">
        <v>4</v>
      </c>
      <c r="U352">
        <v>5</v>
      </c>
      <c r="V352">
        <v>4</v>
      </c>
      <c r="W352">
        <v>3</v>
      </c>
      <c r="X352">
        <v>4</v>
      </c>
      <c r="Y352">
        <v>4</v>
      </c>
      <c r="Z352">
        <v>2</v>
      </c>
      <c r="AA352">
        <v>5</v>
      </c>
      <c r="AB352">
        <v>3</v>
      </c>
      <c r="AC352">
        <v>4</v>
      </c>
      <c r="AD352">
        <v>4</v>
      </c>
      <c r="AE352">
        <v>4</v>
      </c>
      <c r="AF352">
        <v>4</v>
      </c>
      <c r="AG352">
        <v>2</v>
      </c>
      <c r="AH352">
        <v>5</v>
      </c>
      <c r="AI352">
        <v>2</v>
      </c>
      <c r="AJ352">
        <v>4</v>
      </c>
      <c r="AK352">
        <v>5</v>
      </c>
      <c r="AL352">
        <v>4</v>
      </c>
      <c r="AM352">
        <v>2</v>
      </c>
      <c r="AN352">
        <v>4</v>
      </c>
      <c r="AO352">
        <v>4</v>
      </c>
      <c r="AP352">
        <v>4</v>
      </c>
      <c r="AQ352">
        <v>2</v>
      </c>
      <c r="AR352">
        <v>4</v>
      </c>
      <c r="AS352">
        <v>4</v>
      </c>
      <c r="AT352">
        <v>2</v>
      </c>
      <c r="AU352">
        <v>4</v>
      </c>
    </row>
    <row r="353" spans="1:47" x14ac:dyDescent="0.3">
      <c r="A353">
        <v>40822</v>
      </c>
      <c r="B353">
        <v>0</v>
      </c>
      <c r="C353">
        <v>2005</v>
      </c>
      <c r="D353" s="1">
        <v>45958.509155092594</v>
      </c>
      <c r="E353" s="1">
        <v>45966.524317129632</v>
      </c>
      <c r="F353" t="s">
        <v>109</v>
      </c>
      <c r="G353">
        <v>6</v>
      </c>
      <c r="H353">
        <v>4</v>
      </c>
      <c r="I353">
        <v>3</v>
      </c>
      <c r="J353">
        <v>4</v>
      </c>
      <c r="K353">
        <v>5</v>
      </c>
      <c r="L353">
        <v>2</v>
      </c>
      <c r="M353">
        <v>4</v>
      </c>
      <c r="N353">
        <v>4</v>
      </c>
      <c r="O353">
        <v>5</v>
      </c>
      <c r="P353">
        <v>4</v>
      </c>
      <c r="Q353">
        <v>2</v>
      </c>
      <c r="R353">
        <v>2</v>
      </c>
      <c r="S353">
        <v>2</v>
      </c>
      <c r="T353">
        <v>2</v>
      </c>
      <c r="U353">
        <v>2</v>
      </c>
      <c r="V353">
        <v>5</v>
      </c>
      <c r="W353">
        <v>5</v>
      </c>
      <c r="X353">
        <v>4</v>
      </c>
      <c r="Y353">
        <v>4</v>
      </c>
      <c r="Z353">
        <v>2</v>
      </c>
      <c r="AA353">
        <v>4</v>
      </c>
      <c r="AB353">
        <v>4</v>
      </c>
      <c r="AC353">
        <v>2</v>
      </c>
      <c r="AD353">
        <v>4</v>
      </c>
      <c r="AE353">
        <v>4</v>
      </c>
      <c r="AF353">
        <v>2</v>
      </c>
      <c r="AG353">
        <v>4</v>
      </c>
      <c r="AH353">
        <v>2</v>
      </c>
      <c r="AI353">
        <v>4</v>
      </c>
      <c r="AJ353">
        <v>5</v>
      </c>
      <c r="AK353">
        <v>4</v>
      </c>
      <c r="AL353">
        <v>2</v>
      </c>
      <c r="AM353">
        <v>2</v>
      </c>
      <c r="AN353">
        <v>4</v>
      </c>
      <c r="AO353">
        <v>4</v>
      </c>
      <c r="AP353">
        <v>5</v>
      </c>
      <c r="AQ353">
        <v>4</v>
      </c>
      <c r="AR353">
        <v>4</v>
      </c>
      <c r="AS353">
        <v>4</v>
      </c>
      <c r="AT353">
        <v>2</v>
      </c>
      <c r="AU353">
        <v>4</v>
      </c>
    </row>
    <row r="354" spans="1:47" x14ac:dyDescent="0.3">
      <c r="A354">
        <v>40979</v>
      </c>
      <c r="B354">
        <v>0</v>
      </c>
      <c r="C354">
        <v>2002</v>
      </c>
      <c r="D354" s="1">
        <v>45958.734363425923</v>
      </c>
      <c r="E354" s="1">
        <v>45967.740949074076</v>
      </c>
      <c r="F354" t="s">
        <v>114</v>
      </c>
      <c r="G354">
        <v>4</v>
      </c>
      <c r="H354">
        <v>4</v>
      </c>
      <c r="I354">
        <v>4</v>
      </c>
      <c r="J354">
        <v>3</v>
      </c>
      <c r="K354">
        <v>4</v>
      </c>
      <c r="L354">
        <v>5</v>
      </c>
      <c r="M354">
        <v>3</v>
      </c>
      <c r="N354">
        <v>5</v>
      </c>
      <c r="O354">
        <v>3</v>
      </c>
      <c r="P354">
        <v>4</v>
      </c>
      <c r="Q354">
        <v>4</v>
      </c>
      <c r="R354">
        <v>3</v>
      </c>
      <c r="S354">
        <v>2</v>
      </c>
      <c r="T354">
        <v>5</v>
      </c>
      <c r="U354">
        <v>4</v>
      </c>
      <c r="V354">
        <v>5</v>
      </c>
      <c r="W354">
        <v>4</v>
      </c>
      <c r="X354">
        <v>4</v>
      </c>
      <c r="Y354">
        <v>3</v>
      </c>
      <c r="Z354">
        <v>5</v>
      </c>
      <c r="AA354">
        <v>3</v>
      </c>
      <c r="AB354">
        <v>4</v>
      </c>
      <c r="AC354">
        <v>4</v>
      </c>
      <c r="AD354">
        <v>2</v>
      </c>
      <c r="AE354">
        <v>4</v>
      </c>
      <c r="AF354">
        <v>4</v>
      </c>
      <c r="AG354">
        <v>3</v>
      </c>
      <c r="AH354">
        <v>4</v>
      </c>
      <c r="AI354">
        <v>4</v>
      </c>
      <c r="AJ354">
        <v>4</v>
      </c>
      <c r="AK354">
        <v>4</v>
      </c>
      <c r="AL354">
        <v>4</v>
      </c>
      <c r="AM354">
        <v>2</v>
      </c>
      <c r="AN354">
        <v>4</v>
      </c>
      <c r="AO354">
        <v>4</v>
      </c>
      <c r="AP354">
        <v>4</v>
      </c>
      <c r="AQ354">
        <v>3</v>
      </c>
      <c r="AR354">
        <v>4</v>
      </c>
      <c r="AS354">
        <v>3</v>
      </c>
      <c r="AT354">
        <v>4</v>
      </c>
      <c r="AU354">
        <v>4</v>
      </c>
    </row>
    <row r="355" spans="1:47" x14ac:dyDescent="0.3">
      <c r="A355">
        <v>41075</v>
      </c>
      <c r="B355">
        <v>1</v>
      </c>
      <c r="C355">
        <v>2000</v>
      </c>
      <c r="D355" s="1">
        <v>45958.925868055558</v>
      </c>
      <c r="E355" s="1">
        <v>45976.714988425927</v>
      </c>
      <c r="F355">
        <v>3</v>
      </c>
      <c r="G355" t="s">
        <v>105</v>
      </c>
      <c r="H355">
        <v>2</v>
      </c>
      <c r="I355">
        <v>2</v>
      </c>
      <c r="J355">
        <v>4</v>
      </c>
      <c r="K355">
        <v>5</v>
      </c>
      <c r="L355">
        <v>5</v>
      </c>
      <c r="M355">
        <v>2</v>
      </c>
      <c r="N355">
        <v>5</v>
      </c>
      <c r="O355">
        <v>5</v>
      </c>
      <c r="P355">
        <v>5</v>
      </c>
      <c r="Q355">
        <v>1</v>
      </c>
      <c r="R355">
        <v>4</v>
      </c>
      <c r="S355">
        <v>3</v>
      </c>
      <c r="T355">
        <v>5</v>
      </c>
      <c r="U355">
        <v>4</v>
      </c>
      <c r="V355">
        <v>5</v>
      </c>
      <c r="W355">
        <v>4</v>
      </c>
      <c r="X355">
        <v>5</v>
      </c>
      <c r="Y355">
        <v>4</v>
      </c>
      <c r="Z355">
        <v>4</v>
      </c>
      <c r="AA355">
        <v>4</v>
      </c>
      <c r="AB355">
        <v>2</v>
      </c>
      <c r="AC355">
        <v>4</v>
      </c>
      <c r="AD355">
        <v>4</v>
      </c>
      <c r="AE355">
        <v>5</v>
      </c>
      <c r="AF355">
        <v>5</v>
      </c>
      <c r="AG355">
        <v>2</v>
      </c>
      <c r="AH355">
        <v>4</v>
      </c>
      <c r="AI355">
        <v>5</v>
      </c>
      <c r="AJ355">
        <v>5</v>
      </c>
      <c r="AK355">
        <v>2</v>
      </c>
      <c r="AL355">
        <v>4</v>
      </c>
      <c r="AM355">
        <v>4</v>
      </c>
      <c r="AN355">
        <v>5</v>
      </c>
      <c r="AO355">
        <v>4</v>
      </c>
      <c r="AP355">
        <v>5</v>
      </c>
      <c r="AQ355">
        <v>5</v>
      </c>
      <c r="AR355">
        <v>4</v>
      </c>
      <c r="AS355">
        <v>2</v>
      </c>
      <c r="AT355">
        <v>4</v>
      </c>
      <c r="AU355">
        <v>4</v>
      </c>
    </row>
    <row r="356" spans="1:47" x14ac:dyDescent="0.3">
      <c r="A356">
        <v>41396</v>
      </c>
      <c r="B356">
        <v>1</v>
      </c>
      <c r="C356">
        <v>1999</v>
      </c>
      <c r="D356" s="1">
        <v>45959.557280092595</v>
      </c>
      <c r="E356" s="1">
        <v>45976.67591435185</v>
      </c>
      <c r="F356">
        <v>4</v>
      </c>
      <c r="G356">
        <v>5</v>
      </c>
      <c r="H356">
        <v>5</v>
      </c>
      <c r="I356">
        <v>2</v>
      </c>
      <c r="J356">
        <v>4</v>
      </c>
      <c r="K356">
        <v>4</v>
      </c>
      <c r="L356">
        <v>5</v>
      </c>
      <c r="M356">
        <v>4</v>
      </c>
      <c r="N356">
        <v>5</v>
      </c>
      <c r="O356">
        <v>5</v>
      </c>
      <c r="P356">
        <v>4</v>
      </c>
      <c r="Q356">
        <v>2</v>
      </c>
      <c r="R356">
        <v>2</v>
      </c>
      <c r="S356">
        <v>3</v>
      </c>
      <c r="T356">
        <v>3</v>
      </c>
      <c r="U356">
        <v>2</v>
      </c>
      <c r="V356">
        <v>4</v>
      </c>
      <c r="W356">
        <v>5</v>
      </c>
      <c r="X356">
        <v>5</v>
      </c>
      <c r="Y356">
        <v>2</v>
      </c>
      <c r="Z356">
        <v>1</v>
      </c>
      <c r="AA356">
        <v>4</v>
      </c>
      <c r="AB356">
        <v>5</v>
      </c>
      <c r="AC356">
        <v>2</v>
      </c>
      <c r="AD356">
        <v>4</v>
      </c>
      <c r="AE356">
        <v>4</v>
      </c>
      <c r="AF356">
        <v>5</v>
      </c>
      <c r="AG356">
        <v>3</v>
      </c>
      <c r="AH356">
        <v>5</v>
      </c>
      <c r="AI356">
        <v>5</v>
      </c>
      <c r="AJ356">
        <v>4</v>
      </c>
      <c r="AK356">
        <v>2</v>
      </c>
      <c r="AL356">
        <v>1</v>
      </c>
      <c r="AM356">
        <v>1</v>
      </c>
      <c r="AN356">
        <v>4</v>
      </c>
      <c r="AO356">
        <v>2</v>
      </c>
      <c r="AP356">
        <v>3</v>
      </c>
      <c r="AQ356">
        <v>5</v>
      </c>
      <c r="AR356">
        <v>4</v>
      </c>
      <c r="AS356">
        <v>1</v>
      </c>
      <c r="AT356">
        <v>1</v>
      </c>
      <c r="AU356">
        <v>5</v>
      </c>
    </row>
    <row r="357" spans="1:47" x14ac:dyDescent="0.3">
      <c r="A357">
        <v>42220</v>
      </c>
      <c r="B357">
        <v>0</v>
      </c>
      <c r="C357">
        <v>2003</v>
      </c>
      <c r="D357" s="1">
        <v>45960.308055555557</v>
      </c>
      <c r="E357" s="1">
        <v>45969.525671296295</v>
      </c>
      <c r="F357" t="s">
        <v>137</v>
      </c>
      <c r="G357" t="s">
        <v>105</v>
      </c>
      <c r="H357">
        <v>2</v>
      </c>
      <c r="I357">
        <v>5</v>
      </c>
      <c r="J357">
        <v>2</v>
      </c>
      <c r="K357">
        <v>4</v>
      </c>
      <c r="L357">
        <v>5</v>
      </c>
      <c r="M357">
        <v>4</v>
      </c>
      <c r="N357">
        <v>5</v>
      </c>
      <c r="O357">
        <v>4</v>
      </c>
      <c r="P357">
        <v>5</v>
      </c>
      <c r="Q357">
        <v>4</v>
      </c>
      <c r="R357">
        <v>4</v>
      </c>
      <c r="S357">
        <v>2</v>
      </c>
      <c r="T357">
        <v>5</v>
      </c>
      <c r="U357">
        <v>4</v>
      </c>
      <c r="V357">
        <v>5</v>
      </c>
      <c r="W357">
        <v>5</v>
      </c>
      <c r="X357">
        <v>4</v>
      </c>
      <c r="Y357">
        <v>3</v>
      </c>
      <c r="Z357">
        <v>4</v>
      </c>
      <c r="AA357">
        <v>4</v>
      </c>
      <c r="AB357">
        <v>4</v>
      </c>
      <c r="AC357">
        <v>4</v>
      </c>
      <c r="AD357">
        <v>3</v>
      </c>
      <c r="AE357">
        <v>4</v>
      </c>
      <c r="AF357">
        <v>5</v>
      </c>
      <c r="AG357">
        <v>4</v>
      </c>
      <c r="AH357">
        <v>5</v>
      </c>
      <c r="AI357">
        <v>5</v>
      </c>
      <c r="AJ357">
        <v>5</v>
      </c>
      <c r="AK357">
        <v>5</v>
      </c>
      <c r="AL357">
        <v>4</v>
      </c>
      <c r="AM357">
        <v>2</v>
      </c>
      <c r="AN357">
        <v>5</v>
      </c>
      <c r="AO357">
        <v>4</v>
      </c>
      <c r="AP357">
        <v>5</v>
      </c>
      <c r="AQ357">
        <v>5</v>
      </c>
      <c r="AR357">
        <v>5</v>
      </c>
      <c r="AS357">
        <v>2</v>
      </c>
      <c r="AT357">
        <v>2</v>
      </c>
      <c r="AU357">
        <v>5</v>
      </c>
    </row>
    <row r="358" spans="1:47" x14ac:dyDescent="0.3">
      <c r="A358">
        <v>40683</v>
      </c>
      <c r="B358">
        <v>0</v>
      </c>
      <c r="C358">
        <v>2003</v>
      </c>
      <c r="D358" s="1">
        <v>45960.724745370368</v>
      </c>
      <c r="E358" s="1">
        <v>45969.832106481481</v>
      </c>
      <c r="F358" t="s">
        <v>114</v>
      </c>
      <c r="G358" t="s">
        <v>243</v>
      </c>
      <c r="H358">
        <v>1</v>
      </c>
      <c r="I358">
        <v>5</v>
      </c>
      <c r="J358">
        <v>1</v>
      </c>
      <c r="K358">
        <v>2</v>
      </c>
      <c r="L358">
        <v>5</v>
      </c>
      <c r="M358">
        <v>3</v>
      </c>
      <c r="N358">
        <v>5</v>
      </c>
      <c r="O358">
        <v>2</v>
      </c>
      <c r="P358">
        <v>4</v>
      </c>
      <c r="Q358">
        <v>5</v>
      </c>
      <c r="R358">
        <v>5</v>
      </c>
      <c r="S358">
        <v>1</v>
      </c>
      <c r="T358">
        <v>1</v>
      </c>
      <c r="U358">
        <v>4</v>
      </c>
      <c r="V358">
        <v>4</v>
      </c>
      <c r="W358">
        <v>3</v>
      </c>
      <c r="X358">
        <v>3</v>
      </c>
      <c r="Y358">
        <v>4</v>
      </c>
      <c r="Z358">
        <v>5</v>
      </c>
      <c r="AA358">
        <v>1</v>
      </c>
      <c r="AB358">
        <v>2</v>
      </c>
      <c r="AC358">
        <v>5</v>
      </c>
      <c r="AD358">
        <v>1</v>
      </c>
      <c r="AE358">
        <v>3</v>
      </c>
      <c r="AF358">
        <v>5</v>
      </c>
      <c r="AG358">
        <v>3</v>
      </c>
      <c r="AH358">
        <v>5</v>
      </c>
      <c r="AI358">
        <v>1</v>
      </c>
      <c r="AJ358">
        <v>4</v>
      </c>
      <c r="AK358">
        <v>4</v>
      </c>
      <c r="AL358">
        <v>5</v>
      </c>
      <c r="AM358">
        <v>1</v>
      </c>
      <c r="AN358">
        <v>4</v>
      </c>
      <c r="AO358">
        <v>5</v>
      </c>
      <c r="AP358">
        <v>4</v>
      </c>
      <c r="AQ358">
        <v>2</v>
      </c>
      <c r="AR358">
        <v>3</v>
      </c>
      <c r="AS358">
        <v>3</v>
      </c>
      <c r="AT358">
        <v>3</v>
      </c>
      <c r="AU358">
        <v>1</v>
      </c>
    </row>
    <row r="359" spans="1:47" x14ac:dyDescent="0.3">
      <c r="A359">
        <v>40854</v>
      </c>
      <c r="B359">
        <v>0</v>
      </c>
      <c r="C359">
        <v>1983</v>
      </c>
      <c r="D359" s="1">
        <v>45962.76798611111</v>
      </c>
      <c r="E359" s="1">
        <v>45970.928564814814</v>
      </c>
      <c r="F359" t="s">
        <v>152</v>
      </c>
      <c r="G359" t="s">
        <v>244</v>
      </c>
      <c r="H359">
        <v>1</v>
      </c>
      <c r="I359">
        <v>4</v>
      </c>
      <c r="J359">
        <v>1</v>
      </c>
      <c r="K359">
        <v>3</v>
      </c>
      <c r="L359">
        <v>4</v>
      </c>
      <c r="M359">
        <v>4</v>
      </c>
      <c r="N359">
        <v>4</v>
      </c>
      <c r="O359">
        <v>2</v>
      </c>
      <c r="P359">
        <v>4</v>
      </c>
      <c r="Q359">
        <v>4</v>
      </c>
      <c r="R359">
        <v>4</v>
      </c>
      <c r="S359">
        <v>1</v>
      </c>
      <c r="T359">
        <v>4</v>
      </c>
      <c r="U359">
        <v>4</v>
      </c>
      <c r="V359">
        <v>4</v>
      </c>
      <c r="W359">
        <v>3</v>
      </c>
      <c r="X359">
        <v>4</v>
      </c>
      <c r="Y359">
        <v>4</v>
      </c>
      <c r="Z359">
        <v>2</v>
      </c>
      <c r="AA359">
        <v>4</v>
      </c>
      <c r="AB359">
        <v>2</v>
      </c>
      <c r="AC359">
        <v>4</v>
      </c>
      <c r="AD359">
        <v>1</v>
      </c>
      <c r="AE359">
        <v>2</v>
      </c>
      <c r="AF359">
        <v>4</v>
      </c>
      <c r="AG359">
        <v>2</v>
      </c>
      <c r="AH359">
        <v>5</v>
      </c>
      <c r="AI359">
        <v>4</v>
      </c>
      <c r="AJ359">
        <v>2</v>
      </c>
      <c r="AK359">
        <v>5</v>
      </c>
      <c r="AL359">
        <v>4</v>
      </c>
      <c r="AM359">
        <v>2</v>
      </c>
      <c r="AN359">
        <v>2</v>
      </c>
      <c r="AO359">
        <v>4</v>
      </c>
      <c r="AP359">
        <v>2</v>
      </c>
      <c r="AQ359">
        <v>2</v>
      </c>
      <c r="AR359">
        <v>4</v>
      </c>
      <c r="AS359">
        <v>4</v>
      </c>
      <c r="AT359">
        <v>2</v>
      </c>
      <c r="AU359">
        <v>2</v>
      </c>
    </row>
    <row r="360" spans="1:47" x14ac:dyDescent="0.3">
      <c r="A360">
        <v>43451</v>
      </c>
      <c r="B360">
        <v>0</v>
      </c>
      <c r="C360">
        <v>2001</v>
      </c>
      <c r="D360" s="1">
        <v>45962.870787037034</v>
      </c>
      <c r="E360" s="1">
        <v>45970.792962962965</v>
      </c>
      <c r="F360">
        <v>5</v>
      </c>
      <c r="G360">
        <v>5</v>
      </c>
      <c r="H360">
        <v>4</v>
      </c>
      <c r="I360">
        <v>4</v>
      </c>
      <c r="J360">
        <v>4</v>
      </c>
      <c r="K360">
        <v>4</v>
      </c>
      <c r="L360">
        <v>4</v>
      </c>
      <c r="M360">
        <v>5</v>
      </c>
      <c r="N360">
        <v>4</v>
      </c>
      <c r="O360">
        <v>5</v>
      </c>
      <c r="P360">
        <v>5</v>
      </c>
      <c r="Q360">
        <v>2</v>
      </c>
      <c r="R360">
        <v>2</v>
      </c>
      <c r="S360">
        <v>2</v>
      </c>
      <c r="T360">
        <v>4</v>
      </c>
      <c r="U360">
        <v>2</v>
      </c>
      <c r="V360">
        <v>4</v>
      </c>
      <c r="W360">
        <v>3</v>
      </c>
      <c r="X360">
        <v>4</v>
      </c>
      <c r="Y360">
        <v>4</v>
      </c>
      <c r="Z360">
        <v>2</v>
      </c>
      <c r="AA360">
        <v>4</v>
      </c>
      <c r="AB360">
        <v>4</v>
      </c>
      <c r="AC360">
        <v>4</v>
      </c>
      <c r="AD360">
        <v>4</v>
      </c>
      <c r="AE360">
        <v>4</v>
      </c>
      <c r="AF360">
        <v>4</v>
      </c>
      <c r="AG360">
        <v>4</v>
      </c>
      <c r="AH360">
        <v>4</v>
      </c>
      <c r="AI360">
        <v>4</v>
      </c>
      <c r="AJ360">
        <v>4</v>
      </c>
      <c r="AK360">
        <v>2</v>
      </c>
      <c r="AL360">
        <v>2</v>
      </c>
      <c r="AM360">
        <v>2</v>
      </c>
      <c r="AN360">
        <v>4</v>
      </c>
      <c r="AO360">
        <v>2</v>
      </c>
      <c r="AP360">
        <v>5</v>
      </c>
      <c r="AQ360">
        <v>4</v>
      </c>
      <c r="AR360">
        <v>5</v>
      </c>
      <c r="AS360">
        <v>2</v>
      </c>
      <c r="AT360">
        <v>2</v>
      </c>
      <c r="AU360">
        <v>4</v>
      </c>
    </row>
    <row r="361" spans="1:47" x14ac:dyDescent="0.3">
      <c r="A361">
        <v>44090</v>
      </c>
      <c r="B361">
        <v>0</v>
      </c>
      <c r="C361">
        <v>2005</v>
      </c>
      <c r="D361" s="1">
        <v>45964.695590277777</v>
      </c>
      <c r="E361" s="1">
        <v>45971.921597222223</v>
      </c>
      <c r="F361" t="s">
        <v>106</v>
      </c>
      <c r="G361" t="s">
        <v>105</v>
      </c>
      <c r="H361">
        <v>5</v>
      </c>
      <c r="I361">
        <v>2</v>
      </c>
      <c r="J361">
        <v>5</v>
      </c>
      <c r="K361">
        <v>5</v>
      </c>
      <c r="L361">
        <v>4</v>
      </c>
      <c r="M361">
        <v>5</v>
      </c>
      <c r="N361">
        <v>5</v>
      </c>
      <c r="O361">
        <v>5</v>
      </c>
      <c r="P361">
        <v>4</v>
      </c>
      <c r="Q361">
        <v>4</v>
      </c>
      <c r="R361">
        <v>2</v>
      </c>
      <c r="S361">
        <v>5</v>
      </c>
      <c r="T361">
        <v>4</v>
      </c>
      <c r="U361">
        <v>2</v>
      </c>
      <c r="V361">
        <v>5</v>
      </c>
      <c r="W361">
        <v>5</v>
      </c>
      <c r="X361">
        <v>4</v>
      </c>
      <c r="Y361">
        <v>2</v>
      </c>
      <c r="Z361">
        <v>5</v>
      </c>
      <c r="AA361">
        <v>5</v>
      </c>
      <c r="AB361">
        <v>5</v>
      </c>
      <c r="AC361">
        <v>4</v>
      </c>
      <c r="AD361">
        <v>4</v>
      </c>
      <c r="AE361">
        <v>4</v>
      </c>
      <c r="AF361">
        <v>5</v>
      </c>
      <c r="AG361">
        <v>4</v>
      </c>
      <c r="AH361">
        <v>4</v>
      </c>
      <c r="AI361">
        <v>5</v>
      </c>
      <c r="AJ361">
        <v>5</v>
      </c>
      <c r="AK361">
        <v>4</v>
      </c>
      <c r="AL361">
        <v>2</v>
      </c>
      <c r="AM361">
        <v>4</v>
      </c>
      <c r="AN361">
        <v>5</v>
      </c>
      <c r="AO361">
        <v>2</v>
      </c>
      <c r="AP361">
        <v>5</v>
      </c>
      <c r="AQ361">
        <v>4</v>
      </c>
      <c r="AR361">
        <v>4</v>
      </c>
      <c r="AS361">
        <v>2</v>
      </c>
      <c r="AT361">
        <v>2</v>
      </c>
      <c r="AU361">
        <v>5</v>
      </c>
    </row>
    <row r="362" spans="1:47" x14ac:dyDescent="0.3">
      <c r="A362">
        <v>41459</v>
      </c>
      <c r="B362">
        <v>0</v>
      </c>
      <c r="C362">
        <v>1993</v>
      </c>
      <c r="D362" s="1">
        <v>45964.698969907404</v>
      </c>
      <c r="E362" s="1">
        <v>45975.688425925924</v>
      </c>
      <c r="F362">
        <v>4</v>
      </c>
      <c r="G362">
        <v>3</v>
      </c>
      <c r="H362">
        <v>2</v>
      </c>
      <c r="I362">
        <v>4</v>
      </c>
      <c r="J362">
        <v>2</v>
      </c>
      <c r="K362">
        <v>4</v>
      </c>
      <c r="L362">
        <v>1</v>
      </c>
      <c r="M362">
        <v>2</v>
      </c>
      <c r="N362">
        <v>5</v>
      </c>
      <c r="O362">
        <v>4</v>
      </c>
      <c r="P362">
        <v>2</v>
      </c>
      <c r="Q362">
        <v>1</v>
      </c>
      <c r="R362">
        <v>4</v>
      </c>
      <c r="S362">
        <v>1</v>
      </c>
      <c r="T362">
        <v>2</v>
      </c>
      <c r="U362">
        <v>4</v>
      </c>
      <c r="V362">
        <v>2</v>
      </c>
      <c r="W362">
        <v>4</v>
      </c>
      <c r="X362">
        <v>4</v>
      </c>
      <c r="Y362">
        <v>4</v>
      </c>
      <c r="Z362">
        <v>4</v>
      </c>
      <c r="AA362">
        <v>4</v>
      </c>
      <c r="AB362">
        <v>4</v>
      </c>
      <c r="AC362">
        <v>4</v>
      </c>
      <c r="AD362">
        <v>2</v>
      </c>
      <c r="AE362">
        <v>3</v>
      </c>
      <c r="AF362">
        <v>2</v>
      </c>
      <c r="AG362">
        <v>2</v>
      </c>
      <c r="AH362">
        <v>4</v>
      </c>
      <c r="AI362">
        <v>4</v>
      </c>
      <c r="AJ362">
        <v>2</v>
      </c>
      <c r="AK362">
        <v>4</v>
      </c>
      <c r="AL362">
        <v>4</v>
      </c>
      <c r="AM362">
        <v>4</v>
      </c>
      <c r="AN362">
        <v>2</v>
      </c>
      <c r="AO362">
        <v>4</v>
      </c>
      <c r="AP362">
        <v>2</v>
      </c>
      <c r="AQ362">
        <v>4</v>
      </c>
      <c r="AR362">
        <v>4</v>
      </c>
      <c r="AS362">
        <v>4</v>
      </c>
      <c r="AT362">
        <v>4</v>
      </c>
      <c r="AU362">
        <v>4</v>
      </c>
    </row>
    <row r="363" spans="1:47" x14ac:dyDescent="0.3">
      <c r="A363">
        <v>41286</v>
      </c>
      <c r="B363">
        <v>0</v>
      </c>
      <c r="C363">
        <v>2003</v>
      </c>
      <c r="D363" s="1">
        <v>45964.719652777778</v>
      </c>
      <c r="E363" s="1">
        <v>45973.705879629626</v>
      </c>
      <c r="F363" t="s">
        <v>165</v>
      </c>
      <c r="G363">
        <v>3</v>
      </c>
      <c r="H363">
        <v>4</v>
      </c>
      <c r="I363">
        <v>2</v>
      </c>
      <c r="J363">
        <v>2</v>
      </c>
      <c r="K363">
        <v>5</v>
      </c>
      <c r="L363">
        <v>5</v>
      </c>
      <c r="M363">
        <v>4</v>
      </c>
      <c r="N363">
        <v>4</v>
      </c>
      <c r="O363">
        <v>2</v>
      </c>
      <c r="P363">
        <v>4</v>
      </c>
      <c r="Q363">
        <v>2</v>
      </c>
      <c r="R363">
        <v>2</v>
      </c>
      <c r="S363">
        <v>5</v>
      </c>
      <c r="T363">
        <v>5</v>
      </c>
      <c r="U363">
        <v>4</v>
      </c>
      <c r="V363">
        <v>4</v>
      </c>
      <c r="W363">
        <v>4</v>
      </c>
      <c r="X363">
        <v>5</v>
      </c>
      <c r="Y363">
        <v>4</v>
      </c>
      <c r="Z363">
        <v>1</v>
      </c>
      <c r="AA363">
        <v>4</v>
      </c>
      <c r="AB363">
        <v>5</v>
      </c>
      <c r="AC363">
        <v>4</v>
      </c>
      <c r="AD363">
        <v>4</v>
      </c>
      <c r="AE363">
        <v>5</v>
      </c>
      <c r="AF363">
        <v>4</v>
      </c>
      <c r="AG363">
        <v>5</v>
      </c>
      <c r="AH363">
        <v>2</v>
      </c>
      <c r="AI363">
        <v>4</v>
      </c>
      <c r="AJ363">
        <v>5</v>
      </c>
      <c r="AK363">
        <v>2</v>
      </c>
      <c r="AL363">
        <v>2</v>
      </c>
      <c r="AM363">
        <v>4</v>
      </c>
      <c r="AN363">
        <v>5</v>
      </c>
      <c r="AO363">
        <v>4</v>
      </c>
      <c r="AP363">
        <v>5</v>
      </c>
      <c r="AQ363">
        <v>4</v>
      </c>
      <c r="AR363">
        <v>5</v>
      </c>
      <c r="AS363">
        <v>2</v>
      </c>
      <c r="AT363">
        <v>2</v>
      </c>
      <c r="AU363">
        <v>5</v>
      </c>
    </row>
    <row r="364" spans="1:47" x14ac:dyDescent="0.3">
      <c r="A364">
        <v>44219</v>
      </c>
      <c r="B364">
        <v>0</v>
      </c>
      <c r="C364">
        <v>2003</v>
      </c>
      <c r="D364" s="1">
        <v>45964.949386574073</v>
      </c>
      <c r="E364" s="1">
        <v>45977.974062499998</v>
      </c>
      <c r="F364" t="s">
        <v>110</v>
      </c>
      <c r="G364" t="s">
        <v>105</v>
      </c>
      <c r="H364">
        <v>4</v>
      </c>
      <c r="I364">
        <v>3</v>
      </c>
      <c r="J364">
        <v>4</v>
      </c>
      <c r="K364">
        <v>2</v>
      </c>
      <c r="L364">
        <v>2</v>
      </c>
      <c r="M364">
        <v>2</v>
      </c>
      <c r="N364">
        <v>4</v>
      </c>
      <c r="O364">
        <v>2</v>
      </c>
      <c r="P364">
        <v>4</v>
      </c>
      <c r="Q364">
        <v>2</v>
      </c>
      <c r="R364">
        <v>4</v>
      </c>
      <c r="S364">
        <v>2</v>
      </c>
      <c r="T364">
        <v>2</v>
      </c>
      <c r="U364">
        <v>4</v>
      </c>
      <c r="V364">
        <v>4</v>
      </c>
      <c r="W364">
        <v>4</v>
      </c>
      <c r="X364">
        <v>4</v>
      </c>
      <c r="Y364">
        <v>4</v>
      </c>
      <c r="Z364">
        <v>3</v>
      </c>
      <c r="AA364">
        <v>2</v>
      </c>
      <c r="AB364">
        <v>3</v>
      </c>
      <c r="AC364">
        <v>3</v>
      </c>
      <c r="AD364">
        <v>4</v>
      </c>
      <c r="AE364">
        <v>2</v>
      </c>
      <c r="AF364">
        <v>2</v>
      </c>
      <c r="AG364">
        <v>2</v>
      </c>
      <c r="AH364">
        <v>4</v>
      </c>
      <c r="AI364">
        <v>2</v>
      </c>
      <c r="AJ364">
        <v>4</v>
      </c>
      <c r="AK364">
        <v>2</v>
      </c>
      <c r="AL364">
        <v>4</v>
      </c>
      <c r="AM364">
        <v>2</v>
      </c>
      <c r="AN364">
        <v>2</v>
      </c>
      <c r="AO364">
        <v>4</v>
      </c>
      <c r="AP364">
        <v>4</v>
      </c>
      <c r="AQ364">
        <v>3</v>
      </c>
      <c r="AR364">
        <v>4</v>
      </c>
      <c r="AS364">
        <v>4</v>
      </c>
      <c r="AT364">
        <v>2</v>
      </c>
      <c r="AU364">
        <v>2</v>
      </c>
    </row>
    <row r="365" spans="1:47" x14ac:dyDescent="0.3">
      <c r="A365">
        <v>41037</v>
      </c>
      <c r="B365">
        <v>0</v>
      </c>
      <c r="C365">
        <v>2000</v>
      </c>
      <c r="D365" s="1">
        <v>45964.971516203703</v>
      </c>
      <c r="E365" s="1">
        <v>45976.56322916667</v>
      </c>
      <c r="F365" t="s">
        <v>169</v>
      </c>
      <c r="G365">
        <v>8</v>
      </c>
      <c r="H365">
        <v>4</v>
      </c>
      <c r="I365">
        <v>2</v>
      </c>
      <c r="J365">
        <v>2</v>
      </c>
      <c r="K365">
        <v>4</v>
      </c>
      <c r="L365">
        <v>1</v>
      </c>
      <c r="M365">
        <v>4</v>
      </c>
      <c r="N365">
        <v>4</v>
      </c>
      <c r="O365">
        <v>4</v>
      </c>
      <c r="P365">
        <v>4</v>
      </c>
      <c r="Q365">
        <v>2</v>
      </c>
      <c r="R365">
        <v>3</v>
      </c>
      <c r="S365">
        <v>4</v>
      </c>
      <c r="T365">
        <v>4</v>
      </c>
      <c r="U365">
        <v>2</v>
      </c>
      <c r="V365">
        <v>4</v>
      </c>
      <c r="W365">
        <v>4</v>
      </c>
      <c r="X365">
        <v>2</v>
      </c>
      <c r="Y365">
        <v>4</v>
      </c>
      <c r="Z365">
        <v>2</v>
      </c>
      <c r="AA365">
        <v>4</v>
      </c>
      <c r="AB365">
        <v>2</v>
      </c>
      <c r="AC365">
        <v>2</v>
      </c>
      <c r="AD365">
        <v>2</v>
      </c>
      <c r="AE365">
        <v>3</v>
      </c>
      <c r="AF365">
        <v>1</v>
      </c>
      <c r="AG365">
        <v>2</v>
      </c>
      <c r="AH365">
        <v>4</v>
      </c>
      <c r="AI365">
        <v>4</v>
      </c>
      <c r="AJ365">
        <v>3</v>
      </c>
      <c r="AK365">
        <v>4</v>
      </c>
      <c r="AL365">
        <v>4</v>
      </c>
      <c r="AM365">
        <v>2</v>
      </c>
      <c r="AN365">
        <v>3</v>
      </c>
      <c r="AO365">
        <v>4</v>
      </c>
      <c r="AP365">
        <v>4</v>
      </c>
      <c r="AQ365">
        <v>2</v>
      </c>
      <c r="AR365">
        <v>2</v>
      </c>
      <c r="AS365">
        <v>4</v>
      </c>
      <c r="AT365">
        <v>4</v>
      </c>
      <c r="AU365">
        <v>4</v>
      </c>
    </row>
    <row r="366" spans="1:47" x14ac:dyDescent="0.3">
      <c r="A366">
        <v>42249</v>
      </c>
      <c r="B366">
        <v>0</v>
      </c>
      <c r="C366">
        <v>1991</v>
      </c>
      <c r="D366" s="1">
        <v>45965.577314814815</v>
      </c>
      <c r="E366" s="1">
        <v>45973.589317129627</v>
      </c>
      <c r="F366">
        <v>2</v>
      </c>
      <c r="G366" t="s">
        <v>245</v>
      </c>
      <c r="H366">
        <v>1</v>
      </c>
      <c r="I366">
        <v>5</v>
      </c>
      <c r="J366">
        <v>2</v>
      </c>
      <c r="K366">
        <v>1</v>
      </c>
      <c r="L366">
        <v>1</v>
      </c>
      <c r="M366">
        <v>1</v>
      </c>
      <c r="N366">
        <v>5</v>
      </c>
      <c r="O366">
        <v>1</v>
      </c>
      <c r="P366">
        <v>4</v>
      </c>
      <c r="Q366">
        <v>5</v>
      </c>
      <c r="R366">
        <v>5</v>
      </c>
      <c r="S366">
        <v>2</v>
      </c>
      <c r="T366">
        <v>2</v>
      </c>
      <c r="U366">
        <v>5</v>
      </c>
      <c r="V366">
        <v>1</v>
      </c>
      <c r="W366">
        <v>1</v>
      </c>
      <c r="X366">
        <v>5</v>
      </c>
      <c r="Y366">
        <v>5</v>
      </c>
      <c r="Z366">
        <v>4</v>
      </c>
      <c r="AA366">
        <v>2</v>
      </c>
      <c r="AB366">
        <v>1</v>
      </c>
      <c r="AC366">
        <v>5</v>
      </c>
      <c r="AD366">
        <v>1</v>
      </c>
      <c r="AE366">
        <v>2</v>
      </c>
      <c r="AF366">
        <v>1</v>
      </c>
      <c r="AG366">
        <v>1</v>
      </c>
      <c r="AH366">
        <v>5</v>
      </c>
      <c r="AI366">
        <v>2</v>
      </c>
      <c r="AJ366">
        <v>1</v>
      </c>
      <c r="AK366">
        <v>5</v>
      </c>
      <c r="AL366">
        <v>5</v>
      </c>
      <c r="AM366">
        <v>2</v>
      </c>
      <c r="AN366">
        <v>1</v>
      </c>
      <c r="AO366">
        <v>5</v>
      </c>
      <c r="AP366">
        <v>1</v>
      </c>
      <c r="AQ366">
        <v>1</v>
      </c>
      <c r="AR366">
        <v>5</v>
      </c>
      <c r="AS366">
        <v>4</v>
      </c>
      <c r="AT366">
        <v>5</v>
      </c>
      <c r="AU366">
        <v>2</v>
      </c>
    </row>
    <row r="367" spans="1:47" x14ac:dyDescent="0.3">
      <c r="A367">
        <v>44919</v>
      </c>
      <c r="B367">
        <v>0</v>
      </c>
      <c r="C367">
        <v>1997</v>
      </c>
      <c r="D367" s="1">
        <v>45970.569733796299</v>
      </c>
      <c r="E367" s="1">
        <v>45977.784351851849</v>
      </c>
      <c r="F367" t="s">
        <v>187</v>
      </c>
      <c r="G367" t="s">
        <v>130</v>
      </c>
      <c r="H367">
        <v>4</v>
      </c>
      <c r="I367">
        <v>2</v>
      </c>
      <c r="J367">
        <v>4</v>
      </c>
      <c r="K367">
        <v>4</v>
      </c>
      <c r="L367">
        <v>4</v>
      </c>
      <c r="M367">
        <v>4</v>
      </c>
      <c r="N367">
        <v>5</v>
      </c>
      <c r="O367">
        <v>4</v>
      </c>
      <c r="P367">
        <v>2</v>
      </c>
      <c r="Q367">
        <v>2</v>
      </c>
      <c r="R367">
        <v>4</v>
      </c>
      <c r="S367">
        <v>4</v>
      </c>
      <c r="T367">
        <v>4</v>
      </c>
      <c r="U367">
        <v>4</v>
      </c>
      <c r="V367">
        <v>4</v>
      </c>
      <c r="W367">
        <v>4</v>
      </c>
      <c r="X367">
        <v>4</v>
      </c>
      <c r="Y367">
        <v>4</v>
      </c>
      <c r="Z367">
        <v>2</v>
      </c>
      <c r="AA367">
        <v>5</v>
      </c>
      <c r="AB367">
        <v>4</v>
      </c>
      <c r="AC367">
        <v>2</v>
      </c>
      <c r="AD367">
        <v>4</v>
      </c>
      <c r="AE367">
        <v>5</v>
      </c>
      <c r="AF367">
        <v>4</v>
      </c>
      <c r="AG367">
        <v>4</v>
      </c>
      <c r="AH367">
        <v>4</v>
      </c>
      <c r="AI367">
        <v>4</v>
      </c>
      <c r="AJ367">
        <v>4</v>
      </c>
      <c r="AK367">
        <v>4</v>
      </c>
      <c r="AL367">
        <v>2</v>
      </c>
      <c r="AM367">
        <v>2</v>
      </c>
      <c r="AN367">
        <v>4</v>
      </c>
      <c r="AO367">
        <v>2</v>
      </c>
      <c r="AP367">
        <v>5</v>
      </c>
      <c r="AQ367">
        <v>4</v>
      </c>
      <c r="AR367">
        <v>4</v>
      </c>
      <c r="AS367">
        <v>4</v>
      </c>
      <c r="AT367">
        <v>2</v>
      </c>
      <c r="AU367">
        <v>5</v>
      </c>
    </row>
    <row r="369" spans="1:3" x14ac:dyDescent="0.3">
      <c r="A369" t="s">
        <v>246</v>
      </c>
      <c r="B369" t="s">
        <v>38</v>
      </c>
      <c r="C369" t="s">
        <v>247</v>
      </c>
    </row>
    <row r="370" spans="1:3" x14ac:dyDescent="0.3">
      <c r="A370">
        <v>2</v>
      </c>
      <c r="B370">
        <v>46167</v>
      </c>
      <c r="C370" t="s">
        <v>248</v>
      </c>
    </row>
    <row r="371" spans="1:3" x14ac:dyDescent="0.3">
      <c r="A371">
        <v>3</v>
      </c>
      <c r="B371">
        <v>46167</v>
      </c>
      <c r="C371" t="s">
        <v>249</v>
      </c>
    </row>
    <row r="372" spans="1:3" x14ac:dyDescent="0.3">
      <c r="A372">
        <v>9</v>
      </c>
      <c r="B372">
        <v>46167</v>
      </c>
      <c r="C372" t="s">
        <v>250</v>
      </c>
    </row>
    <row r="373" spans="1:3" x14ac:dyDescent="0.3">
      <c r="A373">
        <v>11</v>
      </c>
      <c r="B373">
        <v>46167</v>
      </c>
      <c r="C373" t="s">
        <v>251</v>
      </c>
    </row>
    <row r="374" spans="1:3" x14ac:dyDescent="0.3">
      <c r="A374">
        <v>17</v>
      </c>
      <c r="B374">
        <v>40822</v>
      </c>
      <c r="C374" t="s">
        <v>252</v>
      </c>
    </row>
    <row r="375" spans="1:3" x14ac:dyDescent="0.3">
      <c r="A375">
        <v>18</v>
      </c>
      <c r="B375">
        <v>46167</v>
      </c>
      <c r="C375" t="s">
        <v>253</v>
      </c>
    </row>
    <row r="376" spans="1:3" x14ac:dyDescent="0.3">
      <c r="A376">
        <v>19</v>
      </c>
      <c r="B376">
        <v>40822</v>
      </c>
      <c r="C376" t="s">
        <v>254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1DBA0-1E1F-4127-A1D7-C6C48BE7378F}">
  <dimension ref="A1:U316"/>
  <sheetViews>
    <sheetView workbookViewId="0">
      <selection activeCell="V301" sqref="V301"/>
    </sheetView>
  </sheetViews>
  <sheetFormatPr defaultRowHeight="14.4" x14ac:dyDescent="0.3"/>
  <cols>
    <col min="1" max="1" width="11.109375" customWidth="1"/>
  </cols>
  <sheetData>
    <row r="1" spans="1:21" x14ac:dyDescent="0.3">
      <c r="A1" t="s">
        <v>38</v>
      </c>
      <c r="B1" t="s">
        <v>43</v>
      </c>
      <c r="C1" t="s">
        <v>44</v>
      </c>
      <c r="D1" t="s">
        <v>45</v>
      </c>
      <c r="E1" t="s">
        <v>46</v>
      </c>
      <c r="F1" t="s">
        <v>47</v>
      </c>
      <c r="G1" t="s">
        <v>48</v>
      </c>
      <c r="H1" t="s">
        <v>49</v>
      </c>
      <c r="I1" t="s">
        <v>50</v>
      </c>
      <c r="J1" t="s">
        <v>51</v>
      </c>
      <c r="K1" t="s">
        <v>52</v>
      </c>
      <c r="L1" t="s">
        <v>53</v>
      </c>
      <c r="M1" t="s">
        <v>54</v>
      </c>
      <c r="N1" t="s">
        <v>55</v>
      </c>
      <c r="O1" t="s">
        <v>56</v>
      </c>
      <c r="P1" t="s">
        <v>57</v>
      </c>
      <c r="Q1" t="s">
        <v>58</v>
      </c>
      <c r="R1" t="s">
        <v>59</v>
      </c>
      <c r="S1" t="s">
        <v>60</v>
      </c>
      <c r="T1" t="s">
        <v>61</v>
      </c>
      <c r="U1" t="s">
        <v>62</v>
      </c>
    </row>
    <row r="2" spans="1:21" x14ac:dyDescent="0.3">
      <c r="A2">
        <v>40689</v>
      </c>
      <c r="B2">
        <v>2</v>
      </c>
      <c r="C2">
        <v>4</v>
      </c>
      <c r="D2">
        <v>1</v>
      </c>
      <c r="E2">
        <v>4</v>
      </c>
      <c r="F2">
        <v>3</v>
      </c>
      <c r="G2">
        <v>2</v>
      </c>
      <c r="H2">
        <v>4</v>
      </c>
      <c r="I2">
        <v>3</v>
      </c>
      <c r="J2">
        <v>1</v>
      </c>
      <c r="K2">
        <v>5</v>
      </c>
      <c r="L2">
        <v>4</v>
      </c>
      <c r="M2">
        <v>2</v>
      </c>
      <c r="N2">
        <v>1</v>
      </c>
      <c r="O2">
        <v>2</v>
      </c>
      <c r="P2">
        <v>1</v>
      </c>
      <c r="Q2">
        <v>5</v>
      </c>
      <c r="R2">
        <v>4</v>
      </c>
      <c r="S2">
        <v>5</v>
      </c>
      <c r="T2">
        <v>4</v>
      </c>
      <c r="U2">
        <v>2</v>
      </c>
    </row>
    <row r="3" spans="1:21" x14ac:dyDescent="0.3">
      <c r="A3">
        <v>40693</v>
      </c>
      <c r="B3">
        <v>2</v>
      </c>
      <c r="C3">
        <v>3</v>
      </c>
      <c r="D3">
        <v>1</v>
      </c>
      <c r="E3">
        <v>1</v>
      </c>
      <c r="F3">
        <v>1</v>
      </c>
      <c r="G3">
        <v>1</v>
      </c>
      <c r="H3">
        <v>5</v>
      </c>
      <c r="I3">
        <v>1</v>
      </c>
      <c r="J3">
        <v>2</v>
      </c>
      <c r="K3">
        <v>2</v>
      </c>
      <c r="L3">
        <v>5</v>
      </c>
      <c r="M3">
        <v>1</v>
      </c>
      <c r="N3">
        <v>3</v>
      </c>
      <c r="O3">
        <v>1</v>
      </c>
      <c r="P3">
        <v>4</v>
      </c>
      <c r="Q3">
        <v>1</v>
      </c>
      <c r="R3">
        <v>4</v>
      </c>
      <c r="S3">
        <v>4</v>
      </c>
      <c r="T3">
        <v>2</v>
      </c>
      <c r="U3">
        <v>2</v>
      </c>
    </row>
    <row r="4" spans="1:21" x14ac:dyDescent="0.3">
      <c r="A4">
        <v>40726</v>
      </c>
      <c r="B4">
        <v>5</v>
      </c>
      <c r="C4">
        <v>2</v>
      </c>
      <c r="D4">
        <v>4</v>
      </c>
      <c r="E4">
        <v>4</v>
      </c>
      <c r="F4">
        <v>1</v>
      </c>
      <c r="G4">
        <v>3</v>
      </c>
      <c r="H4">
        <v>5</v>
      </c>
      <c r="I4">
        <v>5</v>
      </c>
      <c r="J4">
        <v>4</v>
      </c>
      <c r="K4">
        <v>1</v>
      </c>
      <c r="L4">
        <v>4</v>
      </c>
      <c r="M4">
        <v>2</v>
      </c>
      <c r="N4">
        <v>4</v>
      </c>
      <c r="O4">
        <v>2</v>
      </c>
      <c r="P4">
        <v>4</v>
      </c>
      <c r="Q4">
        <v>5</v>
      </c>
      <c r="R4">
        <v>4</v>
      </c>
      <c r="S4">
        <v>4</v>
      </c>
      <c r="T4">
        <v>4</v>
      </c>
      <c r="U4">
        <v>5</v>
      </c>
    </row>
    <row r="5" spans="1:21" x14ac:dyDescent="0.3">
      <c r="A5">
        <v>40733</v>
      </c>
      <c r="B5">
        <v>2</v>
      </c>
      <c r="C5">
        <v>5</v>
      </c>
      <c r="D5">
        <v>2</v>
      </c>
      <c r="E5">
        <v>2</v>
      </c>
      <c r="F5">
        <v>1</v>
      </c>
      <c r="G5">
        <v>3</v>
      </c>
      <c r="H5">
        <v>5</v>
      </c>
      <c r="I5">
        <v>2</v>
      </c>
      <c r="J5">
        <v>2</v>
      </c>
      <c r="K5">
        <v>4</v>
      </c>
      <c r="L5">
        <v>4</v>
      </c>
      <c r="M5">
        <v>2</v>
      </c>
      <c r="N5">
        <v>2</v>
      </c>
      <c r="O5">
        <v>4</v>
      </c>
      <c r="P5">
        <v>4</v>
      </c>
      <c r="Q5">
        <v>4</v>
      </c>
      <c r="R5">
        <v>4</v>
      </c>
      <c r="S5">
        <v>4</v>
      </c>
      <c r="T5">
        <v>4</v>
      </c>
      <c r="U5">
        <v>2</v>
      </c>
    </row>
    <row r="6" spans="1:21" x14ac:dyDescent="0.3">
      <c r="A6">
        <v>40751</v>
      </c>
      <c r="B6">
        <v>4</v>
      </c>
      <c r="C6">
        <v>4</v>
      </c>
      <c r="D6">
        <v>4</v>
      </c>
      <c r="E6">
        <v>5</v>
      </c>
      <c r="F6">
        <v>5</v>
      </c>
      <c r="G6">
        <v>2</v>
      </c>
      <c r="H6">
        <v>5</v>
      </c>
      <c r="I6">
        <v>4</v>
      </c>
      <c r="J6">
        <v>4</v>
      </c>
      <c r="K6">
        <v>5</v>
      </c>
      <c r="L6">
        <v>4</v>
      </c>
      <c r="M6">
        <v>3</v>
      </c>
      <c r="N6">
        <v>4</v>
      </c>
      <c r="O6">
        <v>5</v>
      </c>
      <c r="P6">
        <v>4</v>
      </c>
      <c r="Q6">
        <v>3</v>
      </c>
      <c r="R6">
        <v>4</v>
      </c>
      <c r="S6">
        <v>4</v>
      </c>
      <c r="T6">
        <v>2</v>
      </c>
      <c r="U6">
        <v>5</v>
      </c>
    </row>
    <row r="7" spans="1:21" x14ac:dyDescent="0.3">
      <c r="A7">
        <v>40766</v>
      </c>
      <c r="B7">
        <v>3</v>
      </c>
      <c r="C7">
        <v>2</v>
      </c>
      <c r="D7">
        <v>2</v>
      </c>
      <c r="E7">
        <v>4</v>
      </c>
      <c r="F7">
        <v>2</v>
      </c>
      <c r="G7">
        <v>4</v>
      </c>
      <c r="H7">
        <v>4</v>
      </c>
      <c r="I7">
        <v>4</v>
      </c>
      <c r="J7">
        <v>4</v>
      </c>
      <c r="K7">
        <v>5</v>
      </c>
      <c r="L7">
        <v>2</v>
      </c>
      <c r="M7">
        <v>3</v>
      </c>
      <c r="N7">
        <v>4</v>
      </c>
      <c r="O7">
        <v>2</v>
      </c>
      <c r="P7">
        <v>4</v>
      </c>
      <c r="Q7">
        <v>4</v>
      </c>
      <c r="R7">
        <v>4</v>
      </c>
      <c r="S7">
        <v>4</v>
      </c>
      <c r="T7">
        <v>2</v>
      </c>
      <c r="U7">
        <v>4</v>
      </c>
    </row>
    <row r="8" spans="1:21" x14ac:dyDescent="0.3">
      <c r="A8">
        <v>40722</v>
      </c>
      <c r="B8">
        <v>4</v>
      </c>
      <c r="C8">
        <v>4</v>
      </c>
      <c r="D8">
        <v>4</v>
      </c>
      <c r="E8">
        <v>3</v>
      </c>
      <c r="F8">
        <v>1</v>
      </c>
      <c r="G8">
        <v>2</v>
      </c>
      <c r="H8">
        <v>5</v>
      </c>
      <c r="I8">
        <v>4</v>
      </c>
      <c r="J8">
        <v>3</v>
      </c>
      <c r="K8">
        <v>5</v>
      </c>
      <c r="L8">
        <v>5</v>
      </c>
      <c r="M8">
        <v>1</v>
      </c>
      <c r="N8">
        <v>4</v>
      </c>
      <c r="O8">
        <v>2</v>
      </c>
      <c r="P8">
        <v>4</v>
      </c>
      <c r="Q8">
        <v>2</v>
      </c>
      <c r="R8">
        <v>5</v>
      </c>
      <c r="S8">
        <v>4</v>
      </c>
      <c r="T8">
        <v>1</v>
      </c>
      <c r="U8">
        <v>4</v>
      </c>
    </row>
    <row r="9" spans="1:21" x14ac:dyDescent="0.3">
      <c r="A9">
        <v>40795</v>
      </c>
      <c r="B9">
        <v>4</v>
      </c>
      <c r="C9">
        <v>2</v>
      </c>
      <c r="D9">
        <v>2</v>
      </c>
      <c r="E9">
        <v>4</v>
      </c>
      <c r="F9">
        <v>4</v>
      </c>
      <c r="G9">
        <v>4</v>
      </c>
      <c r="H9">
        <v>5</v>
      </c>
      <c r="I9">
        <v>4</v>
      </c>
      <c r="J9">
        <v>4</v>
      </c>
      <c r="K9">
        <v>5</v>
      </c>
      <c r="L9">
        <v>2</v>
      </c>
      <c r="M9">
        <v>4</v>
      </c>
      <c r="N9">
        <v>4</v>
      </c>
      <c r="O9">
        <v>4</v>
      </c>
      <c r="P9">
        <v>4</v>
      </c>
      <c r="Q9">
        <v>4</v>
      </c>
      <c r="R9">
        <v>4</v>
      </c>
      <c r="S9">
        <v>4</v>
      </c>
      <c r="T9">
        <v>2</v>
      </c>
      <c r="U9">
        <v>2</v>
      </c>
    </row>
    <row r="10" spans="1:21" x14ac:dyDescent="0.3">
      <c r="A10">
        <v>40798</v>
      </c>
      <c r="B10">
        <v>4</v>
      </c>
      <c r="C10">
        <v>4</v>
      </c>
      <c r="D10">
        <v>2</v>
      </c>
      <c r="E10">
        <v>4</v>
      </c>
      <c r="F10">
        <v>5</v>
      </c>
      <c r="G10">
        <v>4</v>
      </c>
      <c r="H10">
        <v>4</v>
      </c>
      <c r="I10">
        <v>2</v>
      </c>
      <c r="J10">
        <v>4</v>
      </c>
      <c r="K10">
        <v>5</v>
      </c>
      <c r="L10">
        <v>4</v>
      </c>
      <c r="M10">
        <v>2</v>
      </c>
      <c r="N10">
        <v>4</v>
      </c>
      <c r="O10">
        <v>4</v>
      </c>
      <c r="P10">
        <v>5</v>
      </c>
      <c r="Q10">
        <v>5</v>
      </c>
      <c r="R10">
        <v>5</v>
      </c>
      <c r="S10">
        <v>5</v>
      </c>
      <c r="T10">
        <v>5</v>
      </c>
      <c r="U10">
        <v>4</v>
      </c>
    </row>
    <row r="11" spans="1:21" x14ac:dyDescent="0.3">
      <c r="A11">
        <v>40702</v>
      </c>
      <c r="B11">
        <v>2</v>
      </c>
      <c r="C11">
        <v>4</v>
      </c>
      <c r="D11">
        <v>2</v>
      </c>
      <c r="E11">
        <v>2</v>
      </c>
      <c r="F11">
        <v>2</v>
      </c>
      <c r="G11">
        <v>2</v>
      </c>
      <c r="H11">
        <v>5</v>
      </c>
      <c r="I11">
        <v>2</v>
      </c>
      <c r="J11">
        <v>4</v>
      </c>
      <c r="K11">
        <v>4</v>
      </c>
      <c r="L11">
        <v>4</v>
      </c>
      <c r="M11">
        <v>2</v>
      </c>
      <c r="N11">
        <v>4</v>
      </c>
      <c r="O11">
        <v>4</v>
      </c>
      <c r="P11">
        <v>4</v>
      </c>
      <c r="Q11">
        <v>4</v>
      </c>
      <c r="R11">
        <v>4</v>
      </c>
      <c r="S11">
        <v>2</v>
      </c>
      <c r="T11">
        <v>4</v>
      </c>
      <c r="U11">
        <v>4</v>
      </c>
    </row>
    <row r="12" spans="1:21" x14ac:dyDescent="0.3">
      <c r="A12">
        <v>40836</v>
      </c>
      <c r="B12">
        <v>4</v>
      </c>
      <c r="C12">
        <v>2</v>
      </c>
      <c r="D12">
        <v>4</v>
      </c>
      <c r="E12">
        <v>4</v>
      </c>
      <c r="F12">
        <v>4</v>
      </c>
      <c r="G12">
        <v>3</v>
      </c>
      <c r="H12">
        <v>4</v>
      </c>
      <c r="I12">
        <v>4</v>
      </c>
      <c r="J12">
        <v>4</v>
      </c>
      <c r="K12">
        <v>2</v>
      </c>
      <c r="L12">
        <v>2</v>
      </c>
      <c r="M12">
        <v>2</v>
      </c>
      <c r="N12">
        <v>4</v>
      </c>
      <c r="O12">
        <v>2</v>
      </c>
      <c r="P12">
        <v>4</v>
      </c>
      <c r="Q12">
        <v>4</v>
      </c>
      <c r="R12">
        <v>4</v>
      </c>
      <c r="S12">
        <v>5</v>
      </c>
      <c r="T12">
        <v>4</v>
      </c>
      <c r="U12">
        <v>4</v>
      </c>
    </row>
    <row r="13" spans="1:21" x14ac:dyDescent="0.3">
      <c r="A13">
        <v>40839</v>
      </c>
      <c r="B13">
        <v>4</v>
      </c>
      <c r="C13">
        <v>4</v>
      </c>
      <c r="D13">
        <v>2</v>
      </c>
      <c r="E13">
        <v>2</v>
      </c>
      <c r="F13">
        <v>1</v>
      </c>
      <c r="G13">
        <v>4</v>
      </c>
      <c r="H13">
        <v>5</v>
      </c>
      <c r="I13">
        <v>1</v>
      </c>
      <c r="J13">
        <v>5</v>
      </c>
      <c r="K13">
        <v>5</v>
      </c>
      <c r="L13">
        <v>4</v>
      </c>
      <c r="M13">
        <v>1</v>
      </c>
      <c r="N13">
        <v>5</v>
      </c>
      <c r="O13">
        <v>4</v>
      </c>
      <c r="P13">
        <v>5</v>
      </c>
      <c r="Q13">
        <v>4</v>
      </c>
      <c r="R13">
        <v>4</v>
      </c>
      <c r="S13">
        <v>5</v>
      </c>
      <c r="T13">
        <v>2</v>
      </c>
      <c r="U13">
        <v>2</v>
      </c>
    </row>
    <row r="14" spans="1:21" x14ac:dyDescent="0.3">
      <c r="A14">
        <v>40822</v>
      </c>
      <c r="B14">
        <v>4</v>
      </c>
      <c r="C14">
        <v>3</v>
      </c>
      <c r="D14">
        <v>4</v>
      </c>
      <c r="E14">
        <v>5</v>
      </c>
      <c r="F14">
        <v>2</v>
      </c>
      <c r="G14">
        <v>4</v>
      </c>
      <c r="H14">
        <v>4</v>
      </c>
      <c r="I14">
        <v>5</v>
      </c>
      <c r="J14">
        <v>4</v>
      </c>
      <c r="K14">
        <v>2</v>
      </c>
      <c r="L14">
        <v>2</v>
      </c>
      <c r="M14">
        <v>2</v>
      </c>
      <c r="N14">
        <v>2</v>
      </c>
      <c r="O14">
        <v>2</v>
      </c>
      <c r="P14">
        <v>5</v>
      </c>
      <c r="Q14">
        <v>5</v>
      </c>
      <c r="R14">
        <v>4</v>
      </c>
      <c r="S14">
        <v>4</v>
      </c>
      <c r="T14">
        <v>2</v>
      </c>
      <c r="U14">
        <v>4</v>
      </c>
    </row>
    <row r="15" spans="1:21" x14ac:dyDescent="0.3">
      <c r="A15">
        <v>40848</v>
      </c>
      <c r="B15">
        <v>4</v>
      </c>
      <c r="C15">
        <v>2</v>
      </c>
      <c r="D15">
        <v>4</v>
      </c>
      <c r="E15">
        <v>4</v>
      </c>
      <c r="F15">
        <v>5</v>
      </c>
      <c r="G15">
        <v>4</v>
      </c>
      <c r="H15">
        <v>4</v>
      </c>
      <c r="I15">
        <v>4</v>
      </c>
      <c r="J15">
        <v>4</v>
      </c>
      <c r="K15">
        <v>2</v>
      </c>
      <c r="L15">
        <v>2</v>
      </c>
      <c r="M15">
        <v>2</v>
      </c>
      <c r="N15">
        <v>4</v>
      </c>
      <c r="O15">
        <v>2</v>
      </c>
      <c r="P15">
        <v>4</v>
      </c>
      <c r="Q15">
        <v>4</v>
      </c>
      <c r="R15">
        <v>4</v>
      </c>
      <c r="S15">
        <v>2</v>
      </c>
      <c r="T15">
        <v>2</v>
      </c>
      <c r="U15">
        <v>4</v>
      </c>
    </row>
    <row r="16" spans="1:21" x14ac:dyDescent="0.3">
      <c r="A16">
        <v>40852</v>
      </c>
      <c r="B16">
        <v>4</v>
      </c>
      <c r="C16">
        <v>2</v>
      </c>
      <c r="D16">
        <v>5</v>
      </c>
      <c r="E16">
        <v>3</v>
      </c>
      <c r="F16">
        <v>1</v>
      </c>
      <c r="G16">
        <v>2</v>
      </c>
      <c r="H16">
        <v>4</v>
      </c>
      <c r="I16">
        <v>3</v>
      </c>
      <c r="J16">
        <v>5</v>
      </c>
      <c r="K16">
        <v>2</v>
      </c>
      <c r="L16">
        <v>2</v>
      </c>
      <c r="M16">
        <v>3</v>
      </c>
      <c r="N16">
        <v>5</v>
      </c>
      <c r="O16">
        <v>3</v>
      </c>
      <c r="P16">
        <v>5</v>
      </c>
      <c r="Q16">
        <v>3</v>
      </c>
      <c r="R16">
        <v>3</v>
      </c>
      <c r="S16">
        <v>4</v>
      </c>
      <c r="T16">
        <v>2</v>
      </c>
      <c r="U16">
        <v>5</v>
      </c>
    </row>
    <row r="17" spans="1:21" x14ac:dyDescent="0.3">
      <c r="A17">
        <v>40874</v>
      </c>
      <c r="B17">
        <v>5</v>
      </c>
      <c r="C17">
        <v>3</v>
      </c>
      <c r="D17">
        <v>5</v>
      </c>
      <c r="E17">
        <v>5</v>
      </c>
      <c r="F17">
        <v>2</v>
      </c>
      <c r="G17">
        <v>2</v>
      </c>
      <c r="H17">
        <v>4</v>
      </c>
      <c r="I17">
        <v>5</v>
      </c>
      <c r="J17">
        <v>4</v>
      </c>
      <c r="K17">
        <v>2</v>
      </c>
      <c r="L17">
        <v>2</v>
      </c>
      <c r="M17">
        <v>2</v>
      </c>
      <c r="N17">
        <v>3</v>
      </c>
      <c r="O17">
        <v>2</v>
      </c>
      <c r="P17">
        <v>4</v>
      </c>
      <c r="Q17">
        <v>5</v>
      </c>
      <c r="R17">
        <v>5</v>
      </c>
      <c r="S17">
        <v>3</v>
      </c>
      <c r="T17">
        <v>4</v>
      </c>
      <c r="U17">
        <v>5</v>
      </c>
    </row>
    <row r="18" spans="1:21" x14ac:dyDescent="0.3">
      <c r="A18">
        <v>40887</v>
      </c>
      <c r="B18">
        <v>1</v>
      </c>
      <c r="C18">
        <v>4</v>
      </c>
      <c r="D18">
        <v>2</v>
      </c>
      <c r="E18">
        <v>2</v>
      </c>
      <c r="F18">
        <v>1</v>
      </c>
      <c r="G18">
        <v>1</v>
      </c>
      <c r="H18">
        <v>5</v>
      </c>
      <c r="I18">
        <v>2</v>
      </c>
      <c r="J18">
        <v>2</v>
      </c>
      <c r="K18">
        <v>5</v>
      </c>
      <c r="L18">
        <v>5</v>
      </c>
      <c r="M18">
        <v>1</v>
      </c>
      <c r="N18">
        <v>1</v>
      </c>
      <c r="O18">
        <v>4</v>
      </c>
      <c r="P18">
        <v>1</v>
      </c>
      <c r="Q18">
        <v>4</v>
      </c>
      <c r="R18">
        <v>4</v>
      </c>
      <c r="S18">
        <v>4</v>
      </c>
      <c r="T18">
        <v>4</v>
      </c>
      <c r="U18">
        <v>1</v>
      </c>
    </row>
    <row r="19" spans="1:21" x14ac:dyDescent="0.3">
      <c r="A19">
        <v>40883</v>
      </c>
      <c r="B19">
        <v>4</v>
      </c>
      <c r="C19">
        <v>3</v>
      </c>
      <c r="D19">
        <v>4</v>
      </c>
      <c r="E19">
        <v>5</v>
      </c>
      <c r="F19">
        <v>4</v>
      </c>
      <c r="G19">
        <v>4</v>
      </c>
      <c r="H19">
        <v>4</v>
      </c>
      <c r="I19">
        <v>2</v>
      </c>
      <c r="J19">
        <v>4</v>
      </c>
      <c r="K19">
        <v>1</v>
      </c>
      <c r="L19">
        <v>4</v>
      </c>
      <c r="M19">
        <v>1</v>
      </c>
      <c r="N19">
        <v>4</v>
      </c>
      <c r="O19">
        <v>2</v>
      </c>
      <c r="P19">
        <v>5</v>
      </c>
      <c r="Q19">
        <v>5</v>
      </c>
      <c r="R19">
        <v>4</v>
      </c>
      <c r="S19">
        <v>4</v>
      </c>
      <c r="T19">
        <v>2</v>
      </c>
      <c r="U19">
        <v>4</v>
      </c>
    </row>
    <row r="20" spans="1:21" x14ac:dyDescent="0.3">
      <c r="A20">
        <v>40900</v>
      </c>
      <c r="B20">
        <v>4</v>
      </c>
      <c r="C20">
        <v>2</v>
      </c>
      <c r="D20">
        <v>4</v>
      </c>
      <c r="E20">
        <v>5</v>
      </c>
      <c r="F20">
        <v>1</v>
      </c>
      <c r="G20">
        <v>4</v>
      </c>
      <c r="H20">
        <v>5</v>
      </c>
      <c r="I20">
        <v>5</v>
      </c>
      <c r="J20">
        <v>5</v>
      </c>
      <c r="K20">
        <v>1</v>
      </c>
      <c r="L20">
        <v>2</v>
      </c>
      <c r="M20">
        <v>2</v>
      </c>
      <c r="N20">
        <v>4</v>
      </c>
      <c r="O20">
        <v>4</v>
      </c>
      <c r="P20">
        <v>5</v>
      </c>
      <c r="Q20">
        <v>5</v>
      </c>
      <c r="R20">
        <v>4</v>
      </c>
      <c r="S20">
        <v>4</v>
      </c>
      <c r="T20">
        <v>5</v>
      </c>
      <c r="U20">
        <v>4</v>
      </c>
    </row>
    <row r="21" spans="1:21" x14ac:dyDescent="0.3">
      <c r="A21">
        <v>40897</v>
      </c>
      <c r="B21">
        <v>4</v>
      </c>
      <c r="C21">
        <v>2</v>
      </c>
      <c r="D21">
        <v>4</v>
      </c>
      <c r="E21">
        <v>4</v>
      </c>
      <c r="F21">
        <v>4</v>
      </c>
      <c r="G21">
        <v>4</v>
      </c>
      <c r="H21">
        <v>4</v>
      </c>
      <c r="I21">
        <v>5</v>
      </c>
      <c r="J21">
        <v>4</v>
      </c>
      <c r="K21">
        <v>2</v>
      </c>
      <c r="L21">
        <v>2</v>
      </c>
      <c r="M21">
        <v>4</v>
      </c>
      <c r="N21">
        <v>5</v>
      </c>
      <c r="O21">
        <v>2</v>
      </c>
      <c r="P21">
        <v>4</v>
      </c>
      <c r="Q21">
        <v>4</v>
      </c>
      <c r="R21">
        <v>2</v>
      </c>
      <c r="S21">
        <v>3</v>
      </c>
      <c r="T21">
        <v>2</v>
      </c>
      <c r="U21">
        <v>4</v>
      </c>
    </row>
    <row r="22" spans="1:21" x14ac:dyDescent="0.3">
      <c r="A22">
        <v>40907</v>
      </c>
      <c r="B22">
        <v>2</v>
      </c>
      <c r="C22">
        <v>3</v>
      </c>
      <c r="D22">
        <v>2</v>
      </c>
      <c r="E22">
        <v>4</v>
      </c>
      <c r="F22">
        <v>2</v>
      </c>
      <c r="G22">
        <v>3</v>
      </c>
      <c r="H22">
        <v>4</v>
      </c>
      <c r="I22">
        <v>4</v>
      </c>
      <c r="J22">
        <v>2</v>
      </c>
      <c r="K22">
        <v>3</v>
      </c>
      <c r="L22">
        <v>4</v>
      </c>
      <c r="M22">
        <v>2</v>
      </c>
      <c r="N22">
        <v>2</v>
      </c>
      <c r="O22">
        <v>4</v>
      </c>
      <c r="P22">
        <v>4</v>
      </c>
      <c r="Q22">
        <v>3</v>
      </c>
      <c r="R22">
        <v>4</v>
      </c>
      <c r="S22">
        <v>2</v>
      </c>
      <c r="T22">
        <v>4</v>
      </c>
      <c r="U22">
        <v>4</v>
      </c>
    </row>
    <row r="23" spans="1:21" x14ac:dyDescent="0.3">
      <c r="A23">
        <v>40916</v>
      </c>
      <c r="B23">
        <v>4</v>
      </c>
      <c r="C23">
        <v>4</v>
      </c>
      <c r="D23">
        <v>4</v>
      </c>
      <c r="E23">
        <v>4</v>
      </c>
      <c r="F23">
        <v>2</v>
      </c>
      <c r="G23">
        <v>4</v>
      </c>
      <c r="H23">
        <v>2</v>
      </c>
      <c r="I23">
        <v>4</v>
      </c>
      <c r="J23">
        <v>5</v>
      </c>
      <c r="K23">
        <v>1</v>
      </c>
      <c r="L23">
        <v>2</v>
      </c>
      <c r="M23">
        <v>4</v>
      </c>
      <c r="N23">
        <v>5</v>
      </c>
      <c r="O23">
        <v>2</v>
      </c>
      <c r="P23">
        <v>5</v>
      </c>
      <c r="Q23">
        <v>5</v>
      </c>
      <c r="R23">
        <v>2</v>
      </c>
      <c r="S23">
        <v>2</v>
      </c>
      <c r="T23">
        <v>4</v>
      </c>
      <c r="U23">
        <v>5</v>
      </c>
    </row>
    <row r="24" spans="1:21" x14ac:dyDescent="0.3">
      <c r="A24">
        <v>40918</v>
      </c>
      <c r="B24">
        <v>3</v>
      </c>
      <c r="C24">
        <v>2</v>
      </c>
      <c r="D24">
        <v>4</v>
      </c>
      <c r="E24">
        <v>4</v>
      </c>
      <c r="F24">
        <v>5</v>
      </c>
      <c r="G24">
        <v>2</v>
      </c>
      <c r="H24">
        <v>5</v>
      </c>
      <c r="I24">
        <v>3</v>
      </c>
      <c r="J24">
        <v>3</v>
      </c>
      <c r="K24">
        <v>5</v>
      </c>
      <c r="L24">
        <v>4</v>
      </c>
      <c r="M24">
        <v>2</v>
      </c>
      <c r="N24">
        <v>4</v>
      </c>
      <c r="O24">
        <v>2</v>
      </c>
      <c r="P24">
        <v>2</v>
      </c>
      <c r="Q24">
        <v>5</v>
      </c>
      <c r="R24">
        <v>4</v>
      </c>
      <c r="S24">
        <v>4</v>
      </c>
      <c r="T24">
        <v>3</v>
      </c>
      <c r="U24">
        <v>4</v>
      </c>
    </row>
    <row r="25" spans="1:21" x14ac:dyDescent="0.3">
      <c r="A25">
        <v>40902</v>
      </c>
      <c r="B25">
        <v>3</v>
      </c>
      <c r="C25">
        <v>2</v>
      </c>
      <c r="D25">
        <v>3</v>
      </c>
      <c r="E25">
        <v>3</v>
      </c>
      <c r="F25">
        <v>3</v>
      </c>
      <c r="G25">
        <v>3</v>
      </c>
      <c r="H25">
        <v>3</v>
      </c>
      <c r="I25">
        <v>3</v>
      </c>
      <c r="J25">
        <v>3</v>
      </c>
      <c r="K25">
        <v>3</v>
      </c>
      <c r="L25">
        <v>3</v>
      </c>
      <c r="M25">
        <v>4</v>
      </c>
      <c r="N25">
        <v>3</v>
      </c>
      <c r="O25">
        <v>3</v>
      </c>
      <c r="P25">
        <v>3</v>
      </c>
      <c r="Q25">
        <v>3</v>
      </c>
      <c r="R25">
        <v>3</v>
      </c>
      <c r="S25">
        <v>3</v>
      </c>
      <c r="T25">
        <v>3</v>
      </c>
      <c r="U25">
        <v>3</v>
      </c>
    </row>
    <row r="26" spans="1:21" x14ac:dyDescent="0.3">
      <c r="A26">
        <v>40923</v>
      </c>
      <c r="B26">
        <v>4</v>
      </c>
      <c r="C26">
        <v>2</v>
      </c>
      <c r="D26">
        <v>3</v>
      </c>
      <c r="E26">
        <v>4</v>
      </c>
      <c r="F26">
        <v>2</v>
      </c>
      <c r="G26">
        <v>4</v>
      </c>
      <c r="H26">
        <v>4</v>
      </c>
      <c r="I26">
        <v>4</v>
      </c>
      <c r="J26">
        <v>4</v>
      </c>
      <c r="K26">
        <v>2</v>
      </c>
      <c r="L26">
        <v>3</v>
      </c>
      <c r="M26">
        <v>2</v>
      </c>
      <c r="N26">
        <v>2</v>
      </c>
      <c r="O26">
        <v>4</v>
      </c>
      <c r="P26">
        <v>4</v>
      </c>
      <c r="Q26">
        <v>4</v>
      </c>
      <c r="R26">
        <v>3</v>
      </c>
      <c r="S26">
        <v>3</v>
      </c>
      <c r="T26">
        <v>2</v>
      </c>
      <c r="U26">
        <v>4</v>
      </c>
    </row>
    <row r="27" spans="1:21" x14ac:dyDescent="0.3">
      <c r="A27">
        <v>40979</v>
      </c>
      <c r="B27">
        <v>4</v>
      </c>
      <c r="C27">
        <v>4</v>
      </c>
      <c r="D27">
        <v>3</v>
      </c>
      <c r="E27">
        <v>4</v>
      </c>
      <c r="F27">
        <v>5</v>
      </c>
      <c r="G27">
        <v>3</v>
      </c>
      <c r="H27">
        <v>5</v>
      </c>
      <c r="I27">
        <v>3</v>
      </c>
      <c r="J27">
        <v>4</v>
      </c>
      <c r="K27">
        <v>4</v>
      </c>
      <c r="L27">
        <v>3</v>
      </c>
      <c r="M27">
        <v>2</v>
      </c>
      <c r="N27">
        <v>5</v>
      </c>
      <c r="O27">
        <v>4</v>
      </c>
      <c r="P27">
        <v>5</v>
      </c>
      <c r="Q27">
        <v>4</v>
      </c>
      <c r="R27">
        <v>4</v>
      </c>
      <c r="S27">
        <v>3</v>
      </c>
      <c r="T27">
        <v>5</v>
      </c>
      <c r="U27">
        <v>3</v>
      </c>
    </row>
    <row r="28" spans="1:21" x14ac:dyDescent="0.3">
      <c r="A28">
        <v>40990</v>
      </c>
      <c r="B28">
        <v>2</v>
      </c>
      <c r="C28">
        <v>5</v>
      </c>
      <c r="D28">
        <v>4</v>
      </c>
      <c r="E28">
        <v>4</v>
      </c>
      <c r="F28">
        <v>4</v>
      </c>
      <c r="G28">
        <v>3</v>
      </c>
      <c r="H28">
        <v>2</v>
      </c>
      <c r="I28">
        <v>4</v>
      </c>
      <c r="J28">
        <v>4</v>
      </c>
      <c r="K28">
        <v>4</v>
      </c>
      <c r="L28">
        <v>3</v>
      </c>
      <c r="M28">
        <v>3</v>
      </c>
      <c r="N28">
        <v>3</v>
      </c>
      <c r="O28">
        <v>2</v>
      </c>
      <c r="P28">
        <v>4</v>
      </c>
      <c r="Q28">
        <v>2</v>
      </c>
      <c r="R28">
        <v>2</v>
      </c>
      <c r="S28">
        <v>2</v>
      </c>
      <c r="T28">
        <v>4</v>
      </c>
      <c r="U28">
        <v>2</v>
      </c>
    </row>
    <row r="29" spans="1:21" x14ac:dyDescent="0.3">
      <c r="A29">
        <v>40996</v>
      </c>
      <c r="B29">
        <v>2</v>
      </c>
      <c r="C29">
        <v>5</v>
      </c>
      <c r="D29">
        <v>2</v>
      </c>
      <c r="E29">
        <v>2</v>
      </c>
      <c r="F29">
        <v>5</v>
      </c>
      <c r="G29">
        <v>5</v>
      </c>
      <c r="H29">
        <v>5</v>
      </c>
      <c r="I29">
        <v>4</v>
      </c>
      <c r="J29">
        <v>5</v>
      </c>
      <c r="K29">
        <v>5</v>
      </c>
      <c r="L29">
        <v>5</v>
      </c>
      <c r="M29">
        <v>2</v>
      </c>
      <c r="N29">
        <v>2</v>
      </c>
      <c r="O29">
        <v>5</v>
      </c>
      <c r="P29">
        <v>2</v>
      </c>
      <c r="Q29">
        <v>5</v>
      </c>
      <c r="R29">
        <v>5</v>
      </c>
      <c r="S29">
        <v>5</v>
      </c>
      <c r="T29">
        <v>5</v>
      </c>
      <c r="U29">
        <v>5</v>
      </c>
    </row>
    <row r="30" spans="1:21" x14ac:dyDescent="0.3">
      <c r="A30">
        <v>41013</v>
      </c>
      <c r="B30">
        <v>5</v>
      </c>
      <c r="C30">
        <v>2</v>
      </c>
      <c r="D30">
        <v>5</v>
      </c>
      <c r="E30">
        <v>5</v>
      </c>
      <c r="F30">
        <v>4</v>
      </c>
      <c r="G30">
        <v>5</v>
      </c>
      <c r="H30">
        <v>2</v>
      </c>
      <c r="I30">
        <v>5</v>
      </c>
      <c r="J30">
        <v>5</v>
      </c>
      <c r="K30">
        <v>2</v>
      </c>
      <c r="L30">
        <v>2</v>
      </c>
      <c r="M30">
        <v>5</v>
      </c>
      <c r="N30">
        <v>5</v>
      </c>
      <c r="O30">
        <v>2</v>
      </c>
      <c r="P30">
        <v>5</v>
      </c>
      <c r="Q30">
        <v>4</v>
      </c>
      <c r="R30">
        <v>2</v>
      </c>
      <c r="S30">
        <v>3</v>
      </c>
      <c r="T30">
        <v>1</v>
      </c>
      <c r="U30">
        <v>5</v>
      </c>
    </row>
    <row r="31" spans="1:21" x14ac:dyDescent="0.3">
      <c r="A31">
        <v>41077</v>
      </c>
      <c r="B31">
        <v>5</v>
      </c>
      <c r="C31">
        <v>2</v>
      </c>
      <c r="D31">
        <v>5</v>
      </c>
      <c r="E31">
        <v>4</v>
      </c>
      <c r="F31">
        <v>5</v>
      </c>
      <c r="G31">
        <v>2</v>
      </c>
      <c r="H31">
        <v>5</v>
      </c>
      <c r="I31">
        <v>4</v>
      </c>
      <c r="J31">
        <v>5</v>
      </c>
      <c r="K31">
        <v>2</v>
      </c>
      <c r="L31">
        <v>5</v>
      </c>
      <c r="M31">
        <v>1</v>
      </c>
      <c r="N31">
        <v>5</v>
      </c>
      <c r="O31">
        <v>2</v>
      </c>
      <c r="P31">
        <v>5</v>
      </c>
      <c r="Q31">
        <v>5</v>
      </c>
      <c r="R31">
        <v>5</v>
      </c>
      <c r="S31">
        <v>5</v>
      </c>
      <c r="T31">
        <v>1</v>
      </c>
      <c r="U31">
        <v>5</v>
      </c>
    </row>
    <row r="32" spans="1:21" x14ac:dyDescent="0.3">
      <c r="A32">
        <v>41075</v>
      </c>
      <c r="B32">
        <v>2</v>
      </c>
      <c r="C32">
        <v>2</v>
      </c>
      <c r="D32">
        <v>4</v>
      </c>
      <c r="E32">
        <v>5</v>
      </c>
      <c r="F32">
        <v>5</v>
      </c>
      <c r="G32">
        <v>2</v>
      </c>
      <c r="H32">
        <v>5</v>
      </c>
      <c r="I32">
        <v>5</v>
      </c>
      <c r="J32">
        <v>5</v>
      </c>
      <c r="K32">
        <v>1</v>
      </c>
      <c r="L32">
        <v>4</v>
      </c>
      <c r="M32">
        <v>3</v>
      </c>
      <c r="N32">
        <v>5</v>
      </c>
      <c r="O32">
        <v>4</v>
      </c>
      <c r="P32">
        <v>5</v>
      </c>
      <c r="Q32">
        <v>4</v>
      </c>
      <c r="R32">
        <v>5</v>
      </c>
      <c r="S32">
        <v>4</v>
      </c>
      <c r="T32">
        <v>4</v>
      </c>
      <c r="U32">
        <v>4</v>
      </c>
    </row>
    <row r="33" spans="1:21" x14ac:dyDescent="0.3">
      <c r="A33">
        <v>41087</v>
      </c>
      <c r="B33">
        <v>4</v>
      </c>
      <c r="C33">
        <v>2</v>
      </c>
      <c r="D33">
        <v>4</v>
      </c>
      <c r="E33">
        <v>4</v>
      </c>
      <c r="F33">
        <v>1</v>
      </c>
      <c r="G33">
        <v>4</v>
      </c>
      <c r="H33">
        <v>2</v>
      </c>
      <c r="I33">
        <v>4</v>
      </c>
      <c r="J33">
        <v>4</v>
      </c>
      <c r="K33">
        <v>2</v>
      </c>
      <c r="L33">
        <v>4</v>
      </c>
      <c r="M33">
        <v>2</v>
      </c>
      <c r="N33">
        <v>4</v>
      </c>
      <c r="O33">
        <v>2</v>
      </c>
      <c r="P33">
        <v>4</v>
      </c>
      <c r="Q33">
        <v>4</v>
      </c>
      <c r="R33">
        <v>2</v>
      </c>
      <c r="S33">
        <v>2</v>
      </c>
      <c r="T33">
        <v>2</v>
      </c>
      <c r="U33">
        <v>4</v>
      </c>
    </row>
    <row r="34" spans="1:21" x14ac:dyDescent="0.3">
      <c r="A34">
        <v>41091</v>
      </c>
      <c r="B34">
        <v>2</v>
      </c>
      <c r="C34">
        <v>2</v>
      </c>
      <c r="D34">
        <v>2</v>
      </c>
      <c r="E34">
        <v>4</v>
      </c>
      <c r="F34">
        <v>4</v>
      </c>
      <c r="G34">
        <v>2</v>
      </c>
      <c r="H34">
        <v>5</v>
      </c>
      <c r="I34">
        <v>4</v>
      </c>
      <c r="J34">
        <v>4</v>
      </c>
      <c r="K34">
        <v>2</v>
      </c>
      <c r="L34">
        <v>4</v>
      </c>
      <c r="M34">
        <v>1</v>
      </c>
      <c r="N34">
        <v>4</v>
      </c>
      <c r="O34">
        <v>3</v>
      </c>
      <c r="P34">
        <v>4</v>
      </c>
      <c r="Q34">
        <v>5</v>
      </c>
      <c r="R34">
        <v>4</v>
      </c>
      <c r="S34">
        <v>4</v>
      </c>
      <c r="T34">
        <v>4</v>
      </c>
      <c r="U34">
        <v>4</v>
      </c>
    </row>
    <row r="35" spans="1:21" x14ac:dyDescent="0.3">
      <c r="A35">
        <v>41117</v>
      </c>
      <c r="B35">
        <v>4</v>
      </c>
      <c r="C35">
        <v>4</v>
      </c>
      <c r="D35">
        <v>2</v>
      </c>
      <c r="E35">
        <v>4</v>
      </c>
      <c r="F35">
        <v>5</v>
      </c>
      <c r="G35">
        <v>5</v>
      </c>
      <c r="H35">
        <v>4</v>
      </c>
      <c r="I35">
        <v>4</v>
      </c>
      <c r="J35">
        <v>4</v>
      </c>
      <c r="K35">
        <v>4</v>
      </c>
      <c r="L35">
        <v>4</v>
      </c>
      <c r="M35">
        <v>2</v>
      </c>
      <c r="N35">
        <v>4</v>
      </c>
      <c r="O35">
        <v>2</v>
      </c>
      <c r="P35">
        <v>4</v>
      </c>
      <c r="Q35">
        <v>5</v>
      </c>
      <c r="R35">
        <v>4</v>
      </c>
      <c r="S35">
        <v>2</v>
      </c>
      <c r="T35">
        <v>1</v>
      </c>
      <c r="U35">
        <v>4</v>
      </c>
    </row>
    <row r="36" spans="1:21" x14ac:dyDescent="0.3">
      <c r="A36">
        <v>41133</v>
      </c>
      <c r="B36">
        <v>1</v>
      </c>
      <c r="C36">
        <v>4</v>
      </c>
      <c r="D36">
        <v>1</v>
      </c>
      <c r="E36">
        <v>1</v>
      </c>
      <c r="F36">
        <v>4</v>
      </c>
      <c r="G36">
        <v>1</v>
      </c>
      <c r="H36">
        <v>5</v>
      </c>
      <c r="I36">
        <v>2</v>
      </c>
      <c r="J36">
        <v>2</v>
      </c>
      <c r="K36">
        <v>5</v>
      </c>
      <c r="L36">
        <v>5</v>
      </c>
      <c r="M36">
        <v>2</v>
      </c>
      <c r="N36">
        <v>2</v>
      </c>
      <c r="O36">
        <v>4</v>
      </c>
      <c r="P36">
        <v>2</v>
      </c>
      <c r="Q36">
        <v>3</v>
      </c>
      <c r="R36">
        <v>4</v>
      </c>
      <c r="S36">
        <v>4</v>
      </c>
      <c r="T36">
        <v>5</v>
      </c>
      <c r="U36">
        <v>1</v>
      </c>
    </row>
    <row r="37" spans="1:21" x14ac:dyDescent="0.3">
      <c r="A37">
        <v>41144</v>
      </c>
      <c r="B37">
        <v>4</v>
      </c>
      <c r="C37">
        <v>5</v>
      </c>
      <c r="D37">
        <v>2</v>
      </c>
      <c r="E37">
        <v>4</v>
      </c>
      <c r="F37">
        <v>2</v>
      </c>
      <c r="G37">
        <v>4</v>
      </c>
      <c r="H37">
        <v>5</v>
      </c>
      <c r="I37">
        <v>2</v>
      </c>
      <c r="J37">
        <v>4</v>
      </c>
      <c r="K37">
        <v>4</v>
      </c>
      <c r="L37">
        <v>4</v>
      </c>
      <c r="M37">
        <v>2</v>
      </c>
      <c r="N37">
        <v>4</v>
      </c>
      <c r="O37">
        <v>4</v>
      </c>
      <c r="P37">
        <v>4</v>
      </c>
      <c r="Q37">
        <v>5</v>
      </c>
      <c r="R37">
        <v>4</v>
      </c>
      <c r="S37">
        <v>2</v>
      </c>
      <c r="T37">
        <v>2</v>
      </c>
      <c r="U37">
        <v>2</v>
      </c>
    </row>
    <row r="38" spans="1:21" x14ac:dyDescent="0.3">
      <c r="A38">
        <v>41185</v>
      </c>
      <c r="B38">
        <v>4</v>
      </c>
      <c r="C38">
        <v>3</v>
      </c>
      <c r="D38">
        <v>4</v>
      </c>
      <c r="E38">
        <v>1</v>
      </c>
      <c r="F38">
        <v>1</v>
      </c>
      <c r="G38">
        <v>1</v>
      </c>
      <c r="H38">
        <v>5</v>
      </c>
      <c r="I38">
        <v>2</v>
      </c>
      <c r="J38">
        <v>1</v>
      </c>
      <c r="K38">
        <v>4</v>
      </c>
      <c r="L38">
        <v>4</v>
      </c>
      <c r="M38">
        <v>1</v>
      </c>
      <c r="N38">
        <v>4</v>
      </c>
      <c r="O38">
        <v>5</v>
      </c>
      <c r="P38">
        <v>5</v>
      </c>
      <c r="Q38">
        <v>2</v>
      </c>
      <c r="R38">
        <v>4</v>
      </c>
      <c r="S38">
        <v>4</v>
      </c>
      <c r="T38">
        <v>2</v>
      </c>
      <c r="U38">
        <v>1</v>
      </c>
    </row>
    <row r="39" spans="1:21" x14ac:dyDescent="0.3">
      <c r="A39">
        <v>41171</v>
      </c>
      <c r="B39">
        <v>4</v>
      </c>
      <c r="C39">
        <v>2</v>
      </c>
      <c r="D39">
        <v>5</v>
      </c>
      <c r="E39">
        <v>5</v>
      </c>
      <c r="F39">
        <v>2</v>
      </c>
      <c r="G39">
        <v>5</v>
      </c>
      <c r="H39">
        <v>5</v>
      </c>
      <c r="I39">
        <v>4</v>
      </c>
      <c r="J39">
        <v>5</v>
      </c>
      <c r="K39">
        <v>4</v>
      </c>
      <c r="L39">
        <v>2</v>
      </c>
      <c r="M39">
        <v>2</v>
      </c>
      <c r="N39">
        <v>5</v>
      </c>
      <c r="O39">
        <v>2</v>
      </c>
      <c r="P39">
        <v>5</v>
      </c>
      <c r="Q39">
        <v>5</v>
      </c>
      <c r="R39">
        <v>5</v>
      </c>
      <c r="S39">
        <v>5</v>
      </c>
      <c r="T39">
        <v>2</v>
      </c>
      <c r="U39">
        <v>5</v>
      </c>
    </row>
    <row r="40" spans="1:21" x14ac:dyDescent="0.3">
      <c r="A40">
        <v>41186</v>
      </c>
      <c r="B40">
        <v>4</v>
      </c>
      <c r="C40">
        <v>4</v>
      </c>
      <c r="D40">
        <v>2</v>
      </c>
      <c r="E40">
        <v>4</v>
      </c>
      <c r="F40">
        <v>1</v>
      </c>
      <c r="G40">
        <v>2</v>
      </c>
      <c r="H40">
        <v>4</v>
      </c>
      <c r="I40">
        <v>3</v>
      </c>
      <c r="J40">
        <v>3</v>
      </c>
      <c r="K40">
        <v>3</v>
      </c>
      <c r="L40">
        <v>4</v>
      </c>
      <c r="M40">
        <v>4</v>
      </c>
      <c r="N40">
        <v>4</v>
      </c>
      <c r="O40">
        <v>4</v>
      </c>
      <c r="P40">
        <v>3</v>
      </c>
      <c r="Q40">
        <v>4</v>
      </c>
      <c r="R40">
        <v>5</v>
      </c>
      <c r="S40">
        <v>4</v>
      </c>
      <c r="T40">
        <v>4</v>
      </c>
      <c r="U40">
        <v>2</v>
      </c>
    </row>
    <row r="41" spans="1:21" x14ac:dyDescent="0.3">
      <c r="A41">
        <v>41152</v>
      </c>
      <c r="B41">
        <v>4</v>
      </c>
      <c r="C41">
        <v>2</v>
      </c>
      <c r="D41">
        <v>3</v>
      </c>
      <c r="E41">
        <v>4</v>
      </c>
      <c r="F41">
        <v>2</v>
      </c>
      <c r="G41">
        <v>4</v>
      </c>
      <c r="H41">
        <v>3</v>
      </c>
      <c r="I41">
        <v>2</v>
      </c>
      <c r="J41">
        <v>4</v>
      </c>
      <c r="K41">
        <v>3</v>
      </c>
      <c r="L41">
        <v>3</v>
      </c>
      <c r="M41">
        <v>4</v>
      </c>
      <c r="N41">
        <v>4</v>
      </c>
      <c r="O41">
        <v>2</v>
      </c>
      <c r="P41">
        <v>4</v>
      </c>
      <c r="Q41">
        <v>4</v>
      </c>
      <c r="R41">
        <v>4</v>
      </c>
      <c r="S41">
        <v>4</v>
      </c>
      <c r="T41">
        <v>2</v>
      </c>
      <c r="U41">
        <v>4</v>
      </c>
    </row>
    <row r="42" spans="1:21" x14ac:dyDescent="0.3">
      <c r="A42">
        <v>41247</v>
      </c>
      <c r="B42">
        <v>2</v>
      </c>
      <c r="C42">
        <v>3</v>
      </c>
      <c r="D42">
        <v>4</v>
      </c>
      <c r="E42">
        <v>2</v>
      </c>
      <c r="F42">
        <v>1</v>
      </c>
      <c r="G42">
        <v>2</v>
      </c>
      <c r="H42">
        <v>4</v>
      </c>
      <c r="I42">
        <v>2</v>
      </c>
      <c r="J42">
        <v>4</v>
      </c>
      <c r="K42">
        <v>1</v>
      </c>
      <c r="L42">
        <v>4</v>
      </c>
      <c r="M42">
        <v>2</v>
      </c>
      <c r="N42">
        <v>4</v>
      </c>
      <c r="O42">
        <v>4</v>
      </c>
      <c r="P42">
        <v>4</v>
      </c>
      <c r="Q42">
        <v>4</v>
      </c>
      <c r="R42">
        <v>4</v>
      </c>
      <c r="S42">
        <v>4</v>
      </c>
      <c r="T42">
        <v>4</v>
      </c>
      <c r="U42">
        <v>2</v>
      </c>
    </row>
    <row r="43" spans="1:21" x14ac:dyDescent="0.3">
      <c r="A43">
        <v>41278</v>
      </c>
      <c r="B43">
        <v>2</v>
      </c>
      <c r="C43">
        <v>2</v>
      </c>
      <c r="D43">
        <v>4</v>
      </c>
      <c r="E43">
        <v>4</v>
      </c>
      <c r="F43">
        <v>4</v>
      </c>
      <c r="G43">
        <v>3</v>
      </c>
      <c r="H43">
        <v>4</v>
      </c>
      <c r="I43">
        <v>2</v>
      </c>
      <c r="J43">
        <v>4</v>
      </c>
      <c r="K43">
        <v>5</v>
      </c>
      <c r="L43">
        <v>5</v>
      </c>
      <c r="M43">
        <v>1</v>
      </c>
      <c r="N43">
        <v>4</v>
      </c>
      <c r="O43">
        <v>4</v>
      </c>
      <c r="P43">
        <v>4</v>
      </c>
      <c r="Q43">
        <v>5</v>
      </c>
      <c r="R43">
        <v>4</v>
      </c>
      <c r="S43">
        <v>5</v>
      </c>
      <c r="T43">
        <v>4</v>
      </c>
      <c r="U43">
        <v>2</v>
      </c>
    </row>
    <row r="44" spans="1:21" x14ac:dyDescent="0.3">
      <c r="A44">
        <v>41393</v>
      </c>
      <c r="B44">
        <v>5</v>
      </c>
      <c r="C44">
        <v>2</v>
      </c>
      <c r="D44">
        <v>4</v>
      </c>
      <c r="E44">
        <v>5</v>
      </c>
      <c r="F44">
        <v>4</v>
      </c>
      <c r="G44">
        <v>5</v>
      </c>
      <c r="H44">
        <v>5</v>
      </c>
      <c r="I44">
        <v>5</v>
      </c>
      <c r="J44">
        <v>5</v>
      </c>
      <c r="K44">
        <v>1</v>
      </c>
      <c r="L44">
        <v>1</v>
      </c>
      <c r="M44">
        <v>5</v>
      </c>
      <c r="N44">
        <v>5</v>
      </c>
      <c r="O44">
        <v>1</v>
      </c>
      <c r="P44">
        <v>5</v>
      </c>
      <c r="Q44">
        <v>5</v>
      </c>
      <c r="R44">
        <v>2</v>
      </c>
      <c r="S44">
        <v>2</v>
      </c>
      <c r="T44">
        <v>2</v>
      </c>
      <c r="U44">
        <v>5</v>
      </c>
    </row>
    <row r="45" spans="1:21" x14ac:dyDescent="0.3">
      <c r="A45">
        <v>41396</v>
      </c>
      <c r="B45">
        <v>5</v>
      </c>
      <c r="C45">
        <v>2</v>
      </c>
      <c r="D45">
        <v>4</v>
      </c>
      <c r="E45">
        <v>4</v>
      </c>
      <c r="F45">
        <v>5</v>
      </c>
      <c r="G45">
        <v>4</v>
      </c>
      <c r="H45">
        <v>5</v>
      </c>
      <c r="I45">
        <v>5</v>
      </c>
      <c r="J45">
        <v>4</v>
      </c>
      <c r="K45">
        <v>2</v>
      </c>
      <c r="L45">
        <v>2</v>
      </c>
      <c r="M45">
        <v>3</v>
      </c>
      <c r="N45">
        <v>3</v>
      </c>
      <c r="O45">
        <v>2</v>
      </c>
      <c r="P45">
        <v>4</v>
      </c>
      <c r="Q45">
        <v>5</v>
      </c>
      <c r="R45">
        <v>5</v>
      </c>
      <c r="S45">
        <v>2</v>
      </c>
      <c r="T45">
        <v>1</v>
      </c>
      <c r="U45">
        <v>4</v>
      </c>
    </row>
    <row r="46" spans="1:21" x14ac:dyDescent="0.3">
      <c r="A46">
        <v>41413</v>
      </c>
      <c r="B46">
        <v>1</v>
      </c>
      <c r="C46">
        <v>2</v>
      </c>
      <c r="D46">
        <v>2</v>
      </c>
      <c r="E46">
        <v>4</v>
      </c>
      <c r="F46">
        <v>1</v>
      </c>
      <c r="G46">
        <v>1</v>
      </c>
      <c r="H46">
        <v>5</v>
      </c>
      <c r="I46">
        <v>1</v>
      </c>
      <c r="J46">
        <v>4</v>
      </c>
      <c r="K46">
        <v>2</v>
      </c>
      <c r="L46">
        <v>5</v>
      </c>
      <c r="M46">
        <v>1</v>
      </c>
      <c r="N46">
        <v>5</v>
      </c>
      <c r="O46">
        <v>5</v>
      </c>
      <c r="P46">
        <v>3</v>
      </c>
      <c r="Q46">
        <v>5</v>
      </c>
      <c r="R46">
        <v>2</v>
      </c>
      <c r="S46">
        <v>5</v>
      </c>
      <c r="T46">
        <v>3</v>
      </c>
      <c r="U46">
        <v>4</v>
      </c>
    </row>
    <row r="47" spans="1:21" x14ac:dyDescent="0.3">
      <c r="A47">
        <v>41457</v>
      </c>
      <c r="B47">
        <v>1</v>
      </c>
      <c r="C47">
        <v>2</v>
      </c>
      <c r="D47">
        <v>1</v>
      </c>
      <c r="E47">
        <v>2</v>
      </c>
      <c r="F47">
        <v>5</v>
      </c>
      <c r="G47">
        <v>2</v>
      </c>
      <c r="H47">
        <v>5</v>
      </c>
      <c r="I47">
        <v>5</v>
      </c>
      <c r="J47">
        <v>3</v>
      </c>
      <c r="K47">
        <v>1</v>
      </c>
      <c r="L47">
        <v>4</v>
      </c>
      <c r="M47">
        <v>1</v>
      </c>
      <c r="N47">
        <v>2</v>
      </c>
      <c r="O47">
        <v>4</v>
      </c>
      <c r="P47">
        <v>4</v>
      </c>
      <c r="Q47">
        <v>2</v>
      </c>
      <c r="R47">
        <v>5</v>
      </c>
      <c r="S47">
        <v>2</v>
      </c>
      <c r="T47">
        <v>5</v>
      </c>
      <c r="U47">
        <v>4</v>
      </c>
    </row>
    <row r="48" spans="1:21" x14ac:dyDescent="0.3">
      <c r="A48">
        <v>41495</v>
      </c>
      <c r="B48">
        <v>5</v>
      </c>
      <c r="C48">
        <v>1</v>
      </c>
      <c r="D48">
        <v>4</v>
      </c>
      <c r="E48">
        <v>4</v>
      </c>
      <c r="F48">
        <v>1</v>
      </c>
      <c r="G48">
        <v>4</v>
      </c>
      <c r="H48">
        <v>4</v>
      </c>
      <c r="I48">
        <v>5</v>
      </c>
      <c r="J48">
        <v>5</v>
      </c>
      <c r="K48">
        <v>1</v>
      </c>
      <c r="L48">
        <v>2</v>
      </c>
      <c r="M48">
        <v>4</v>
      </c>
      <c r="N48">
        <v>4</v>
      </c>
      <c r="O48">
        <v>2</v>
      </c>
      <c r="P48">
        <v>5</v>
      </c>
      <c r="Q48">
        <v>3</v>
      </c>
      <c r="R48">
        <v>2</v>
      </c>
      <c r="S48">
        <v>2</v>
      </c>
      <c r="T48">
        <v>1</v>
      </c>
      <c r="U48">
        <v>5</v>
      </c>
    </row>
    <row r="49" spans="1:21" x14ac:dyDescent="0.3">
      <c r="A49">
        <v>41513</v>
      </c>
      <c r="B49">
        <v>4</v>
      </c>
      <c r="C49">
        <v>2</v>
      </c>
      <c r="D49">
        <v>4</v>
      </c>
      <c r="E49">
        <v>4</v>
      </c>
      <c r="F49">
        <v>4</v>
      </c>
      <c r="G49">
        <v>4</v>
      </c>
      <c r="H49">
        <v>4</v>
      </c>
      <c r="I49">
        <v>4</v>
      </c>
      <c r="J49">
        <v>4</v>
      </c>
      <c r="K49">
        <v>3</v>
      </c>
      <c r="L49">
        <v>3</v>
      </c>
      <c r="M49">
        <v>4</v>
      </c>
      <c r="N49">
        <v>4</v>
      </c>
      <c r="O49">
        <v>2</v>
      </c>
      <c r="P49">
        <v>5</v>
      </c>
      <c r="Q49">
        <v>4</v>
      </c>
      <c r="R49">
        <v>2</v>
      </c>
      <c r="S49">
        <v>4</v>
      </c>
      <c r="T49">
        <v>2</v>
      </c>
      <c r="U49">
        <v>4</v>
      </c>
    </row>
    <row r="50" spans="1:21" x14ac:dyDescent="0.3">
      <c r="A50">
        <v>41540</v>
      </c>
      <c r="B50">
        <v>2</v>
      </c>
      <c r="C50">
        <v>5</v>
      </c>
      <c r="D50">
        <v>1</v>
      </c>
      <c r="E50">
        <v>2</v>
      </c>
      <c r="F50">
        <v>1</v>
      </c>
      <c r="G50">
        <v>1</v>
      </c>
      <c r="H50">
        <v>5</v>
      </c>
      <c r="I50">
        <v>2</v>
      </c>
      <c r="J50">
        <v>2</v>
      </c>
      <c r="K50">
        <v>5</v>
      </c>
      <c r="L50">
        <v>4</v>
      </c>
      <c r="M50">
        <v>2</v>
      </c>
      <c r="N50">
        <v>1</v>
      </c>
      <c r="O50">
        <v>4</v>
      </c>
      <c r="P50">
        <v>4</v>
      </c>
      <c r="Q50">
        <v>2</v>
      </c>
      <c r="R50">
        <v>4</v>
      </c>
      <c r="S50">
        <v>3</v>
      </c>
      <c r="T50">
        <v>5</v>
      </c>
      <c r="U50">
        <v>1</v>
      </c>
    </row>
    <row r="51" spans="1:21" x14ac:dyDescent="0.3">
      <c r="A51">
        <v>41554</v>
      </c>
      <c r="B51">
        <v>2</v>
      </c>
      <c r="C51">
        <v>4</v>
      </c>
      <c r="D51">
        <v>2</v>
      </c>
      <c r="E51">
        <v>4</v>
      </c>
      <c r="F51">
        <v>5</v>
      </c>
      <c r="G51">
        <v>2</v>
      </c>
      <c r="H51">
        <v>5</v>
      </c>
      <c r="I51">
        <v>4</v>
      </c>
      <c r="J51">
        <v>5</v>
      </c>
      <c r="K51">
        <v>4</v>
      </c>
      <c r="L51">
        <v>4</v>
      </c>
      <c r="M51">
        <v>2</v>
      </c>
      <c r="N51">
        <v>4</v>
      </c>
      <c r="O51">
        <v>3</v>
      </c>
      <c r="P51">
        <v>5</v>
      </c>
      <c r="Q51">
        <v>5</v>
      </c>
      <c r="R51">
        <v>4</v>
      </c>
      <c r="S51">
        <v>5</v>
      </c>
      <c r="T51">
        <v>4</v>
      </c>
      <c r="U51">
        <v>4</v>
      </c>
    </row>
    <row r="52" spans="1:21" x14ac:dyDescent="0.3">
      <c r="A52">
        <v>41588</v>
      </c>
      <c r="B52">
        <v>4</v>
      </c>
      <c r="C52">
        <v>3</v>
      </c>
      <c r="D52">
        <v>2</v>
      </c>
      <c r="E52">
        <v>4</v>
      </c>
      <c r="F52">
        <v>1</v>
      </c>
      <c r="G52">
        <v>5</v>
      </c>
      <c r="H52">
        <v>4</v>
      </c>
      <c r="I52">
        <v>5</v>
      </c>
      <c r="J52">
        <v>4</v>
      </c>
      <c r="K52">
        <v>4</v>
      </c>
      <c r="L52">
        <v>2</v>
      </c>
      <c r="M52">
        <v>5</v>
      </c>
      <c r="N52">
        <v>4</v>
      </c>
      <c r="O52">
        <v>2</v>
      </c>
      <c r="P52">
        <v>5</v>
      </c>
      <c r="Q52">
        <v>4</v>
      </c>
      <c r="R52">
        <v>2</v>
      </c>
      <c r="S52">
        <v>4</v>
      </c>
      <c r="T52">
        <v>4</v>
      </c>
      <c r="U52">
        <v>4</v>
      </c>
    </row>
    <row r="53" spans="1:21" x14ac:dyDescent="0.3">
      <c r="A53">
        <v>41605</v>
      </c>
      <c r="B53">
        <v>4</v>
      </c>
      <c r="C53">
        <v>2</v>
      </c>
      <c r="D53">
        <v>2</v>
      </c>
      <c r="E53">
        <v>4</v>
      </c>
      <c r="F53">
        <v>4</v>
      </c>
      <c r="G53">
        <v>4</v>
      </c>
      <c r="H53">
        <v>5</v>
      </c>
      <c r="I53">
        <v>4</v>
      </c>
      <c r="J53">
        <v>5</v>
      </c>
      <c r="K53">
        <v>2</v>
      </c>
      <c r="L53">
        <v>5</v>
      </c>
      <c r="M53">
        <v>4</v>
      </c>
      <c r="N53">
        <v>4</v>
      </c>
      <c r="O53">
        <v>1</v>
      </c>
      <c r="P53">
        <v>2</v>
      </c>
      <c r="Q53">
        <v>5</v>
      </c>
      <c r="R53">
        <v>2</v>
      </c>
      <c r="S53">
        <v>2</v>
      </c>
      <c r="T53">
        <v>4</v>
      </c>
      <c r="U53">
        <v>4</v>
      </c>
    </row>
    <row r="54" spans="1:21" x14ac:dyDescent="0.3">
      <c r="A54">
        <v>41752</v>
      </c>
      <c r="B54">
        <v>4</v>
      </c>
      <c r="C54">
        <v>1</v>
      </c>
      <c r="D54">
        <v>2</v>
      </c>
      <c r="E54">
        <v>4</v>
      </c>
      <c r="F54">
        <v>1</v>
      </c>
      <c r="G54">
        <v>4</v>
      </c>
      <c r="H54">
        <v>5</v>
      </c>
      <c r="I54">
        <v>4</v>
      </c>
      <c r="J54">
        <v>4</v>
      </c>
      <c r="K54">
        <v>1</v>
      </c>
      <c r="L54">
        <v>3</v>
      </c>
      <c r="M54">
        <v>2</v>
      </c>
      <c r="N54">
        <v>3</v>
      </c>
      <c r="O54">
        <v>1</v>
      </c>
      <c r="P54">
        <v>2</v>
      </c>
      <c r="Q54">
        <v>3</v>
      </c>
      <c r="R54">
        <v>3</v>
      </c>
      <c r="S54">
        <v>5</v>
      </c>
      <c r="T54">
        <v>4</v>
      </c>
      <c r="U54">
        <v>2</v>
      </c>
    </row>
    <row r="55" spans="1:21" x14ac:dyDescent="0.3">
      <c r="A55">
        <v>41779</v>
      </c>
      <c r="B55">
        <v>4</v>
      </c>
      <c r="C55">
        <v>4</v>
      </c>
      <c r="D55">
        <v>4</v>
      </c>
      <c r="E55">
        <v>4</v>
      </c>
      <c r="F55">
        <v>2</v>
      </c>
      <c r="G55">
        <v>5</v>
      </c>
      <c r="H55">
        <v>5</v>
      </c>
      <c r="I55">
        <v>5</v>
      </c>
      <c r="J55">
        <v>5</v>
      </c>
      <c r="K55">
        <v>2</v>
      </c>
      <c r="L55">
        <v>4</v>
      </c>
      <c r="M55">
        <v>2</v>
      </c>
      <c r="N55">
        <v>5</v>
      </c>
      <c r="O55">
        <v>1</v>
      </c>
      <c r="P55">
        <v>5</v>
      </c>
      <c r="Q55">
        <v>5</v>
      </c>
      <c r="R55">
        <v>5</v>
      </c>
      <c r="S55">
        <v>4</v>
      </c>
      <c r="T55">
        <v>2</v>
      </c>
      <c r="U55">
        <v>5</v>
      </c>
    </row>
    <row r="56" spans="1:21" x14ac:dyDescent="0.3">
      <c r="A56">
        <v>41795</v>
      </c>
      <c r="B56">
        <v>4</v>
      </c>
      <c r="C56">
        <v>4</v>
      </c>
      <c r="D56">
        <v>4</v>
      </c>
      <c r="E56">
        <v>3</v>
      </c>
      <c r="F56">
        <v>4</v>
      </c>
      <c r="G56">
        <v>2</v>
      </c>
      <c r="H56">
        <v>5</v>
      </c>
      <c r="I56">
        <v>2</v>
      </c>
      <c r="J56">
        <v>4</v>
      </c>
      <c r="K56">
        <v>2</v>
      </c>
      <c r="L56">
        <v>5</v>
      </c>
      <c r="M56">
        <v>4</v>
      </c>
      <c r="N56">
        <v>4</v>
      </c>
      <c r="O56">
        <v>4</v>
      </c>
      <c r="P56">
        <v>4</v>
      </c>
      <c r="Q56">
        <v>5</v>
      </c>
      <c r="R56">
        <v>4</v>
      </c>
      <c r="S56">
        <v>5</v>
      </c>
      <c r="T56">
        <v>3</v>
      </c>
      <c r="U56">
        <v>4</v>
      </c>
    </row>
    <row r="57" spans="1:21" x14ac:dyDescent="0.3">
      <c r="A57">
        <v>41781</v>
      </c>
      <c r="B57">
        <v>4</v>
      </c>
      <c r="C57">
        <v>3</v>
      </c>
      <c r="D57">
        <v>2</v>
      </c>
      <c r="E57">
        <v>4</v>
      </c>
      <c r="F57">
        <v>2</v>
      </c>
      <c r="G57">
        <v>2</v>
      </c>
      <c r="H57">
        <v>5</v>
      </c>
      <c r="I57">
        <v>2</v>
      </c>
      <c r="J57">
        <v>2</v>
      </c>
      <c r="K57">
        <v>4</v>
      </c>
      <c r="L57">
        <v>3</v>
      </c>
      <c r="M57">
        <v>2</v>
      </c>
      <c r="N57">
        <v>2</v>
      </c>
      <c r="O57">
        <v>3</v>
      </c>
      <c r="P57">
        <v>4</v>
      </c>
      <c r="Q57">
        <v>4</v>
      </c>
      <c r="R57">
        <v>4</v>
      </c>
      <c r="S57">
        <v>4</v>
      </c>
      <c r="T57">
        <v>4</v>
      </c>
      <c r="U57">
        <v>2</v>
      </c>
    </row>
    <row r="58" spans="1:21" x14ac:dyDescent="0.3">
      <c r="A58">
        <v>41844</v>
      </c>
      <c r="B58">
        <v>4</v>
      </c>
      <c r="C58">
        <v>2</v>
      </c>
      <c r="D58">
        <v>2</v>
      </c>
      <c r="E58">
        <v>4</v>
      </c>
      <c r="F58">
        <v>2</v>
      </c>
      <c r="G58">
        <v>2</v>
      </c>
      <c r="H58">
        <v>4</v>
      </c>
      <c r="I58">
        <v>2</v>
      </c>
      <c r="J58">
        <v>4</v>
      </c>
      <c r="K58">
        <v>2</v>
      </c>
      <c r="L58">
        <v>3</v>
      </c>
      <c r="M58">
        <v>2</v>
      </c>
      <c r="N58">
        <v>3</v>
      </c>
      <c r="O58">
        <v>2</v>
      </c>
      <c r="P58">
        <v>3</v>
      </c>
      <c r="Q58">
        <v>4</v>
      </c>
      <c r="R58">
        <v>4</v>
      </c>
      <c r="S58">
        <v>3</v>
      </c>
      <c r="T58">
        <v>2</v>
      </c>
      <c r="U58">
        <v>3</v>
      </c>
    </row>
    <row r="59" spans="1:21" x14ac:dyDescent="0.3">
      <c r="A59">
        <v>41876</v>
      </c>
      <c r="B59">
        <v>5</v>
      </c>
      <c r="C59">
        <v>4</v>
      </c>
      <c r="D59">
        <v>2</v>
      </c>
      <c r="E59">
        <v>4</v>
      </c>
      <c r="F59">
        <v>1</v>
      </c>
      <c r="G59">
        <v>2</v>
      </c>
      <c r="H59">
        <v>5</v>
      </c>
      <c r="I59">
        <v>2</v>
      </c>
      <c r="J59">
        <v>4</v>
      </c>
      <c r="K59">
        <v>2</v>
      </c>
      <c r="L59">
        <v>4</v>
      </c>
      <c r="M59">
        <v>3</v>
      </c>
      <c r="N59">
        <v>4</v>
      </c>
      <c r="O59">
        <v>4</v>
      </c>
      <c r="P59">
        <v>5</v>
      </c>
      <c r="Q59">
        <v>5</v>
      </c>
      <c r="R59">
        <v>4</v>
      </c>
      <c r="S59">
        <v>5</v>
      </c>
      <c r="T59">
        <v>4</v>
      </c>
      <c r="U59">
        <v>5</v>
      </c>
    </row>
    <row r="60" spans="1:21" x14ac:dyDescent="0.3">
      <c r="A60">
        <v>41932</v>
      </c>
      <c r="B60">
        <v>5</v>
      </c>
      <c r="C60">
        <v>2</v>
      </c>
      <c r="D60">
        <v>5</v>
      </c>
      <c r="E60">
        <v>5</v>
      </c>
      <c r="F60">
        <v>1</v>
      </c>
      <c r="G60">
        <v>5</v>
      </c>
      <c r="H60">
        <v>4</v>
      </c>
      <c r="I60">
        <v>2</v>
      </c>
      <c r="J60">
        <v>5</v>
      </c>
      <c r="K60">
        <v>4</v>
      </c>
      <c r="L60">
        <v>4</v>
      </c>
      <c r="M60">
        <v>2</v>
      </c>
      <c r="N60">
        <v>4</v>
      </c>
      <c r="O60">
        <v>3</v>
      </c>
      <c r="P60">
        <v>5</v>
      </c>
      <c r="Q60">
        <v>5</v>
      </c>
      <c r="R60">
        <v>4</v>
      </c>
      <c r="S60">
        <v>4</v>
      </c>
      <c r="T60">
        <v>1</v>
      </c>
      <c r="U60">
        <v>5</v>
      </c>
    </row>
    <row r="61" spans="1:21" x14ac:dyDescent="0.3">
      <c r="A61">
        <v>41940</v>
      </c>
      <c r="B61">
        <v>2</v>
      </c>
      <c r="C61">
        <v>5</v>
      </c>
      <c r="D61">
        <v>2</v>
      </c>
      <c r="E61">
        <v>4</v>
      </c>
      <c r="F61">
        <v>5</v>
      </c>
      <c r="G61">
        <v>2</v>
      </c>
      <c r="H61">
        <v>5</v>
      </c>
      <c r="I61">
        <v>2</v>
      </c>
      <c r="J61">
        <v>1</v>
      </c>
      <c r="K61">
        <v>4</v>
      </c>
      <c r="L61">
        <v>5</v>
      </c>
      <c r="M61">
        <v>1</v>
      </c>
      <c r="N61">
        <v>1</v>
      </c>
      <c r="O61">
        <v>5</v>
      </c>
      <c r="P61">
        <v>2</v>
      </c>
      <c r="Q61">
        <v>3</v>
      </c>
      <c r="R61">
        <v>5</v>
      </c>
      <c r="S61">
        <v>5</v>
      </c>
      <c r="T61">
        <v>1</v>
      </c>
      <c r="U61">
        <v>2</v>
      </c>
    </row>
    <row r="62" spans="1:21" x14ac:dyDescent="0.3">
      <c r="A62">
        <v>41938</v>
      </c>
      <c r="B62">
        <v>4</v>
      </c>
      <c r="C62">
        <v>2</v>
      </c>
      <c r="D62">
        <v>4</v>
      </c>
      <c r="E62">
        <v>3</v>
      </c>
      <c r="F62">
        <v>3</v>
      </c>
      <c r="G62">
        <v>4</v>
      </c>
      <c r="H62">
        <v>5</v>
      </c>
      <c r="I62">
        <v>1</v>
      </c>
      <c r="J62">
        <v>4</v>
      </c>
      <c r="K62">
        <v>4</v>
      </c>
      <c r="L62">
        <v>2</v>
      </c>
      <c r="M62">
        <v>2</v>
      </c>
      <c r="N62">
        <v>5</v>
      </c>
      <c r="O62">
        <v>2</v>
      </c>
      <c r="P62">
        <v>3</v>
      </c>
      <c r="Q62">
        <v>3</v>
      </c>
      <c r="R62">
        <v>4</v>
      </c>
      <c r="S62">
        <v>4</v>
      </c>
      <c r="T62">
        <v>4</v>
      </c>
      <c r="U62">
        <v>4</v>
      </c>
    </row>
    <row r="63" spans="1:21" x14ac:dyDescent="0.3">
      <c r="A63">
        <v>41946</v>
      </c>
      <c r="B63">
        <v>4</v>
      </c>
      <c r="C63">
        <v>2</v>
      </c>
      <c r="D63">
        <v>4</v>
      </c>
      <c r="E63">
        <v>4</v>
      </c>
      <c r="F63">
        <v>4</v>
      </c>
      <c r="G63">
        <v>5</v>
      </c>
      <c r="H63">
        <v>2</v>
      </c>
      <c r="I63">
        <v>3</v>
      </c>
      <c r="J63">
        <v>5</v>
      </c>
      <c r="K63">
        <v>1</v>
      </c>
      <c r="L63">
        <v>2</v>
      </c>
      <c r="M63">
        <v>5</v>
      </c>
      <c r="N63">
        <v>4</v>
      </c>
      <c r="O63">
        <v>2</v>
      </c>
      <c r="P63">
        <v>5</v>
      </c>
      <c r="Q63">
        <v>4</v>
      </c>
      <c r="R63">
        <v>4</v>
      </c>
      <c r="S63">
        <v>2</v>
      </c>
      <c r="T63">
        <v>2</v>
      </c>
      <c r="U63">
        <v>4</v>
      </c>
    </row>
    <row r="64" spans="1:21" x14ac:dyDescent="0.3">
      <c r="A64">
        <v>41945</v>
      </c>
      <c r="B64">
        <v>4</v>
      </c>
      <c r="C64">
        <v>2</v>
      </c>
      <c r="D64">
        <v>3</v>
      </c>
      <c r="E64">
        <v>4</v>
      </c>
      <c r="F64">
        <v>2</v>
      </c>
      <c r="G64">
        <v>2</v>
      </c>
      <c r="H64">
        <v>5</v>
      </c>
      <c r="I64">
        <v>4</v>
      </c>
      <c r="J64">
        <v>5</v>
      </c>
      <c r="K64">
        <v>4</v>
      </c>
      <c r="L64">
        <v>2</v>
      </c>
      <c r="M64">
        <v>2</v>
      </c>
      <c r="N64">
        <v>4</v>
      </c>
      <c r="O64">
        <v>4</v>
      </c>
      <c r="P64">
        <v>5</v>
      </c>
      <c r="Q64">
        <v>5</v>
      </c>
      <c r="R64">
        <v>5</v>
      </c>
      <c r="S64">
        <v>4</v>
      </c>
      <c r="T64">
        <v>4</v>
      </c>
      <c r="U64">
        <v>4</v>
      </c>
    </row>
    <row r="65" spans="1:21" x14ac:dyDescent="0.3">
      <c r="A65">
        <v>41949</v>
      </c>
      <c r="B65">
        <v>5</v>
      </c>
      <c r="C65">
        <v>3</v>
      </c>
      <c r="D65">
        <v>5</v>
      </c>
      <c r="E65">
        <v>1</v>
      </c>
      <c r="F65">
        <v>4</v>
      </c>
      <c r="G65">
        <v>4</v>
      </c>
      <c r="H65">
        <v>1</v>
      </c>
      <c r="I65">
        <v>4</v>
      </c>
      <c r="J65">
        <v>5</v>
      </c>
      <c r="K65">
        <v>2</v>
      </c>
      <c r="L65">
        <v>1</v>
      </c>
      <c r="M65">
        <v>4</v>
      </c>
      <c r="N65">
        <v>5</v>
      </c>
      <c r="O65">
        <v>2</v>
      </c>
      <c r="P65">
        <v>5</v>
      </c>
      <c r="Q65">
        <v>2</v>
      </c>
      <c r="R65">
        <v>3</v>
      </c>
      <c r="S65">
        <v>2</v>
      </c>
      <c r="T65">
        <v>2</v>
      </c>
      <c r="U65">
        <v>5</v>
      </c>
    </row>
    <row r="66" spans="1:21" x14ac:dyDescent="0.3">
      <c r="A66">
        <v>41939</v>
      </c>
      <c r="B66">
        <v>2</v>
      </c>
      <c r="C66">
        <v>4</v>
      </c>
      <c r="D66">
        <v>2</v>
      </c>
      <c r="E66">
        <v>4</v>
      </c>
      <c r="F66">
        <v>5</v>
      </c>
      <c r="G66">
        <v>2</v>
      </c>
      <c r="H66">
        <v>5</v>
      </c>
      <c r="I66">
        <v>3</v>
      </c>
      <c r="J66">
        <v>4</v>
      </c>
      <c r="K66">
        <v>4</v>
      </c>
      <c r="L66">
        <v>3</v>
      </c>
      <c r="M66">
        <v>2</v>
      </c>
      <c r="N66">
        <v>3</v>
      </c>
      <c r="O66">
        <v>3</v>
      </c>
      <c r="P66">
        <v>3</v>
      </c>
      <c r="Q66">
        <v>5</v>
      </c>
      <c r="R66">
        <v>4</v>
      </c>
      <c r="S66">
        <v>4</v>
      </c>
      <c r="T66">
        <v>3</v>
      </c>
      <c r="U66">
        <v>3</v>
      </c>
    </row>
    <row r="67" spans="1:21" x14ac:dyDescent="0.3">
      <c r="A67">
        <v>41970</v>
      </c>
      <c r="B67">
        <v>4</v>
      </c>
      <c r="C67">
        <v>4</v>
      </c>
      <c r="D67">
        <v>4</v>
      </c>
      <c r="E67">
        <v>4</v>
      </c>
      <c r="F67">
        <v>2</v>
      </c>
      <c r="G67">
        <v>4</v>
      </c>
      <c r="H67">
        <v>5</v>
      </c>
      <c r="I67">
        <v>4</v>
      </c>
      <c r="J67">
        <v>4</v>
      </c>
      <c r="K67">
        <v>2</v>
      </c>
      <c r="L67">
        <v>2</v>
      </c>
      <c r="M67">
        <v>1</v>
      </c>
      <c r="N67">
        <v>4</v>
      </c>
      <c r="O67">
        <v>2</v>
      </c>
      <c r="P67">
        <v>4</v>
      </c>
      <c r="Q67">
        <v>5</v>
      </c>
      <c r="R67">
        <v>2</v>
      </c>
      <c r="S67">
        <v>5</v>
      </c>
      <c r="T67">
        <v>4</v>
      </c>
      <c r="U67">
        <v>4</v>
      </c>
    </row>
    <row r="68" spans="1:21" x14ac:dyDescent="0.3">
      <c r="A68">
        <v>41973</v>
      </c>
      <c r="B68">
        <v>4</v>
      </c>
      <c r="C68">
        <v>4</v>
      </c>
      <c r="D68">
        <v>2</v>
      </c>
      <c r="E68">
        <v>2</v>
      </c>
      <c r="F68">
        <v>4</v>
      </c>
      <c r="G68">
        <v>2</v>
      </c>
      <c r="H68">
        <v>5</v>
      </c>
      <c r="I68">
        <v>4</v>
      </c>
      <c r="J68">
        <v>4</v>
      </c>
      <c r="K68">
        <v>2</v>
      </c>
      <c r="L68">
        <v>4</v>
      </c>
      <c r="M68">
        <v>2</v>
      </c>
      <c r="N68">
        <v>4</v>
      </c>
      <c r="O68">
        <v>4</v>
      </c>
      <c r="P68">
        <v>4</v>
      </c>
      <c r="Q68">
        <v>3</v>
      </c>
      <c r="R68">
        <v>4</v>
      </c>
      <c r="S68">
        <v>2</v>
      </c>
      <c r="T68">
        <v>4</v>
      </c>
      <c r="U68">
        <v>4</v>
      </c>
    </row>
    <row r="69" spans="1:21" x14ac:dyDescent="0.3">
      <c r="A69">
        <v>41979</v>
      </c>
      <c r="B69">
        <v>2</v>
      </c>
      <c r="C69">
        <v>2</v>
      </c>
      <c r="D69">
        <v>4</v>
      </c>
      <c r="E69">
        <v>3</v>
      </c>
      <c r="F69">
        <v>5</v>
      </c>
      <c r="G69">
        <v>2</v>
      </c>
      <c r="H69">
        <v>5</v>
      </c>
      <c r="I69">
        <v>2</v>
      </c>
      <c r="J69">
        <v>4</v>
      </c>
      <c r="K69">
        <v>4</v>
      </c>
      <c r="L69">
        <v>4</v>
      </c>
      <c r="M69">
        <v>2</v>
      </c>
      <c r="N69">
        <v>4</v>
      </c>
      <c r="O69">
        <v>3</v>
      </c>
      <c r="P69">
        <v>5</v>
      </c>
      <c r="Q69">
        <v>3</v>
      </c>
      <c r="R69">
        <v>4</v>
      </c>
      <c r="S69">
        <v>4</v>
      </c>
      <c r="T69">
        <v>4</v>
      </c>
      <c r="U69">
        <v>4</v>
      </c>
    </row>
    <row r="70" spans="1:21" x14ac:dyDescent="0.3">
      <c r="A70">
        <v>41983</v>
      </c>
      <c r="B70">
        <v>4</v>
      </c>
      <c r="C70">
        <v>5</v>
      </c>
      <c r="D70">
        <v>2</v>
      </c>
      <c r="E70">
        <v>2</v>
      </c>
      <c r="F70">
        <v>1</v>
      </c>
      <c r="G70">
        <v>2</v>
      </c>
      <c r="H70">
        <v>5</v>
      </c>
      <c r="I70">
        <v>5</v>
      </c>
      <c r="J70">
        <v>4</v>
      </c>
      <c r="K70">
        <v>5</v>
      </c>
      <c r="L70">
        <v>5</v>
      </c>
      <c r="M70">
        <v>2</v>
      </c>
      <c r="N70">
        <v>2</v>
      </c>
      <c r="O70">
        <v>5</v>
      </c>
      <c r="P70">
        <v>1</v>
      </c>
      <c r="Q70">
        <v>5</v>
      </c>
      <c r="R70">
        <v>5</v>
      </c>
      <c r="S70">
        <v>5</v>
      </c>
      <c r="T70">
        <v>4</v>
      </c>
      <c r="U70">
        <v>5</v>
      </c>
    </row>
    <row r="71" spans="1:21" x14ac:dyDescent="0.3">
      <c r="A71">
        <v>41971</v>
      </c>
      <c r="B71">
        <v>2</v>
      </c>
      <c r="C71">
        <v>5</v>
      </c>
      <c r="D71">
        <v>2</v>
      </c>
      <c r="E71">
        <v>4</v>
      </c>
      <c r="F71">
        <v>4</v>
      </c>
      <c r="G71">
        <v>3</v>
      </c>
      <c r="H71">
        <v>5</v>
      </c>
      <c r="I71">
        <v>2</v>
      </c>
      <c r="J71">
        <v>3</v>
      </c>
      <c r="K71">
        <v>3</v>
      </c>
      <c r="L71">
        <v>5</v>
      </c>
      <c r="M71">
        <v>2</v>
      </c>
      <c r="N71">
        <v>4</v>
      </c>
      <c r="O71">
        <v>5</v>
      </c>
      <c r="P71">
        <v>4</v>
      </c>
      <c r="Q71">
        <v>5</v>
      </c>
      <c r="R71">
        <v>5</v>
      </c>
      <c r="S71">
        <v>5</v>
      </c>
      <c r="T71">
        <v>4</v>
      </c>
      <c r="U71">
        <v>3</v>
      </c>
    </row>
    <row r="72" spans="1:21" x14ac:dyDescent="0.3">
      <c r="A72">
        <v>41987</v>
      </c>
      <c r="B72">
        <v>5</v>
      </c>
      <c r="C72">
        <v>5</v>
      </c>
      <c r="D72">
        <v>4</v>
      </c>
      <c r="E72">
        <v>2</v>
      </c>
      <c r="F72">
        <v>1</v>
      </c>
      <c r="G72">
        <v>3</v>
      </c>
      <c r="H72">
        <v>5</v>
      </c>
      <c r="I72">
        <v>5</v>
      </c>
      <c r="J72">
        <v>5</v>
      </c>
      <c r="K72">
        <v>5</v>
      </c>
      <c r="L72">
        <v>3</v>
      </c>
      <c r="M72">
        <v>1</v>
      </c>
      <c r="N72">
        <v>5</v>
      </c>
      <c r="O72">
        <v>2</v>
      </c>
      <c r="P72">
        <v>5</v>
      </c>
      <c r="Q72">
        <v>2</v>
      </c>
      <c r="R72">
        <v>3</v>
      </c>
      <c r="S72">
        <v>2</v>
      </c>
      <c r="T72">
        <v>5</v>
      </c>
      <c r="U72">
        <v>2</v>
      </c>
    </row>
    <row r="73" spans="1:21" x14ac:dyDescent="0.3">
      <c r="A73">
        <v>42001</v>
      </c>
      <c r="B73">
        <v>4</v>
      </c>
      <c r="C73">
        <v>4</v>
      </c>
      <c r="D73">
        <v>2</v>
      </c>
      <c r="E73">
        <v>4</v>
      </c>
      <c r="F73">
        <v>1</v>
      </c>
      <c r="G73">
        <v>2</v>
      </c>
      <c r="H73">
        <v>4</v>
      </c>
      <c r="I73">
        <v>2</v>
      </c>
      <c r="J73">
        <v>2</v>
      </c>
      <c r="K73">
        <v>5</v>
      </c>
      <c r="L73">
        <v>5</v>
      </c>
      <c r="M73">
        <v>2</v>
      </c>
      <c r="N73">
        <v>3</v>
      </c>
      <c r="O73">
        <v>4</v>
      </c>
      <c r="P73">
        <v>3</v>
      </c>
      <c r="Q73">
        <v>4</v>
      </c>
      <c r="R73">
        <v>4</v>
      </c>
      <c r="S73">
        <v>2</v>
      </c>
      <c r="T73">
        <v>4</v>
      </c>
      <c r="U73">
        <v>2</v>
      </c>
    </row>
    <row r="74" spans="1:21" x14ac:dyDescent="0.3">
      <c r="A74">
        <v>42009</v>
      </c>
      <c r="B74">
        <v>4</v>
      </c>
      <c r="C74">
        <v>2</v>
      </c>
      <c r="D74">
        <v>4</v>
      </c>
      <c r="E74">
        <v>3</v>
      </c>
      <c r="F74">
        <v>2</v>
      </c>
      <c r="G74">
        <v>4</v>
      </c>
      <c r="H74">
        <v>5</v>
      </c>
      <c r="I74">
        <v>4</v>
      </c>
      <c r="J74">
        <v>4</v>
      </c>
      <c r="K74">
        <v>2</v>
      </c>
      <c r="L74">
        <v>4</v>
      </c>
      <c r="M74">
        <v>2</v>
      </c>
      <c r="N74">
        <v>5</v>
      </c>
      <c r="O74">
        <v>2</v>
      </c>
      <c r="P74">
        <v>5</v>
      </c>
      <c r="Q74">
        <v>4</v>
      </c>
      <c r="R74">
        <v>4</v>
      </c>
      <c r="S74">
        <v>4</v>
      </c>
      <c r="T74">
        <v>2</v>
      </c>
      <c r="U74">
        <v>4</v>
      </c>
    </row>
    <row r="75" spans="1:21" x14ac:dyDescent="0.3">
      <c r="A75">
        <v>42016</v>
      </c>
      <c r="B75">
        <v>4</v>
      </c>
      <c r="C75">
        <v>2</v>
      </c>
      <c r="D75">
        <v>3</v>
      </c>
      <c r="E75">
        <v>4</v>
      </c>
      <c r="F75">
        <v>1</v>
      </c>
      <c r="G75">
        <v>4</v>
      </c>
      <c r="H75">
        <v>5</v>
      </c>
      <c r="I75">
        <v>2</v>
      </c>
      <c r="J75">
        <v>4</v>
      </c>
      <c r="K75">
        <v>2</v>
      </c>
      <c r="L75">
        <v>4</v>
      </c>
      <c r="M75">
        <v>4</v>
      </c>
      <c r="N75">
        <v>4</v>
      </c>
      <c r="O75">
        <v>2</v>
      </c>
      <c r="P75">
        <v>5</v>
      </c>
      <c r="Q75">
        <v>2</v>
      </c>
      <c r="R75">
        <v>2</v>
      </c>
      <c r="S75">
        <v>4</v>
      </c>
      <c r="T75">
        <v>3</v>
      </c>
      <c r="U75">
        <v>4</v>
      </c>
    </row>
    <row r="76" spans="1:21" x14ac:dyDescent="0.3">
      <c r="A76">
        <v>42018</v>
      </c>
      <c r="B76">
        <v>5</v>
      </c>
      <c r="C76">
        <v>2</v>
      </c>
      <c r="D76">
        <v>4</v>
      </c>
      <c r="E76">
        <v>5</v>
      </c>
      <c r="F76">
        <v>4</v>
      </c>
      <c r="G76">
        <v>5</v>
      </c>
      <c r="H76">
        <v>5</v>
      </c>
      <c r="I76">
        <v>4</v>
      </c>
      <c r="J76">
        <v>5</v>
      </c>
      <c r="K76">
        <v>2</v>
      </c>
      <c r="L76">
        <v>2</v>
      </c>
      <c r="M76">
        <v>2</v>
      </c>
      <c r="N76">
        <v>4</v>
      </c>
      <c r="O76">
        <v>1</v>
      </c>
      <c r="P76">
        <v>5</v>
      </c>
      <c r="Q76">
        <v>5</v>
      </c>
      <c r="R76">
        <v>4</v>
      </c>
      <c r="S76">
        <v>4</v>
      </c>
      <c r="T76">
        <v>2</v>
      </c>
      <c r="U76">
        <v>5</v>
      </c>
    </row>
    <row r="77" spans="1:21" x14ac:dyDescent="0.3">
      <c r="A77">
        <v>42029</v>
      </c>
      <c r="B77">
        <v>2</v>
      </c>
      <c r="C77">
        <v>4</v>
      </c>
      <c r="D77">
        <v>2</v>
      </c>
      <c r="E77">
        <v>2</v>
      </c>
      <c r="F77">
        <v>2</v>
      </c>
      <c r="G77">
        <v>1</v>
      </c>
      <c r="H77">
        <v>4</v>
      </c>
      <c r="I77">
        <v>5</v>
      </c>
      <c r="J77">
        <v>5</v>
      </c>
      <c r="K77">
        <v>1</v>
      </c>
      <c r="L77">
        <v>4</v>
      </c>
      <c r="M77">
        <v>1</v>
      </c>
      <c r="N77">
        <v>5</v>
      </c>
      <c r="O77">
        <v>5</v>
      </c>
      <c r="P77">
        <v>4</v>
      </c>
      <c r="Q77">
        <v>3</v>
      </c>
      <c r="R77">
        <v>2</v>
      </c>
      <c r="S77">
        <v>2</v>
      </c>
      <c r="T77">
        <v>5</v>
      </c>
      <c r="U77">
        <v>4</v>
      </c>
    </row>
    <row r="78" spans="1:21" x14ac:dyDescent="0.3">
      <c r="A78">
        <v>42023</v>
      </c>
      <c r="B78">
        <v>4</v>
      </c>
      <c r="C78">
        <v>2</v>
      </c>
      <c r="D78">
        <v>4</v>
      </c>
      <c r="E78">
        <v>4</v>
      </c>
      <c r="F78">
        <v>2</v>
      </c>
      <c r="G78">
        <v>5</v>
      </c>
      <c r="H78">
        <v>4</v>
      </c>
      <c r="I78">
        <v>2</v>
      </c>
      <c r="J78">
        <v>5</v>
      </c>
      <c r="K78">
        <v>2</v>
      </c>
      <c r="L78">
        <v>4</v>
      </c>
      <c r="M78">
        <v>2</v>
      </c>
      <c r="N78">
        <v>5</v>
      </c>
      <c r="O78">
        <v>3</v>
      </c>
      <c r="P78">
        <v>5</v>
      </c>
      <c r="Q78">
        <v>3</v>
      </c>
      <c r="R78">
        <v>3</v>
      </c>
      <c r="S78">
        <v>4</v>
      </c>
      <c r="T78">
        <v>2</v>
      </c>
      <c r="U78">
        <v>5</v>
      </c>
    </row>
    <row r="79" spans="1:21" x14ac:dyDescent="0.3">
      <c r="A79">
        <v>42035</v>
      </c>
      <c r="B79">
        <v>5</v>
      </c>
      <c r="C79">
        <v>4</v>
      </c>
      <c r="D79">
        <v>5</v>
      </c>
      <c r="E79">
        <v>3</v>
      </c>
      <c r="F79">
        <v>1</v>
      </c>
      <c r="G79">
        <v>4</v>
      </c>
      <c r="H79">
        <v>4</v>
      </c>
      <c r="I79">
        <v>4</v>
      </c>
      <c r="J79">
        <v>5</v>
      </c>
      <c r="K79">
        <v>2</v>
      </c>
      <c r="L79">
        <v>4</v>
      </c>
      <c r="M79">
        <v>4</v>
      </c>
      <c r="N79">
        <v>5</v>
      </c>
      <c r="O79">
        <v>4</v>
      </c>
      <c r="P79">
        <v>5</v>
      </c>
      <c r="Q79">
        <v>5</v>
      </c>
      <c r="R79">
        <v>5</v>
      </c>
      <c r="S79">
        <v>3</v>
      </c>
      <c r="T79">
        <v>2</v>
      </c>
      <c r="U79">
        <v>5</v>
      </c>
    </row>
    <row r="80" spans="1:21" x14ac:dyDescent="0.3">
      <c r="A80">
        <v>42037</v>
      </c>
      <c r="B80">
        <v>2</v>
      </c>
      <c r="C80">
        <v>4</v>
      </c>
      <c r="D80">
        <v>2</v>
      </c>
      <c r="E80">
        <v>3</v>
      </c>
      <c r="F80">
        <v>1</v>
      </c>
      <c r="G80">
        <v>2</v>
      </c>
      <c r="H80">
        <v>5</v>
      </c>
      <c r="I80">
        <v>2</v>
      </c>
      <c r="J80">
        <v>4</v>
      </c>
      <c r="K80">
        <v>4</v>
      </c>
      <c r="L80">
        <v>3</v>
      </c>
      <c r="M80">
        <v>2</v>
      </c>
      <c r="N80">
        <v>3</v>
      </c>
      <c r="O80">
        <v>3</v>
      </c>
      <c r="P80">
        <v>4</v>
      </c>
      <c r="Q80">
        <v>3</v>
      </c>
      <c r="R80">
        <v>4</v>
      </c>
      <c r="S80">
        <v>4</v>
      </c>
      <c r="T80">
        <v>4</v>
      </c>
      <c r="U80">
        <v>4</v>
      </c>
    </row>
    <row r="81" spans="1:21" x14ac:dyDescent="0.3">
      <c r="A81">
        <v>42034</v>
      </c>
      <c r="B81">
        <v>4</v>
      </c>
      <c r="C81">
        <v>4</v>
      </c>
      <c r="D81">
        <v>4</v>
      </c>
      <c r="E81">
        <v>2</v>
      </c>
      <c r="F81">
        <v>4</v>
      </c>
      <c r="G81">
        <v>5</v>
      </c>
      <c r="H81">
        <v>4</v>
      </c>
      <c r="I81">
        <v>4</v>
      </c>
      <c r="J81">
        <v>5</v>
      </c>
      <c r="K81">
        <v>2</v>
      </c>
      <c r="L81">
        <v>4</v>
      </c>
      <c r="M81">
        <v>5</v>
      </c>
      <c r="N81">
        <v>5</v>
      </c>
      <c r="O81">
        <v>4</v>
      </c>
      <c r="P81">
        <v>5</v>
      </c>
      <c r="Q81">
        <v>3</v>
      </c>
      <c r="R81">
        <v>4</v>
      </c>
      <c r="S81">
        <v>3</v>
      </c>
      <c r="T81">
        <v>4</v>
      </c>
      <c r="U81">
        <v>4</v>
      </c>
    </row>
    <row r="82" spans="1:21" x14ac:dyDescent="0.3">
      <c r="A82">
        <v>42046</v>
      </c>
      <c r="B82">
        <v>5</v>
      </c>
      <c r="C82">
        <v>3</v>
      </c>
      <c r="D82">
        <v>3</v>
      </c>
      <c r="E82">
        <v>5</v>
      </c>
      <c r="F82">
        <v>4</v>
      </c>
      <c r="G82">
        <v>5</v>
      </c>
      <c r="H82">
        <v>2</v>
      </c>
      <c r="I82">
        <v>5</v>
      </c>
      <c r="J82">
        <v>5</v>
      </c>
      <c r="K82">
        <v>5</v>
      </c>
      <c r="L82">
        <v>2</v>
      </c>
      <c r="M82">
        <v>4</v>
      </c>
      <c r="N82">
        <v>4</v>
      </c>
      <c r="O82">
        <v>4</v>
      </c>
      <c r="P82">
        <v>5</v>
      </c>
      <c r="Q82">
        <v>5</v>
      </c>
      <c r="R82">
        <v>2</v>
      </c>
      <c r="S82">
        <v>4</v>
      </c>
      <c r="T82">
        <v>4</v>
      </c>
      <c r="U82">
        <v>4</v>
      </c>
    </row>
    <row r="83" spans="1:21" x14ac:dyDescent="0.3">
      <c r="A83">
        <v>42049</v>
      </c>
      <c r="B83">
        <v>2</v>
      </c>
      <c r="C83">
        <v>4</v>
      </c>
      <c r="D83">
        <v>2</v>
      </c>
      <c r="E83">
        <v>3</v>
      </c>
      <c r="F83">
        <v>1</v>
      </c>
      <c r="G83">
        <v>2</v>
      </c>
      <c r="H83">
        <v>5</v>
      </c>
      <c r="I83">
        <v>4</v>
      </c>
      <c r="J83">
        <v>4</v>
      </c>
      <c r="K83">
        <v>3</v>
      </c>
      <c r="L83">
        <v>3</v>
      </c>
      <c r="M83">
        <v>3</v>
      </c>
      <c r="N83">
        <v>3</v>
      </c>
      <c r="O83">
        <v>5</v>
      </c>
      <c r="P83">
        <v>4</v>
      </c>
      <c r="Q83">
        <v>2</v>
      </c>
      <c r="R83">
        <v>3</v>
      </c>
      <c r="S83">
        <v>5</v>
      </c>
      <c r="T83">
        <v>4</v>
      </c>
      <c r="U83">
        <v>2</v>
      </c>
    </row>
    <row r="84" spans="1:21" x14ac:dyDescent="0.3">
      <c r="A84">
        <v>42047</v>
      </c>
      <c r="B84">
        <v>1</v>
      </c>
      <c r="C84">
        <v>3</v>
      </c>
      <c r="D84">
        <v>2</v>
      </c>
      <c r="E84">
        <v>5</v>
      </c>
      <c r="F84">
        <v>2</v>
      </c>
      <c r="G84">
        <v>1</v>
      </c>
      <c r="H84">
        <v>5</v>
      </c>
      <c r="I84">
        <v>5</v>
      </c>
      <c r="J84">
        <v>2</v>
      </c>
      <c r="K84">
        <v>4</v>
      </c>
      <c r="L84">
        <v>5</v>
      </c>
      <c r="M84">
        <v>1</v>
      </c>
      <c r="N84">
        <v>3</v>
      </c>
      <c r="O84">
        <v>5</v>
      </c>
      <c r="P84">
        <v>2</v>
      </c>
      <c r="Q84">
        <v>2</v>
      </c>
      <c r="R84">
        <v>5</v>
      </c>
      <c r="S84">
        <v>5</v>
      </c>
      <c r="T84">
        <v>5</v>
      </c>
      <c r="U84">
        <v>3</v>
      </c>
    </row>
    <row r="85" spans="1:21" x14ac:dyDescent="0.3">
      <c r="A85">
        <v>42059</v>
      </c>
      <c r="B85">
        <v>4</v>
      </c>
      <c r="C85">
        <v>4</v>
      </c>
      <c r="D85">
        <v>4</v>
      </c>
      <c r="E85">
        <v>3</v>
      </c>
      <c r="F85">
        <v>2</v>
      </c>
      <c r="G85">
        <v>2</v>
      </c>
      <c r="H85">
        <v>4</v>
      </c>
      <c r="I85">
        <v>4</v>
      </c>
      <c r="J85">
        <v>4</v>
      </c>
      <c r="K85">
        <v>4</v>
      </c>
      <c r="L85">
        <v>4</v>
      </c>
      <c r="M85">
        <v>4</v>
      </c>
      <c r="N85">
        <v>2</v>
      </c>
      <c r="O85">
        <v>2</v>
      </c>
      <c r="P85">
        <v>5</v>
      </c>
      <c r="Q85">
        <v>3</v>
      </c>
      <c r="R85">
        <v>4</v>
      </c>
      <c r="S85">
        <v>4</v>
      </c>
      <c r="T85">
        <v>2</v>
      </c>
      <c r="U85">
        <v>4</v>
      </c>
    </row>
    <row r="86" spans="1:21" x14ac:dyDescent="0.3">
      <c r="A86">
        <v>42062</v>
      </c>
      <c r="B86">
        <v>5</v>
      </c>
      <c r="C86">
        <v>2</v>
      </c>
      <c r="D86">
        <v>5</v>
      </c>
      <c r="E86">
        <v>5</v>
      </c>
      <c r="F86">
        <v>1</v>
      </c>
      <c r="G86">
        <v>4</v>
      </c>
      <c r="H86">
        <v>4</v>
      </c>
      <c r="I86">
        <v>5</v>
      </c>
      <c r="J86">
        <v>4</v>
      </c>
      <c r="K86">
        <v>5</v>
      </c>
      <c r="L86">
        <v>4</v>
      </c>
      <c r="M86">
        <v>2</v>
      </c>
      <c r="N86">
        <v>4</v>
      </c>
      <c r="O86">
        <v>5</v>
      </c>
      <c r="P86">
        <v>5</v>
      </c>
      <c r="Q86">
        <v>5</v>
      </c>
      <c r="R86">
        <v>5</v>
      </c>
      <c r="S86">
        <v>2</v>
      </c>
      <c r="T86">
        <v>2</v>
      </c>
      <c r="U86">
        <v>5</v>
      </c>
    </row>
    <row r="87" spans="1:21" x14ac:dyDescent="0.3">
      <c r="A87">
        <v>42069</v>
      </c>
      <c r="B87">
        <v>2</v>
      </c>
      <c r="C87">
        <v>4</v>
      </c>
      <c r="D87">
        <v>2</v>
      </c>
      <c r="E87">
        <v>2</v>
      </c>
      <c r="F87">
        <v>2</v>
      </c>
      <c r="G87">
        <v>4</v>
      </c>
      <c r="H87">
        <v>4</v>
      </c>
      <c r="I87">
        <v>2</v>
      </c>
      <c r="J87">
        <v>4</v>
      </c>
      <c r="K87">
        <v>2</v>
      </c>
      <c r="L87">
        <v>2</v>
      </c>
      <c r="M87">
        <v>2</v>
      </c>
      <c r="N87">
        <v>5</v>
      </c>
      <c r="O87">
        <v>2</v>
      </c>
      <c r="P87">
        <v>5</v>
      </c>
      <c r="Q87">
        <v>4</v>
      </c>
      <c r="R87">
        <v>3</v>
      </c>
      <c r="S87">
        <v>4</v>
      </c>
      <c r="T87">
        <v>4</v>
      </c>
      <c r="U87">
        <v>4</v>
      </c>
    </row>
    <row r="88" spans="1:21" x14ac:dyDescent="0.3">
      <c r="A88">
        <v>42068</v>
      </c>
      <c r="B88">
        <v>2</v>
      </c>
      <c r="C88">
        <v>4</v>
      </c>
      <c r="D88">
        <v>2</v>
      </c>
      <c r="E88">
        <v>4</v>
      </c>
      <c r="F88">
        <v>1</v>
      </c>
      <c r="G88">
        <v>3</v>
      </c>
      <c r="H88">
        <v>5</v>
      </c>
      <c r="I88">
        <v>2</v>
      </c>
      <c r="J88">
        <v>4</v>
      </c>
      <c r="K88">
        <v>4</v>
      </c>
      <c r="L88">
        <v>4</v>
      </c>
      <c r="M88">
        <v>2</v>
      </c>
      <c r="N88">
        <v>1</v>
      </c>
      <c r="O88">
        <v>4</v>
      </c>
      <c r="P88">
        <v>4</v>
      </c>
      <c r="Q88">
        <v>4</v>
      </c>
      <c r="R88">
        <v>4</v>
      </c>
      <c r="S88">
        <v>4</v>
      </c>
      <c r="T88">
        <v>4</v>
      </c>
      <c r="U88">
        <v>4</v>
      </c>
    </row>
    <row r="89" spans="1:21" x14ac:dyDescent="0.3">
      <c r="A89">
        <v>42066</v>
      </c>
      <c r="B89">
        <v>3</v>
      </c>
      <c r="C89">
        <v>1</v>
      </c>
      <c r="D89">
        <v>5</v>
      </c>
      <c r="E89">
        <v>5</v>
      </c>
      <c r="F89">
        <v>1</v>
      </c>
      <c r="G89">
        <v>5</v>
      </c>
      <c r="H89">
        <v>5</v>
      </c>
      <c r="I89">
        <v>5</v>
      </c>
      <c r="J89">
        <v>5</v>
      </c>
      <c r="K89">
        <v>1</v>
      </c>
      <c r="L89">
        <v>4</v>
      </c>
      <c r="M89">
        <v>2</v>
      </c>
      <c r="N89">
        <v>5</v>
      </c>
      <c r="O89">
        <v>2</v>
      </c>
      <c r="P89">
        <v>5</v>
      </c>
      <c r="Q89">
        <v>5</v>
      </c>
      <c r="R89">
        <v>5</v>
      </c>
      <c r="S89">
        <v>3</v>
      </c>
      <c r="T89">
        <v>2</v>
      </c>
      <c r="U89">
        <v>4</v>
      </c>
    </row>
    <row r="90" spans="1:21" x14ac:dyDescent="0.3">
      <c r="A90">
        <v>42088</v>
      </c>
      <c r="B90">
        <v>2</v>
      </c>
      <c r="C90">
        <v>3</v>
      </c>
      <c r="D90">
        <v>4</v>
      </c>
      <c r="E90">
        <v>2</v>
      </c>
      <c r="F90">
        <v>1</v>
      </c>
      <c r="G90">
        <v>4</v>
      </c>
      <c r="H90">
        <v>4</v>
      </c>
      <c r="I90">
        <v>4</v>
      </c>
      <c r="J90">
        <v>4</v>
      </c>
      <c r="K90">
        <v>2</v>
      </c>
      <c r="L90">
        <v>4</v>
      </c>
      <c r="M90">
        <v>2</v>
      </c>
      <c r="N90">
        <v>2</v>
      </c>
      <c r="O90">
        <v>4</v>
      </c>
      <c r="P90">
        <v>4</v>
      </c>
      <c r="Q90">
        <v>4</v>
      </c>
      <c r="R90">
        <v>4</v>
      </c>
      <c r="S90">
        <v>4</v>
      </c>
      <c r="T90">
        <v>2</v>
      </c>
      <c r="U90">
        <v>2</v>
      </c>
    </row>
    <row r="91" spans="1:21" x14ac:dyDescent="0.3">
      <c r="A91">
        <v>42087</v>
      </c>
      <c r="B91">
        <v>3</v>
      </c>
      <c r="C91">
        <v>4</v>
      </c>
      <c r="D91">
        <v>2</v>
      </c>
      <c r="E91">
        <v>2</v>
      </c>
      <c r="F91">
        <v>2</v>
      </c>
      <c r="G91">
        <v>3</v>
      </c>
      <c r="H91">
        <v>4</v>
      </c>
      <c r="I91">
        <v>2</v>
      </c>
      <c r="J91">
        <v>4</v>
      </c>
      <c r="K91">
        <v>4</v>
      </c>
      <c r="L91">
        <v>4</v>
      </c>
      <c r="M91">
        <v>3</v>
      </c>
      <c r="N91">
        <v>3</v>
      </c>
      <c r="O91">
        <v>4</v>
      </c>
      <c r="P91">
        <v>4</v>
      </c>
      <c r="Q91">
        <v>4</v>
      </c>
      <c r="R91">
        <v>4</v>
      </c>
      <c r="S91">
        <v>4</v>
      </c>
      <c r="T91">
        <v>4</v>
      </c>
      <c r="U91">
        <v>2</v>
      </c>
    </row>
    <row r="92" spans="1:21" x14ac:dyDescent="0.3">
      <c r="A92">
        <v>42090</v>
      </c>
      <c r="B92">
        <v>2</v>
      </c>
      <c r="C92">
        <v>3</v>
      </c>
      <c r="D92">
        <v>4</v>
      </c>
      <c r="E92">
        <v>4</v>
      </c>
      <c r="F92">
        <v>4</v>
      </c>
      <c r="G92">
        <v>2</v>
      </c>
      <c r="H92">
        <v>5</v>
      </c>
      <c r="I92">
        <v>2</v>
      </c>
      <c r="J92">
        <v>4</v>
      </c>
      <c r="K92">
        <v>2</v>
      </c>
      <c r="L92">
        <v>4</v>
      </c>
      <c r="M92">
        <v>2</v>
      </c>
      <c r="N92">
        <v>4</v>
      </c>
      <c r="O92">
        <v>4</v>
      </c>
      <c r="P92">
        <v>4</v>
      </c>
      <c r="Q92">
        <v>3</v>
      </c>
      <c r="R92">
        <v>5</v>
      </c>
      <c r="S92">
        <v>4</v>
      </c>
      <c r="T92">
        <v>4</v>
      </c>
      <c r="U92">
        <v>2</v>
      </c>
    </row>
    <row r="93" spans="1:21" x14ac:dyDescent="0.3">
      <c r="A93">
        <v>42112</v>
      </c>
      <c r="B93">
        <v>4</v>
      </c>
      <c r="C93">
        <v>4</v>
      </c>
      <c r="D93">
        <v>2</v>
      </c>
      <c r="E93">
        <v>2</v>
      </c>
      <c r="F93">
        <v>1</v>
      </c>
      <c r="G93">
        <v>1</v>
      </c>
      <c r="H93">
        <v>5</v>
      </c>
      <c r="I93">
        <v>4</v>
      </c>
      <c r="J93">
        <v>2</v>
      </c>
      <c r="K93">
        <v>2</v>
      </c>
      <c r="L93">
        <v>4</v>
      </c>
      <c r="M93">
        <v>4</v>
      </c>
      <c r="N93">
        <v>2</v>
      </c>
      <c r="O93">
        <v>4</v>
      </c>
      <c r="P93">
        <v>5</v>
      </c>
      <c r="Q93">
        <v>4</v>
      </c>
      <c r="R93">
        <v>4</v>
      </c>
      <c r="S93">
        <v>5</v>
      </c>
      <c r="T93">
        <v>2</v>
      </c>
      <c r="U93">
        <v>4</v>
      </c>
    </row>
    <row r="94" spans="1:21" x14ac:dyDescent="0.3">
      <c r="A94">
        <v>42105</v>
      </c>
      <c r="B94">
        <v>4</v>
      </c>
      <c r="C94">
        <v>2</v>
      </c>
      <c r="D94">
        <v>4</v>
      </c>
      <c r="E94">
        <v>2</v>
      </c>
      <c r="F94">
        <v>1</v>
      </c>
      <c r="G94">
        <v>4</v>
      </c>
      <c r="H94">
        <v>5</v>
      </c>
      <c r="I94">
        <v>4</v>
      </c>
      <c r="J94">
        <v>5</v>
      </c>
      <c r="K94">
        <v>2</v>
      </c>
      <c r="L94">
        <v>2</v>
      </c>
      <c r="M94">
        <v>2</v>
      </c>
      <c r="N94">
        <v>5</v>
      </c>
      <c r="O94">
        <v>1</v>
      </c>
      <c r="P94">
        <v>5</v>
      </c>
      <c r="Q94">
        <v>4</v>
      </c>
      <c r="R94">
        <v>4</v>
      </c>
      <c r="S94">
        <v>3</v>
      </c>
      <c r="T94">
        <v>4</v>
      </c>
      <c r="U94">
        <v>2</v>
      </c>
    </row>
    <row r="95" spans="1:21" x14ac:dyDescent="0.3">
      <c r="A95">
        <v>42110</v>
      </c>
      <c r="B95">
        <v>1</v>
      </c>
      <c r="C95">
        <v>5</v>
      </c>
      <c r="D95">
        <v>2</v>
      </c>
      <c r="E95">
        <v>1</v>
      </c>
      <c r="F95">
        <v>3</v>
      </c>
      <c r="G95">
        <v>1</v>
      </c>
      <c r="H95">
        <v>5</v>
      </c>
      <c r="I95">
        <v>1</v>
      </c>
      <c r="J95">
        <v>1</v>
      </c>
      <c r="K95">
        <v>5</v>
      </c>
      <c r="L95">
        <v>5</v>
      </c>
      <c r="M95">
        <v>1</v>
      </c>
      <c r="N95">
        <v>1</v>
      </c>
      <c r="O95">
        <v>5</v>
      </c>
      <c r="P95">
        <v>2</v>
      </c>
      <c r="Q95">
        <v>2</v>
      </c>
      <c r="R95">
        <v>5</v>
      </c>
      <c r="S95">
        <v>3</v>
      </c>
      <c r="T95">
        <v>4</v>
      </c>
      <c r="U95">
        <v>1</v>
      </c>
    </row>
    <row r="96" spans="1:21" x14ac:dyDescent="0.3">
      <c r="A96">
        <v>42143</v>
      </c>
      <c r="B96">
        <v>3</v>
      </c>
      <c r="C96">
        <v>3</v>
      </c>
      <c r="D96">
        <v>2</v>
      </c>
      <c r="E96">
        <v>4</v>
      </c>
      <c r="F96">
        <v>2</v>
      </c>
      <c r="G96">
        <v>2</v>
      </c>
      <c r="H96">
        <v>5</v>
      </c>
      <c r="I96">
        <v>2</v>
      </c>
      <c r="J96">
        <v>5</v>
      </c>
      <c r="K96">
        <v>4</v>
      </c>
      <c r="L96">
        <v>4</v>
      </c>
      <c r="M96">
        <v>2</v>
      </c>
      <c r="N96">
        <v>4</v>
      </c>
      <c r="O96">
        <v>2</v>
      </c>
      <c r="P96">
        <v>4</v>
      </c>
      <c r="Q96">
        <v>3</v>
      </c>
      <c r="R96">
        <v>3</v>
      </c>
      <c r="S96">
        <v>5</v>
      </c>
      <c r="T96">
        <v>4</v>
      </c>
      <c r="U96">
        <v>4</v>
      </c>
    </row>
    <row r="97" spans="1:21" x14ac:dyDescent="0.3">
      <c r="A97">
        <v>42147</v>
      </c>
      <c r="B97">
        <v>4</v>
      </c>
      <c r="C97">
        <v>3</v>
      </c>
      <c r="D97">
        <v>3</v>
      </c>
      <c r="E97">
        <v>4</v>
      </c>
      <c r="F97">
        <v>2</v>
      </c>
      <c r="G97">
        <v>3</v>
      </c>
      <c r="H97">
        <v>4</v>
      </c>
      <c r="I97">
        <v>5</v>
      </c>
      <c r="J97">
        <v>4</v>
      </c>
      <c r="K97">
        <v>2</v>
      </c>
      <c r="L97">
        <v>4</v>
      </c>
      <c r="M97">
        <v>2</v>
      </c>
      <c r="N97">
        <v>4</v>
      </c>
      <c r="O97">
        <v>3</v>
      </c>
      <c r="P97">
        <v>5</v>
      </c>
      <c r="Q97">
        <v>4</v>
      </c>
      <c r="R97">
        <v>5</v>
      </c>
      <c r="S97">
        <v>4</v>
      </c>
      <c r="T97">
        <v>4</v>
      </c>
      <c r="U97">
        <v>4</v>
      </c>
    </row>
    <row r="98" spans="1:21" x14ac:dyDescent="0.3">
      <c r="A98">
        <v>42148</v>
      </c>
      <c r="B98">
        <v>4</v>
      </c>
      <c r="C98">
        <v>3</v>
      </c>
      <c r="D98">
        <v>2</v>
      </c>
      <c r="E98">
        <v>2</v>
      </c>
      <c r="F98">
        <v>5</v>
      </c>
      <c r="G98">
        <v>4</v>
      </c>
      <c r="H98">
        <v>5</v>
      </c>
      <c r="I98">
        <v>2</v>
      </c>
      <c r="J98">
        <v>4</v>
      </c>
      <c r="K98">
        <v>1</v>
      </c>
      <c r="L98">
        <v>3</v>
      </c>
      <c r="M98">
        <v>3</v>
      </c>
      <c r="N98">
        <v>4</v>
      </c>
      <c r="O98">
        <v>3</v>
      </c>
      <c r="P98">
        <v>4</v>
      </c>
      <c r="Q98">
        <v>4</v>
      </c>
      <c r="R98">
        <v>2</v>
      </c>
      <c r="S98">
        <v>3</v>
      </c>
      <c r="T98">
        <v>4</v>
      </c>
      <c r="U98">
        <v>4</v>
      </c>
    </row>
    <row r="99" spans="1:21" x14ac:dyDescent="0.3">
      <c r="A99">
        <v>42156</v>
      </c>
      <c r="B99">
        <v>5</v>
      </c>
      <c r="C99">
        <v>2</v>
      </c>
      <c r="D99">
        <v>4</v>
      </c>
      <c r="E99">
        <v>4</v>
      </c>
      <c r="F99">
        <v>1</v>
      </c>
      <c r="G99">
        <v>1</v>
      </c>
      <c r="H99">
        <v>5</v>
      </c>
      <c r="I99">
        <v>2</v>
      </c>
      <c r="J99">
        <v>5</v>
      </c>
      <c r="K99">
        <v>1</v>
      </c>
      <c r="L99">
        <v>4</v>
      </c>
      <c r="M99">
        <v>1</v>
      </c>
      <c r="N99">
        <v>2</v>
      </c>
      <c r="O99">
        <v>2</v>
      </c>
      <c r="P99">
        <v>5</v>
      </c>
      <c r="Q99">
        <v>4</v>
      </c>
      <c r="R99">
        <v>4</v>
      </c>
      <c r="S99">
        <v>2</v>
      </c>
      <c r="T99">
        <v>4</v>
      </c>
      <c r="U99">
        <v>5</v>
      </c>
    </row>
    <row r="100" spans="1:21" x14ac:dyDescent="0.3">
      <c r="A100">
        <v>42175</v>
      </c>
      <c r="B100">
        <v>2</v>
      </c>
      <c r="C100">
        <v>2</v>
      </c>
      <c r="D100">
        <v>3</v>
      </c>
      <c r="E100">
        <v>5</v>
      </c>
      <c r="F100">
        <v>1</v>
      </c>
      <c r="G100">
        <v>4</v>
      </c>
      <c r="H100">
        <v>5</v>
      </c>
      <c r="I100">
        <v>4</v>
      </c>
      <c r="J100">
        <v>4</v>
      </c>
      <c r="K100">
        <v>2</v>
      </c>
      <c r="L100">
        <v>2</v>
      </c>
      <c r="M100">
        <v>4</v>
      </c>
      <c r="N100">
        <v>2</v>
      </c>
      <c r="O100">
        <v>4</v>
      </c>
      <c r="P100">
        <v>5</v>
      </c>
      <c r="Q100">
        <v>5</v>
      </c>
      <c r="R100">
        <v>4</v>
      </c>
      <c r="S100">
        <v>3</v>
      </c>
      <c r="T100">
        <v>3</v>
      </c>
      <c r="U100">
        <v>5</v>
      </c>
    </row>
    <row r="101" spans="1:21" x14ac:dyDescent="0.3">
      <c r="A101">
        <v>42177</v>
      </c>
      <c r="B101">
        <v>5</v>
      </c>
      <c r="C101">
        <v>5</v>
      </c>
      <c r="D101">
        <v>2</v>
      </c>
      <c r="E101">
        <v>5</v>
      </c>
      <c r="F101">
        <v>1</v>
      </c>
      <c r="G101">
        <v>2</v>
      </c>
      <c r="H101">
        <v>5</v>
      </c>
      <c r="I101">
        <v>5</v>
      </c>
      <c r="J101">
        <v>5</v>
      </c>
      <c r="K101">
        <v>2</v>
      </c>
      <c r="L101">
        <v>2</v>
      </c>
      <c r="M101">
        <v>1</v>
      </c>
      <c r="N101">
        <v>5</v>
      </c>
      <c r="O101">
        <v>1</v>
      </c>
      <c r="P101">
        <v>5</v>
      </c>
      <c r="Q101">
        <v>5</v>
      </c>
      <c r="R101">
        <v>4</v>
      </c>
      <c r="S101">
        <v>5</v>
      </c>
      <c r="T101">
        <v>5</v>
      </c>
      <c r="U101">
        <v>5</v>
      </c>
    </row>
    <row r="102" spans="1:21" x14ac:dyDescent="0.3">
      <c r="A102">
        <v>42162</v>
      </c>
      <c r="B102">
        <v>2</v>
      </c>
      <c r="C102">
        <v>4</v>
      </c>
      <c r="D102">
        <v>4</v>
      </c>
      <c r="E102">
        <v>4</v>
      </c>
      <c r="F102">
        <v>2</v>
      </c>
      <c r="G102">
        <v>2</v>
      </c>
      <c r="H102">
        <v>5</v>
      </c>
      <c r="I102">
        <v>4</v>
      </c>
      <c r="J102">
        <v>4</v>
      </c>
      <c r="K102">
        <v>2</v>
      </c>
      <c r="L102">
        <v>4</v>
      </c>
      <c r="M102">
        <v>2</v>
      </c>
      <c r="N102">
        <v>2</v>
      </c>
      <c r="O102">
        <v>5</v>
      </c>
      <c r="P102">
        <v>4</v>
      </c>
      <c r="Q102">
        <v>4</v>
      </c>
      <c r="R102">
        <v>5</v>
      </c>
      <c r="S102">
        <v>4</v>
      </c>
      <c r="T102">
        <v>4</v>
      </c>
      <c r="U102">
        <v>2</v>
      </c>
    </row>
    <row r="103" spans="1:21" x14ac:dyDescent="0.3">
      <c r="A103">
        <v>42197</v>
      </c>
      <c r="B103">
        <v>4</v>
      </c>
      <c r="C103">
        <v>3</v>
      </c>
      <c r="D103">
        <v>1</v>
      </c>
      <c r="E103">
        <v>1</v>
      </c>
      <c r="F103">
        <v>1</v>
      </c>
      <c r="G103">
        <v>1</v>
      </c>
      <c r="H103">
        <v>5</v>
      </c>
      <c r="I103">
        <v>5</v>
      </c>
      <c r="J103">
        <v>5</v>
      </c>
      <c r="K103">
        <v>4</v>
      </c>
      <c r="L103">
        <v>5</v>
      </c>
      <c r="M103">
        <v>1</v>
      </c>
      <c r="N103">
        <v>5</v>
      </c>
      <c r="O103">
        <v>5</v>
      </c>
      <c r="P103">
        <v>5</v>
      </c>
      <c r="Q103">
        <v>5</v>
      </c>
      <c r="R103">
        <v>5</v>
      </c>
      <c r="S103">
        <v>5</v>
      </c>
      <c r="T103">
        <v>1</v>
      </c>
      <c r="U103">
        <v>2</v>
      </c>
    </row>
    <row r="104" spans="1:21" x14ac:dyDescent="0.3">
      <c r="A104">
        <v>42206</v>
      </c>
      <c r="B104">
        <v>2</v>
      </c>
      <c r="C104">
        <v>4</v>
      </c>
      <c r="D104">
        <v>2</v>
      </c>
      <c r="E104">
        <v>4</v>
      </c>
      <c r="F104">
        <v>2</v>
      </c>
      <c r="G104">
        <v>2</v>
      </c>
      <c r="H104">
        <v>4</v>
      </c>
      <c r="I104">
        <v>4</v>
      </c>
      <c r="J104">
        <v>2</v>
      </c>
      <c r="K104">
        <v>4</v>
      </c>
      <c r="L104">
        <v>4</v>
      </c>
      <c r="M104">
        <v>2</v>
      </c>
      <c r="N104">
        <v>2</v>
      </c>
      <c r="O104">
        <v>4</v>
      </c>
      <c r="P104">
        <v>4</v>
      </c>
      <c r="Q104">
        <v>4</v>
      </c>
      <c r="R104">
        <v>2</v>
      </c>
      <c r="S104">
        <v>4</v>
      </c>
      <c r="T104">
        <v>4</v>
      </c>
      <c r="U104">
        <v>4</v>
      </c>
    </row>
    <row r="105" spans="1:21" x14ac:dyDescent="0.3">
      <c r="A105">
        <v>42216</v>
      </c>
      <c r="B105">
        <v>4</v>
      </c>
      <c r="C105">
        <v>1</v>
      </c>
      <c r="D105">
        <v>2</v>
      </c>
      <c r="E105">
        <v>1</v>
      </c>
      <c r="F105">
        <v>1</v>
      </c>
      <c r="G105">
        <v>3</v>
      </c>
      <c r="H105">
        <v>5</v>
      </c>
      <c r="I105">
        <v>1</v>
      </c>
      <c r="J105">
        <v>4</v>
      </c>
      <c r="K105">
        <v>1</v>
      </c>
      <c r="L105">
        <v>4</v>
      </c>
      <c r="M105">
        <v>1</v>
      </c>
      <c r="N105">
        <v>4</v>
      </c>
      <c r="O105">
        <v>2</v>
      </c>
      <c r="P105">
        <v>4</v>
      </c>
      <c r="Q105">
        <v>3</v>
      </c>
      <c r="R105">
        <v>4</v>
      </c>
      <c r="S105">
        <v>4</v>
      </c>
      <c r="T105">
        <v>4</v>
      </c>
      <c r="U105">
        <v>1</v>
      </c>
    </row>
    <row r="106" spans="1:21" x14ac:dyDescent="0.3">
      <c r="A106">
        <v>42220</v>
      </c>
      <c r="B106">
        <v>2</v>
      </c>
      <c r="C106">
        <v>5</v>
      </c>
      <c r="D106">
        <v>2</v>
      </c>
      <c r="E106">
        <v>4</v>
      </c>
      <c r="F106">
        <v>5</v>
      </c>
      <c r="G106">
        <v>4</v>
      </c>
      <c r="H106">
        <v>5</v>
      </c>
      <c r="I106">
        <v>4</v>
      </c>
      <c r="J106">
        <v>5</v>
      </c>
      <c r="K106">
        <v>4</v>
      </c>
      <c r="L106">
        <v>4</v>
      </c>
      <c r="M106">
        <v>2</v>
      </c>
      <c r="N106">
        <v>5</v>
      </c>
      <c r="O106">
        <v>4</v>
      </c>
      <c r="P106">
        <v>5</v>
      </c>
      <c r="Q106">
        <v>5</v>
      </c>
      <c r="R106">
        <v>4</v>
      </c>
      <c r="S106">
        <v>3</v>
      </c>
      <c r="T106">
        <v>4</v>
      </c>
      <c r="U106">
        <v>4</v>
      </c>
    </row>
    <row r="107" spans="1:21" x14ac:dyDescent="0.3">
      <c r="A107">
        <v>42259</v>
      </c>
      <c r="B107">
        <v>5</v>
      </c>
      <c r="C107">
        <v>4</v>
      </c>
      <c r="D107">
        <v>4</v>
      </c>
      <c r="E107">
        <v>4</v>
      </c>
      <c r="F107">
        <v>1</v>
      </c>
      <c r="G107">
        <v>2</v>
      </c>
      <c r="H107">
        <v>4</v>
      </c>
      <c r="I107">
        <v>4</v>
      </c>
      <c r="J107">
        <v>4</v>
      </c>
      <c r="K107">
        <v>5</v>
      </c>
      <c r="L107">
        <v>2</v>
      </c>
      <c r="M107">
        <v>1</v>
      </c>
      <c r="N107">
        <v>5</v>
      </c>
      <c r="O107">
        <v>4</v>
      </c>
      <c r="P107">
        <v>5</v>
      </c>
      <c r="Q107">
        <v>5</v>
      </c>
      <c r="R107">
        <v>4</v>
      </c>
      <c r="S107">
        <v>4</v>
      </c>
      <c r="T107">
        <v>4</v>
      </c>
      <c r="U107">
        <v>4</v>
      </c>
    </row>
    <row r="108" spans="1:21" x14ac:dyDescent="0.3">
      <c r="A108">
        <v>42273</v>
      </c>
      <c r="B108">
        <v>4</v>
      </c>
      <c r="C108">
        <v>2</v>
      </c>
      <c r="D108">
        <v>2</v>
      </c>
      <c r="E108">
        <v>2</v>
      </c>
      <c r="F108">
        <v>2</v>
      </c>
      <c r="G108">
        <v>2</v>
      </c>
      <c r="H108">
        <v>2</v>
      </c>
      <c r="I108">
        <v>2</v>
      </c>
      <c r="J108">
        <v>5</v>
      </c>
      <c r="K108">
        <v>1</v>
      </c>
      <c r="L108">
        <v>3</v>
      </c>
      <c r="M108">
        <v>3</v>
      </c>
      <c r="N108">
        <v>4</v>
      </c>
      <c r="O108">
        <v>4</v>
      </c>
      <c r="P108">
        <v>5</v>
      </c>
      <c r="Q108">
        <v>4</v>
      </c>
      <c r="R108">
        <v>4</v>
      </c>
      <c r="S108">
        <v>4</v>
      </c>
      <c r="T108">
        <v>5</v>
      </c>
      <c r="U108">
        <v>4</v>
      </c>
    </row>
    <row r="109" spans="1:21" x14ac:dyDescent="0.3">
      <c r="A109">
        <v>42292</v>
      </c>
      <c r="B109">
        <v>4</v>
      </c>
      <c r="C109">
        <v>3</v>
      </c>
      <c r="D109">
        <v>3</v>
      </c>
      <c r="E109">
        <v>4</v>
      </c>
      <c r="F109">
        <v>2</v>
      </c>
      <c r="G109">
        <v>4</v>
      </c>
      <c r="H109">
        <v>4</v>
      </c>
      <c r="I109">
        <v>3</v>
      </c>
      <c r="J109">
        <v>4</v>
      </c>
      <c r="K109">
        <v>4</v>
      </c>
      <c r="L109">
        <v>3</v>
      </c>
      <c r="M109">
        <v>2</v>
      </c>
      <c r="N109">
        <v>4</v>
      </c>
      <c r="O109">
        <v>2</v>
      </c>
      <c r="P109">
        <v>4</v>
      </c>
      <c r="Q109">
        <v>3</v>
      </c>
      <c r="R109">
        <v>4</v>
      </c>
      <c r="S109">
        <v>4</v>
      </c>
      <c r="T109">
        <v>2</v>
      </c>
      <c r="U109">
        <v>4</v>
      </c>
    </row>
    <row r="110" spans="1:21" x14ac:dyDescent="0.3">
      <c r="A110">
        <v>41432</v>
      </c>
      <c r="B110">
        <v>4</v>
      </c>
      <c r="C110">
        <v>2</v>
      </c>
      <c r="D110">
        <v>4</v>
      </c>
      <c r="E110">
        <v>3</v>
      </c>
      <c r="F110">
        <v>2</v>
      </c>
      <c r="G110">
        <v>2</v>
      </c>
      <c r="H110">
        <v>5</v>
      </c>
      <c r="I110">
        <v>3</v>
      </c>
      <c r="J110">
        <v>4</v>
      </c>
      <c r="K110">
        <v>5</v>
      </c>
      <c r="L110">
        <v>3</v>
      </c>
      <c r="M110">
        <v>2</v>
      </c>
      <c r="N110">
        <v>3</v>
      </c>
      <c r="O110">
        <v>2</v>
      </c>
      <c r="P110">
        <v>4</v>
      </c>
      <c r="Q110">
        <v>3</v>
      </c>
      <c r="R110">
        <v>4</v>
      </c>
      <c r="S110">
        <v>3</v>
      </c>
      <c r="T110">
        <v>4</v>
      </c>
      <c r="U110">
        <v>4</v>
      </c>
    </row>
    <row r="111" spans="1:21" x14ac:dyDescent="0.3">
      <c r="A111">
        <v>42326</v>
      </c>
      <c r="B111">
        <v>2</v>
      </c>
      <c r="C111">
        <v>5</v>
      </c>
      <c r="D111">
        <v>1</v>
      </c>
      <c r="E111">
        <v>1</v>
      </c>
      <c r="F111">
        <v>2</v>
      </c>
      <c r="G111">
        <v>2</v>
      </c>
      <c r="H111">
        <v>5</v>
      </c>
      <c r="I111">
        <v>1</v>
      </c>
      <c r="J111">
        <v>2</v>
      </c>
      <c r="K111">
        <v>5</v>
      </c>
      <c r="L111">
        <v>5</v>
      </c>
      <c r="M111">
        <v>2</v>
      </c>
      <c r="N111">
        <v>2</v>
      </c>
      <c r="O111">
        <v>5</v>
      </c>
      <c r="P111">
        <v>2</v>
      </c>
      <c r="Q111">
        <v>5</v>
      </c>
      <c r="R111">
        <v>5</v>
      </c>
      <c r="S111">
        <v>5</v>
      </c>
      <c r="T111">
        <v>4</v>
      </c>
      <c r="U111">
        <v>2</v>
      </c>
    </row>
    <row r="112" spans="1:21" x14ac:dyDescent="0.3">
      <c r="A112">
        <v>42324</v>
      </c>
      <c r="B112">
        <v>2</v>
      </c>
      <c r="C112">
        <v>4</v>
      </c>
      <c r="D112">
        <v>2</v>
      </c>
      <c r="E112">
        <v>2</v>
      </c>
      <c r="F112">
        <v>1</v>
      </c>
      <c r="G112">
        <v>1</v>
      </c>
      <c r="H112">
        <v>1</v>
      </c>
      <c r="I112">
        <v>2</v>
      </c>
      <c r="J112">
        <v>2</v>
      </c>
      <c r="K112">
        <v>4</v>
      </c>
      <c r="L112">
        <v>3</v>
      </c>
      <c r="M112">
        <v>2</v>
      </c>
      <c r="N112">
        <v>2</v>
      </c>
      <c r="O112">
        <v>4</v>
      </c>
      <c r="P112">
        <v>4</v>
      </c>
      <c r="Q112">
        <v>2</v>
      </c>
      <c r="R112">
        <v>4</v>
      </c>
      <c r="S112">
        <v>4</v>
      </c>
      <c r="T112">
        <v>3</v>
      </c>
      <c r="U112">
        <v>2</v>
      </c>
    </row>
    <row r="113" spans="1:21" x14ac:dyDescent="0.3">
      <c r="A113">
        <v>42366</v>
      </c>
      <c r="B113">
        <v>2</v>
      </c>
      <c r="C113">
        <v>4</v>
      </c>
      <c r="D113">
        <v>2</v>
      </c>
      <c r="E113">
        <v>3</v>
      </c>
      <c r="F113">
        <v>2</v>
      </c>
      <c r="G113">
        <v>3</v>
      </c>
      <c r="H113">
        <v>4</v>
      </c>
      <c r="I113">
        <v>4</v>
      </c>
      <c r="J113">
        <v>3</v>
      </c>
      <c r="K113">
        <v>3</v>
      </c>
      <c r="L113">
        <v>4</v>
      </c>
      <c r="M113">
        <v>2</v>
      </c>
      <c r="N113">
        <v>4</v>
      </c>
      <c r="O113">
        <v>3</v>
      </c>
      <c r="P113">
        <v>4</v>
      </c>
      <c r="Q113">
        <v>5</v>
      </c>
      <c r="R113">
        <v>4</v>
      </c>
      <c r="S113">
        <v>4</v>
      </c>
      <c r="T113">
        <v>4</v>
      </c>
      <c r="U113">
        <v>4</v>
      </c>
    </row>
    <row r="114" spans="1:21" x14ac:dyDescent="0.3">
      <c r="A114">
        <v>42373</v>
      </c>
      <c r="B114">
        <v>4</v>
      </c>
      <c r="C114">
        <v>1</v>
      </c>
      <c r="D114">
        <v>2</v>
      </c>
      <c r="E114">
        <v>4</v>
      </c>
      <c r="F114">
        <v>2</v>
      </c>
      <c r="G114">
        <v>3</v>
      </c>
      <c r="H114">
        <v>4</v>
      </c>
      <c r="I114">
        <v>3</v>
      </c>
      <c r="J114">
        <v>4</v>
      </c>
      <c r="K114">
        <v>4</v>
      </c>
      <c r="L114">
        <v>4</v>
      </c>
      <c r="M114">
        <v>1</v>
      </c>
      <c r="N114">
        <v>4</v>
      </c>
      <c r="O114">
        <v>3</v>
      </c>
      <c r="P114">
        <v>2</v>
      </c>
      <c r="Q114">
        <v>4</v>
      </c>
      <c r="R114">
        <v>4</v>
      </c>
      <c r="S114">
        <v>2</v>
      </c>
      <c r="T114">
        <v>2</v>
      </c>
      <c r="U114">
        <v>5</v>
      </c>
    </row>
    <row r="115" spans="1:21" x14ac:dyDescent="0.3">
      <c r="A115">
        <v>42383</v>
      </c>
      <c r="B115">
        <v>5</v>
      </c>
      <c r="C115">
        <v>2</v>
      </c>
      <c r="D115">
        <v>4</v>
      </c>
      <c r="E115">
        <v>5</v>
      </c>
      <c r="F115">
        <v>1</v>
      </c>
      <c r="G115">
        <v>5</v>
      </c>
      <c r="H115">
        <v>5</v>
      </c>
      <c r="I115">
        <v>4</v>
      </c>
      <c r="J115">
        <v>5</v>
      </c>
      <c r="K115">
        <v>2</v>
      </c>
      <c r="L115">
        <v>3</v>
      </c>
      <c r="M115">
        <v>2</v>
      </c>
      <c r="N115">
        <v>5</v>
      </c>
      <c r="O115">
        <v>2</v>
      </c>
      <c r="P115">
        <v>5</v>
      </c>
      <c r="Q115">
        <v>5</v>
      </c>
      <c r="R115">
        <v>4</v>
      </c>
      <c r="S115">
        <v>4</v>
      </c>
      <c r="T115">
        <v>2</v>
      </c>
      <c r="U115">
        <v>4</v>
      </c>
    </row>
    <row r="116" spans="1:21" x14ac:dyDescent="0.3">
      <c r="A116">
        <v>42427</v>
      </c>
      <c r="B116">
        <v>2</v>
      </c>
      <c r="C116">
        <v>2</v>
      </c>
      <c r="D116">
        <v>2</v>
      </c>
      <c r="E116">
        <v>2</v>
      </c>
      <c r="F116">
        <v>1</v>
      </c>
      <c r="G116">
        <v>4</v>
      </c>
      <c r="H116">
        <v>4</v>
      </c>
      <c r="I116">
        <v>5</v>
      </c>
      <c r="J116">
        <v>4</v>
      </c>
      <c r="K116">
        <v>2</v>
      </c>
      <c r="L116">
        <v>4</v>
      </c>
      <c r="M116">
        <v>2</v>
      </c>
      <c r="N116">
        <v>4</v>
      </c>
      <c r="O116">
        <v>5</v>
      </c>
      <c r="P116">
        <v>4</v>
      </c>
      <c r="Q116">
        <v>5</v>
      </c>
      <c r="R116">
        <v>4</v>
      </c>
      <c r="S116">
        <v>4</v>
      </c>
      <c r="T116">
        <v>2</v>
      </c>
      <c r="U116">
        <v>4</v>
      </c>
    </row>
    <row r="117" spans="1:21" x14ac:dyDescent="0.3">
      <c r="A117">
        <v>41008</v>
      </c>
      <c r="B117">
        <v>4</v>
      </c>
      <c r="C117">
        <v>4</v>
      </c>
      <c r="D117">
        <v>4</v>
      </c>
      <c r="E117">
        <v>4</v>
      </c>
      <c r="F117">
        <v>4</v>
      </c>
      <c r="G117">
        <v>4</v>
      </c>
      <c r="H117">
        <v>3</v>
      </c>
      <c r="I117">
        <v>4</v>
      </c>
      <c r="J117">
        <v>5</v>
      </c>
      <c r="K117">
        <v>4</v>
      </c>
      <c r="L117">
        <v>1</v>
      </c>
      <c r="M117">
        <v>4</v>
      </c>
      <c r="N117">
        <v>4</v>
      </c>
      <c r="O117">
        <v>4</v>
      </c>
      <c r="P117">
        <v>4</v>
      </c>
      <c r="Q117">
        <v>4</v>
      </c>
      <c r="R117">
        <v>2</v>
      </c>
      <c r="S117">
        <v>4</v>
      </c>
      <c r="T117">
        <v>1</v>
      </c>
      <c r="U117">
        <v>4</v>
      </c>
    </row>
    <row r="118" spans="1:21" x14ac:dyDescent="0.3">
      <c r="A118">
        <v>42433</v>
      </c>
      <c r="B118">
        <v>4</v>
      </c>
      <c r="C118">
        <v>2</v>
      </c>
      <c r="D118">
        <v>3</v>
      </c>
      <c r="E118">
        <v>4</v>
      </c>
      <c r="F118">
        <v>5</v>
      </c>
      <c r="G118">
        <v>2</v>
      </c>
      <c r="H118">
        <v>5</v>
      </c>
      <c r="I118">
        <v>4</v>
      </c>
      <c r="J118">
        <v>4</v>
      </c>
      <c r="K118">
        <v>4</v>
      </c>
      <c r="L118">
        <v>2</v>
      </c>
      <c r="M118">
        <v>2</v>
      </c>
      <c r="N118">
        <v>3</v>
      </c>
      <c r="O118">
        <v>2</v>
      </c>
      <c r="P118">
        <v>4</v>
      </c>
      <c r="Q118">
        <v>2</v>
      </c>
      <c r="R118">
        <v>2</v>
      </c>
      <c r="S118">
        <v>4</v>
      </c>
      <c r="T118">
        <v>2</v>
      </c>
      <c r="U118">
        <v>4</v>
      </c>
    </row>
    <row r="119" spans="1:21" x14ac:dyDescent="0.3">
      <c r="A119">
        <v>42435</v>
      </c>
      <c r="B119">
        <v>4</v>
      </c>
      <c r="C119">
        <v>2</v>
      </c>
      <c r="D119">
        <v>2</v>
      </c>
      <c r="E119">
        <v>4</v>
      </c>
      <c r="F119">
        <v>2</v>
      </c>
      <c r="G119">
        <v>4</v>
      </c>
      <c r="H119">
        <v>2</v>
      </c>
      <c r="I119">
        <v>2</v>
      </c>
      <c r="J119">
        <v>5</v>
      </c>
      <c r="K119">
        <v>2</v>
      </c>
      <c r="L119">
        <v>2</v>
      </c>
      <c r="M119">
        <v>5</v>
      </c>
      <c r="N119">
        <v>5</v>
      </c>
      <c r="O119">
        <v>2</v>
      </c>
      <c r="P119">
        <v>4</v>
      </c>
      <c r="Q119">
        <v>3</v>
      </c>
      <c r="R119">
        <v>4</v>
      </c>
      <c r="S119">
        <v>3</v>
      </c>
      <c r="T119">
        <v>4</v>
      </c>
      <c r="U119">
        <v>4</v>
      </c>
    </row>
    <row r="120" spans="1:21" x14ac:dyDescent="0.3">
      <c r="A120">
        <v>42441</v>
      </c>
      <c r="B120">
        <v>4</v>
      </c>
      <c r="C120">
        <v>4</v>
      </c>
      <c r="D120">
        <v>4</v>
      </c>
      <c r="E120">
        <v>5</v>
      </c>
      <c r="F120">
        <v>5</v>
      </c>
      <c r="G120">
        <v>3</v>
      </c>
      <c r="H120">
        <v>4</v>
      </c>
      <c r="I120">
        <v>4</v>
      </c>
      <c r="J120">
        <v>4</v>
      </c>
      <c r="K120">
        <v>5</v>
      </c>
      <c r="L120">
        <v>4</v>
      </c>
      <c r="M120">
        <v>3</v>
      </c>
      <c r="N120">
        <v>5</v>
      </c>
      <c r="O120">
        <v>2</v>
      </c>
      <c r="P120">
        <v>4</v>
      </c>
      <c r="Q120">
        <v>5</v>
      </c>
      <c r="R120">
        <v>4</v>
      </c>
      <c r="S120">
        <v>5</v>
      </c>
      <c r="T120">
        <v>3</v>
      </c>
      <c r="U120">
        <v>5</v>
      </c>
    </row>
    <row r="121" spans="1:21" x14ac:dyDescent="0.3">
      <c r="A121">
        <v>42468</v>
      </c>
      <c r="B121">
        <v>5</v>
      </c>
      <c r="C121">
        <v>2</v>
      </c>
      <c r="D121">
        <v>2</v>
      </c>
      <c r="E121">
        <v>4</v>
      </c>
      <c r="F121">
        <v>4</v>
      </c>
      <c r="G121">
        <v>4</v>
      </c>
      <c r="H121">
        <v>4</v>
      </c>
      <c r="I121">
        <v>5</v>
      </c>
      <c r="J121">
        <v>5</v>
      </c>
      <c r="K121">
        <v>2</v>
      </c>
      <c r="L121">
        <v>1</v>
      </c>
      <c r="M121">
        <v>2</v>
      </c>
      <c r="N121">
        <v>4</v>
      </c>
      <c r="O121">
        <v>2</v>
      </c>
      <c r="P121">
        <v>4</v>
      </c>
      <c r="Q121">
        <v>5</v>
      </c>
      <c r="R121">
        <v>4</v>
      </c>
      <c r="S121">
        <v>4</v>
      </c>
      <c r="T121">
        <v>2</v>
      </c>
      <c r="U121">
        <v>5</v>
      </c>
    </row>
    <row r="122" spans="1:21" x14ac:dyDescent="0.3">
      <c r="A122">
        <v>42471</v>
      </c>
      <c r="B122">
        <v>4</v>
      </c>
      <c r="C122">
        <v>4</v>
      </c>
      <c r="D122">
        <v>4</v>
      </c>
      <c r="E122">
        <v>2</v>
      </c>
      <c r="F122">
        <v>1</v>
      </c>
      <c r="G122">
        <v>4</v>
      </c>
      <c r="H122">
        <v>5</v>
      </c>
      <c r="I122">
        <v>2</v>
      </c>
      <c r="J122">
        <v>4</v>
      </c>
      <c r="K122">
        <v>3</v>
      </c>
      <c r="L122">
        <v>4</v>
      </c>
      <c r="M122">
        <v>2</v>
      </c>
      <c r="N122">
        <v>4</v>
      </c>
      <c r="O122">
        <v>4</v>
      </c>
      <c r="P122">
        <v>4</v>
      </c>
      <c r="Q122">
        <v>3</v>
      </c>
      <c r="R122">
        <v>3</v>
      </c>
      <c r="S122">
        <v>4</v>
      </c>
      <c r="T122">
        <v>2</v>
      </c>
      <c r="U122">
        <v>4</v>
      </c>
    </row>
    <row r="123" spans="1:21" x14ac:dyDescent="0.3">
      <c r="A123">
        <v>42467</v>
      </c>
      <c r="B123">
        <v>2</v>
      </c>
      <c r="C123">
        <v>4</v>
      </c>
      <c r="D123">
        <v>2</v>
      </c>
      <c r="E123">
        <v>2</v>
      </c>
      <c r="F123">
        <v>2</v>
      </c>
      <c r="G123">
        <v>1</v>
      </c>
      <c r="H123">
        <v>4</v>
      </c>
      <c r="I123">
        <v>1</v>
      </c>
      <c r="J123">
        <v>1</v>
      </c>
      <c r="K123">
        <v>4</v>
      </c>
      <c r="L123">
        <v>4</v>
      </c>
      <c r="M123">
        <v>1</v>
      </c>
      <c r="N123">
        <v>1</v>
      </c>
      <c r="O123">
        <v>4</v>
      </c>
      <c r="P123">
        <v>2</v>
      </c>
      <c r="Q123">
        <v>2</v>
      </c>
      <c r="R123">
        <v>4</v>
      </c>
      <c r="S123">
        <v>4</v>
      </c>
      <c r="T123">
        <v>4</v>
      </c>
      <c r="U123">
        <v>2</v>
      </c>
    </row>
    <row r="124" spans="1:21" x14ac:dyDescent="0.3">
      <c r="A124">
        <v>42498</v>
      </c>
      <c r="B124">
        <v>4</v>
      </c>
      <c r="C124">
        <v>3</v>
      </c>
      <c r="D124">
        <v>1</v>
      </c>
      <c r="E124">
        <v>5</v>
      </c>
      <c r="F124">
        <v>4</v>
      </c>
      <c r="G124">
        <v>3</v>
      </c>
      <c r="H124">
        <v>3</v>
      </c>
      <c r="I124">
        <v>4</v>
      </c>
      <c r="J124">
        <v>4</v>
      </c>
      <c r="K124">
        <v>2</v>
      </c>
      <c r="L124">
        <v>4</v>
      </c>
      <c r="M124">
        <v>1</v>
      </c>
      <c r="N124">
        <v>4</v>
      </c>
      <c r="O124">
        <v>4</v>
      </c>
      <c r="P124">
        <v>2</v>
      </c>
      <c r="Q124">
        <v>5</v>
      </c>
      <c r="R124">
        <v>4</v>
      </c>
      <c r="S124">
        <v>2</v>
      </c>
      <c r="T124">
        <v>2</v>
      </c>
      <c r="U124">
        <v>4</v>
      </c>
    </row>
    <row r="125" spans="1:21" x14ac:dyDescent="0.3">
      <c r="A125">
        <v>42531</v>
      </c>
      <c r="B125">
        <v>1</v>
      </c>
      <c r="C125">
        <v>4</v>
      </c>
      <c r="D125">
        <v>2</v>
      </c>
      <c r="E125">
        <v>2</v>
      </c>
      <c r="F125">
        <v>5</v>
      </c>
      <c r="G125">
        <v>1</v>
      </c>
      <c r="H125">
        <v>5</v>
      </c>
      <c r="I125">
        <v>1</v>
      </c>
      <c r="J125">
        <v>1</v>
      </c>
      <c r="K125">
        <v>5</v>
      </c>
      <c r="L125">
        <v>4</v>
      </c>
      <c r="M125">
        <v>1</v>
      </c>
      <c r="N125">
        <v>1</v>
      </c>
      <c r="O125">
        <v>4</v>
      </c>
      <c r="P125">
        <v>1</v>
      </c>
      <c r="Q125">
        <v>3</v>
      </c>
      <c r="R125">
        <v>5</v>
      </c>
      <c r="S125">
        <v>4</v>
      </c>
      <c r="T125">
        <v>2</v>
      </c>
      <c r="U125">
        <v>2</v>
      </c>
    </row>
    <row r="126" spans="1:21" x14ac:dyDescent="0.3">
      <c r="A126">
        <v>42534</v>
      </c>
      <c r="B126">
        <v>4</v>
      </c>
      <c r="C126">
        <v>4</v>
      </c>
      <c r="D126">
        <v>2</v>
      </c>
      <c r="E126">
        <v>5</v>
      </c>
      <c r="F126">
        <v>5</v>
      </c>
      <c r="G126">
        <v>4</v>
      </c>
      <c r="H126">
        <v>2</v>
      </c>
      <c r="I126">
        <v>4</v>
      </c>
      <c r="J126">
        <v>5</v>
      </c>
      <c r="K126">
        <v>1</v>
      </c>
      <c r="L126">
        <v>2</v>
      </c>
      <c r="M126">
        <v>2</v>
      </c>
      <c r="N126">
        <v>4</v>
      </c>
      <c r="O126">
        <v>1</v>
      </c>
      <c r="P126">
        <v>2</v>
      </c>
      <c r="Q126">
        <v>5</v>
      </c>
      <c r="R126">
        <v>4</v>
      </c>
      <c r="S126">
        <v>2</v>
      </c>
      <c r="T126">
        <v>2</v>
      </c>
      <c r="U126">
        <v>5</v>
      </c>
    </row>
    <row r="127" spans="1:21" x14ac:dyDescent="0.3">
      <c r="A127">
        <v>39789</v>
      </c>
      <c r="B127">
        <v>4</v>
      </c>
      <c r="C127">
        <v>2</v>
      </c>
      <c r="D127">
        <v>4</v>
      </c>
      <c r="E127">
        <v>2</v>
      </c>
      <c r="F127">
        <v>1</v>
      </c>
      <c r="G127">
        <v>2</v>
      </c>
      <c r="H127">
        <v>5</v>
      </c>
      <c r="I127">
        <v>5</v>
      </c>
      <c r="J127">
        <v>4</v>
      </c>
      <c r="K127">
        <v>2</v>
      </c>
      <c r="L127">
        <v>2</v>
      </c>
      <c r="M127">
        <v>2</v>
      </c>
      <c r="N127">
        <v>4</v>
      </c>
      <c r="O127">
        <v>4</v>
      </c>
      <c r="P127">
        <v>5</v>
      </c>
      <c r="Q127">
        <v>5</v>
      </c>
      <c r="R127">
        <v>2</v>
      </c>
      <c r="S127">
        <v>3</v>
      </c>
      <c r="T127">
        <v>5</v>
      </c>
      <c r="U127">
        <v>2</v>
      </c>
    </row>
    <row r="128" spans="1:21" x14ac:dyDescent="0.3">
      <c r="A128">
        <v>42559</v>
      </c>
      <c r="B128">
        <v>4</v>
      </c>
      <c r="C128">
        <v>2</v>
      </c>
      <c r="D128">
        <v>1</v>
      </c>
      <c r="E128">
        <v>4</v>
      </c>
      <c r="F128">
        <v>1</v>
      </c>
      <c r="G128">
        <v>2</v>
      </c>
      <c r="H128">
        <v>3</v>
      </c>
      <c r="I128">
        <v>2</v>
      </c>
      <c r="J128">
        <v>2</v>
      </c>
      <c r="K128">
        <v>2</v>
      </c>
      <c r="L128">
        <v>4</v>
      </c>
      <c r="M128">
        <v>1</v>
      </c>
      <c r="N128">
        <v>4</v>
      </c>
      <c r="O128">
        <v>4</v>
      </c>
      <c r="P128">
        <v>5</v>
      </c>
      <c r="Q128">
        <v>4</v>
      </c>
      <c r="R128">
        <v>4</v>
      </c>
      <c r="S128">
        <v>3</v>
      </c>
      <c r="T128">
        <v>4</v>
      </c>
      <c r="U128">
        <v>4</v>
      </c>
    </row>
    <row r="129" spans="1:21" x14ac:dyDescent="0.3">
      <c r="A129">
        <v>42587</v>
      </c>
      <c r="B129">
        <v>4</v>
      </c>
      <c r="C129">
        <v>3</v>
      </c>
      <c r="D129">
        <v>4</v>
      </c>
      <c r="E129">
        <v>4</v>
      </c>
      <c r="F129">
        <v>4</v>
      </c>
      <c r="G129">
        <v>4</v>
      </c>
      <c r="H129">
        <v>5</v>
      </c>
      <c r="I129">
        <v>4</v>
      </c>
      <c r="J129">
        <v>4</v>
      </c>
      <c r="K129">
        <v>3</v>
      </c>
      <c r="L129">
        <v>2</v>
      </c>
      <c r="M129">
        <v>2</v>
      </c>
      <c r="N129">
        <v>2</v>
      </c>
      <c r="O129">
        <v>2</v>
      </c>
      <c r="P129">
        <v>4</v>
      </c>
      <c r="Q129">
        <v>3</v>
      </c>
      <c r="R129">
        <v>2</v>
      </c>
      <c r="S129">
        <v>2</v>
      </c>
      <c r="T129">
        <v>2</v>
      </c>
      <c r="U129">
        <v>4</v>
      </c>
    </row>
    <row r="130" spans="1:21" x14ac:dyDescent="0.3">
      <c r="A130">
        <v>40683</v>
      </c>
      <c r="B130">
        <v>1</v>
      </c>
      <c r="C130">
        <v>5</v>
      </c>
      <c r="D130">
        <v>1</v>
      </c>
      <c r="E130">
        <v>2</v>
      </c>
      <c r="F130">
        <v>5</v>
      </c>
      <c r="G130">
        <v>3</v>
      </c>
      <c r="H130">
        <v>5</v>
      </c>
      <c r="I130">
        <v>2</v>
      </c>
      <c r="J130">
        <v>4</v>
      </c>
      <c r="K130">
        <v>5</v>
      </c>
      <c r="L130">
        <v>5</v>
      </c>
      <c r="M130">
        <v>1</v>
      </c>
      <c r="N130">
        <v>1</v>
      </c>
      <c r="O130">
        <v>4</v>
      </c>
      <c r="P130">
        <v>4</v>
      </c>
      <c r="Q130">
        <v>3</v>
      </c>
      <c r="R130">
        <v>3</v>
      </c>
      <c r="S130">
        <v>4</v>
      </c>
      <c r="T130">
        <v>5</v>
      </c>
      <c r="U130">
        <v>1</v>
      </c>
    </row>
    <row r="131" spans="1:21" x14ac:dyDescent="0.3">
      <c r="A131">
        <v>42604</v>
      </c>
      <c r="B131">
        <v>2</v>
      </c>
      <c r="C131">
        <v>4</v>
      </c>
      <c r="D131">
        <v>2</v>
      </c>
      <c r="E131">
        <v>1</v>
      </c>
      <c r="F131">
        <v>2</v>
      </c>
      <c r="G131">
        <v>2</v>
      </c>
      <c r="H131">
        <v>2</v>
      </c>
      <c r="I131">
        <v>3</v>
      </c>
      <c r="J131">
        <v>4</v>
      </c>
      <c r="K131">
        <v>2</v>
      </c>
      <c r="L131">
        <v>4</v>
      </c>
      <c r="M131">
        <v>2</v>
      </c>
      <c r="N131">
        <v>2</v>
      </c>
      <c r="O131">
        <v>4</v>
      </c>
      <c r="P131">
        <v>2</v>
      </c>
      <c r="Q131">
        <v>4</v>
      </c>
      <c r="R131">
        <v>4</v>
      </c>
      <c r="S131">
        <v>4</v>
      </c>
      <c r="T131">
        <v>4</v>
      </c>
      <c r="U131">
        <v>2</v>
      </c>
    </row>
    <row r="132" spans="1:21" x14ac:dyDescent="0.3">
      <c r="A132">
        <v>42635</v>
      </c>
      <c r="B132">
        <v>2</v>
      </c>
      <c r="C132">
        <v>4</v>
      </c>
      <c r="D132">
        <v>2</v>
      </c>
      <c r="E132">
        <v>4</v>
      </c>
      <c r="F132">
        <v>5</v>
      </c>
      <c r="G132">
        <v>2</v>
      </c>
      <c r="H132">
        <v>5</v>
      </c>
      <c r="I132">
        <v>2</v>
      </c>
      <c r="J132">
        <v>4</v>
      </c>
      <c r="K132">
        <v>2</v>
      </c>
      <c r="L132">
        <v>4</v>
      </c>
      <c r="M132">
        <v>1</v>
      </c>
      <c r="N132">
        <v>4</v>
      </c>
      <c r="O132">
        <v>4</v>
      </c>
      <c r="P132">
        <v>5</v>
      </c>
      <c r="Q132">
        <v>3</v>
      </c>
      <c r="R132">
        <v>5</v>
      </c>
      <c r="S132">
        <v>4</v>
      </c>
      <c r="T132">
        <v>4</v>
      </c>
      <c r="U132">
        <v>4</v>
      </c>
    </row>
    <row r="133" spans="1:21" x14ac:dyDescent="0.3">
      <c r="A133">
        <v>42631</v>
      </c>
      <c r="B133">
        <v>5</v>
      </c>
      <c r="C133">
        <v>2</v>
      </c>
      <c r="D133">
        <v>4</v>
      </c>
      <c r="E133">
        <v>1</v>
      </c>
      <c r="F133">
        <v>1</v>
      </c>
      <c r="G133">
        <v>5</v>
      </c>
      <c r="H133">
        <v>5</v>
      </c>
      <c r="I133">
        <v>4</v>
      </c>
      <c r="J133">
        <v>4</v>
      </c>
      <c r="K133">
        <v>5</v>
      </c>
      <c r="L133">
        <v>5</v>
      </c>
      <c r="M133">
        <v>1</v>
      </c>
      <c r="N133">
        <v>5</v>
      </c>
      <c r="O133">
        <v>2</v>
      </c>
      <c r="P133">
        <v>5</v>
      </c>
      <c r="Q133">
        <v>5</v>
      </c>
      <c r="R133">
        <v>5</v>
      </c>
      <c r="S133">
        <v>5</v>
      </c>
      <c r="T133">
        <v>5</v>
      </c>
      <c r="U133">
        <v>5</v>
      </c>
    </row>
    <row r="134" spans="1:21" x14ac:dyDescent="0.3">
      <c r="A134">
        <v>42652</v>
      </c>
      <c r="B134">
        <v>5</v>
      </c>
      <c r="C134">
        <v>1</v>
      </c>
      <c r="D134">
        <v>4</v>
      </c>
      <c r="E134">
        <v>4</v>
      </c>
      <c r="F134">
        <v>1</v>
      </c>
      <c r="G134">
        <v>4</v>
      </c>
      <c r="H134">
        <v>5</v>
      </c>
      <c r="I134">
        <v>2</v>
      </c>
      <c r="J134">
        <v>5</v>
      </c>
      <c r="K134">
        <v>4</v>
      </c>
      <c r="L134">
        <v>2</v>
      </c>
      <c r="M134">
        <v>2</v>
      </c>
      <c r="N134">
        <v>4</v>
      </c>
      <c r="O134">
        <v>1</v>
      </c>
      <c r="P134">
        <v>5</v>
      </c>
      <c r="Q134">
        <v>3</v>
      </c>
      <c r="R134">
        <v>5</v>
      </c>
      <c r="S134">
        <v>4</v>
      </c>
      <c r="T134">
        <v>2</v>
      </c>
      <c r="U134">
        <v>5</v>
      </c>
    </row>
    <row r="135" spans="1:21" x14ac:dyDescent="0.3">
      <c r="A135">
        <v>42658</v>
      </c>
      <c r="B135">
        <v>2</v>
      </c>
      <c r="C135">
        <v>5</v>
      </c>
      <c r="D135">
        <v>4</v>
      </c>
      <c r="E135">
        <v>4</v>
      </c>
      <c r="F135">
        <v>1</v>
      </c>
      <c r="G135">
        <v>2</v>
      </c>
      <c r="H135">
        <v>5</v>
      </c>
      <c r="I135">
        <v>2</v>
      </c>
      <c r="J135">
        <v>5</v>
      </c>
      <c r="K135">
        <v>2</v>
      </c>
      <c r="L135">
        <v>4</v>
      </c>
      <c r="M135">
        <v>2</v>
      </c>
      <c r="N135">
        <v>5</v>
      </c>
      <c r="O135">
        <v>4</v>
      </c>
      <c r="P135">
        <v>5</v>
      </c>
      <c r="Q135">
        <v>5</v>
      </c>
      <c r="R135">
        <v>4</v>
      </c>
      <c r="S135">
        <v>4</v>
      </c>
      <c r="T135">
        <v>4</v>
      </c>
      <c r="U135">
        <v>5</v>
      </c>
    </row>
    <row r="136" spans="1:21" x14ac:dyDescent="0.3">
      <c r="A136">
        <v>42681</v>
      </c>
      <c r="B136">
        <v>5</v>
      </c>
      <c r="C136">
        <v>1</v>
      </c>
      <c r="D136">
        <v>4</v>
      </c>
      <c r="E136">
        <v>5</v>
      </c>
      <c r="F136">
        <v>1</v>
      </c>
      <c r="G136">
        <v>4</v>
      </c>
      <c r="H136">
        <v>4</v>
      </c>
      <c r="I136">
        <v>5</v>
      </c>
      <c r="J136">
        <v>4</v>
      </c>
      <c r="K136">
        <v>2</v>
      </c>
      <c r="L136">
        <v>2</v>
      </c>
      <c r="M136">
        <v>4</v>
      </c>
      <c r="N136">
        <v>5</v>
      </c>
      <c r="O136">
        <v>1</v>
      </c>
      <c r="P136">
        <v>4</v>
      </c>
      <c r="Q136">
        <v>4</v>
      </c>
      <c r="R136">
        <v>4</v>
      </c>
      <c r="S136">
        <v>4</v>
      </c>
      <c r="T136">
        <v>2</v>
      </c>
      <c r="U136">
        <v>4</v>
      </c>
    </row>
    <row r="137" spans="1:21" x14ac:dyDescent="0.3">
      <c r="A137">
        <v>42675</v>
      </c>
      <c r="B137">
        <v>4</v>
      </c>
      <c r="C137">
        <v>2</v>
      </c>
      <c r="D137">
        <v>4</v>
      </c>
      <c r="E137">
        <v>5</v>
      </c>
      <c r="F137">
        <v>5</v>
      </c>
      <c r="G137">
        <v>4</v>
      </c>
      <c r="H137">
        <v>5</v>
      </c>
      <c r="I137">
        <v>4</v>
      </c>
      <c r="J137">
        <v>4</v>
      </c>
      <c r="K137">
        <v>4</v>
      </c>
      <c r="L137">
        <v>4</v>
      </c>
      <c r="M137">
        <v>2</v>
      </c>
      <c r="N137">
        <v>5</v>
      </c>
      <c r="O137">
        <v>2</v>
      </c>
      <c r="P137">
        <v>4</v>
      </c>
      <c r="Q137">
        <v>5</v>
      </c>
      <c r="R137">
        <v>2</v>
      </c>
      <c r="S137">
        <v>3</v>
      </c>
      <c r="T137">
        <v>2</v>
      </c>
      <c r="U137">
        <v>5</v>
      </c>
    </row>
    <row r="138" spans="1:21" x14ac:dyDescent="0.3">
      <c r="A138">
        <v>42734</v>
      </c>
      <c r="B138">
        <v>4</v>
      </c>
      <c r="C138">
        <v>4</v>
      </c>
      <c r="D138">
        <v>2</v>
      </c>
      <c r="E138">
        <v>2</v>
      </c>
      <c r="F138">
        <v>1</v>
      </c>
      <c r="G138">
        <v>2</v>
      </c>
      <c r="H138">
        <v>4</v>
      </c>
      <c r="I138">
        <v>4</v>
      </c>
      <c r="J138">
        <v>4</v>
      </c>
      <c r="K138">
        <v>2</v>
      </c>
      <c r="L138">
        <v>4</v>
      </c>
      <c r="M138">
        <v>2</v>
      </c>
      <c r="N138">
        <v>4</v>
      </c>
      <c r="O138">
        <v>4</v>
      </c>
      <c r="P138">
        <v>4</v>
      </c>
      <c r="Q138">
        <v>2</v>
      </c>
      <c r="R138">
        <v>4</v>
      </c>
      <c r="S138">
        <v>4</v>
      </c>
      <c r="T138">
        <v>2</v>
      </c>
      <c r="U138">
        <v>4</v>
      </c>
    </row>
    <row r="139" spans="1:21" x14ac:dyDescent="0.3">
      <c r="A139">
        <v>42735</v>
      </c>
      <c r="B139">
        <v>5</v>
      </c>
      <c r="C139">
        <v>1</v>
      </c>
      <c r="D139">
        <v>4</v>
      </c>
      <c r="E139">
        <v>5</v>
      </c>
      <c r="F139">
        <v>1</v>
      </c>
      <c r="G139">
        <v>2</v>
      </c>
      <c r="H139">
        <v>2</v>
      </c>
      <c r="I139">
        <v>4</v>
      </c>
      <c r="J139">
        <v>4</v>
      </c>
      <c r="K139">
        <v>4</v>
      </c>
      <c r="L139">
        <v>2</v>
      </c>
      <c r="M139">
        <v>2</v>
      </c>
      <c r="N139">
        <v>5</v>
      </c>
      <c r="O139">
        <v>1</v>
      </c>
      <c r="P139">
        <v>5</v>
      </c>
      <c r="Q139">
        <v>5</v>
      </c>
      <c r="R139">
        <v>3</v>
      </c>
      <c r="S139">
        <v>2</v>
      </c>
      <c r="T139">
        <v>2</v>
      </c>
      <c r="U139">
        <v>5</v>
      </c>
    </row>
    <row r="140" spans="1:21" x14ac:dyDescent="0.3">
      <c r="A140">
        <v>42744</v>
      </c>
      <c r="B140">
        <v>2</v>
      </c>
      <c r="C140">
        <v>2</v>
      </c>
      <c r="D140">
        <v>4</v>
      </c>
      <c r="E140">
        <v>5</v>
      </c>
      <c r="F140">
        <v>2</v>
      </c>
      <c r="G140">
        <v>4</v>
      </c>
      <c r="H140">
        <v>4</v>
      </c>
      <c r="I140">
        <v>3</v>
      </c>
      <c r="J140">
        <v>4</v>
      </c>
      <c r="K140">
        <v>3</v>
      </c>
      <c r="L140">
        <v>2</v>
      </c>
      <c r="M140">
        <v>2</v>
      </c>
      <c r="N140">
        <v>4</v>
      </c>
      <c r="O140">
        <v>2</v>
      </c>
      <c r="P140">
        <v>5</v>
      </c>
      <c r="Q140">
        <v>5</v>
      </c>
      <c r="R140">
        <v>4</v>
      </c>
      <c r="S140">
        <v>3</v>
      </c>
      <c r="T140">
        <v>1</v>
      </c>
      <c r="U140">
        <v>2</v>
      </c>
    </row>
    <row r="141" spans="1:21" x14ac:dyDescent="0.3">
      <c r="A141">
        <v>42772</v>
      </c>
      <c r="B141">
        <v>4</v>
      </c>
      <c r="C141">
        <v>2</v>
      </c>
      <c r="D141">
        <v>2</v>
      </c>
      <c r="E141">
        <v>2</v>
      </c>
      <c r="F141">
        <v>2</v>
      </c>
      <c r="G141">
        <v>2</v>
      </c>
      <c r="H141">
        <v>5</v>
      </c>
      <c r="I141">
        <v>4</v>
      </c>
      <c r="J141">
        <v>5</v>
      </c>
      <c r="K141">
        <v>4</v>
      </c>
      <c r="L141">
        <v>4</v>
      </c>
      <c r="M141">
        <v>2</v>
      </c>
      <c r="N141">
        <v>4</v>
      </c>
      <c r="O141">
        <v>1</v>
      </c>
      <c r="P141">
        <v>5</v>
      </c>
      <c r="Q141">
        <v>4</v>
      </c>
      <c r="R141">
        <v>1</v>
      </c>
      <c r="S141">
        <v>2</v>
      </c>
      <c r="T141">
        <v>4</v>
      </c>
      <c r="U141">
        <v>4</v>
      </c>
    </row>
    <row r="142" spans="1:21" x14ac:dyDescent="0.3">
      <c r="A142">
        <v>42799</v>
      </c>
      <c r="B142">
        <v>3</v>
      </c>
      <c r="C142">
        <v>2</v>
      </c>
      <c r="D142">
        <v>4</v>
      </c>
      <c r="E142">
        <v>4</v>
      </c>
      <c r="F142">
        <v>1</v>
      </c>
      <c r="G142">
        <v>2</v>
      </c>
      <c r="H142">
        <v>5</v>
      </c>
      <c r="I142">
        <v>4</v>
      </c>
      <c r="J142">
        <v>2</v>
      </c>
      <c r="K142">
        <v>1</v>
      </c>
      <c r="L142">
        <v>4</v>
      </c>
      <c r="M142">
        <v>2</v>
      </c>
      <c r="N142">
        <v>1</v>
      </c>
      <c r="O142">
        <v>2</v>
      </c>
      <c r="P142">
        <v>4</v>
      </c>
      <c r="Q142">
        <v>4</v>
      </c>
      <c r="R142">
        <v>3</v>
      </c>
      <c r="S142">
        <v>4</v>
      </c>
      <c r="T142">
        <v>2</v>
      </c>
      <c r="U142">
        <v>4</v>
      </c>
    </row>
    <row r="143" spans="1:21" x14ac:dyDescent="0.3">
      <c r="A143">
        <v>42785</v>
      </c>
      <c r="B143">
        <v>2</v>
      </c>
      <c r="C143">
        <v>4</v>
      </c>
      <c r="D143">
        <v>5</v>
      </c>
      <c r="E143">
        <v>4</v>
      </c>
      <c r="F143">
        <v>1</v>
      </c>
      <c r="G143">
        <v>2</v>
      </c>
      <c r="H143">
        <v>4</v>
      </c>
      <c r="I143">
        <v>4</v>
      </c>
      <c r="J143">
        <v>4</v>
      </c>
      <c r="K143">
        <v>4</v>
      </c>
      <c r="L143">
        <v>4</v>
      </c>
      <c r="M143">
        <v>2</v>
      </c>
      <c r="N143">
        <v>4</v>
      </c>
      <c r="O143">
        <v>4</v>
      </c>
      <c r="P143">
        <v>4</v>
      </c>
      <c r="Q143">
        <v>2</v>
      </c>
      <c r="R143">
        <v>4</v>
      </c>
      <c r="S143">
        <v>4</v>
      </c>
      <c r="T143">
        <v>2</v>
      </c>
      <c r="U143">
        <v>4</v>
      </c>
    </row>
    <row r="144" spans="1:21" x14ac:dyDescent="0.3">
      <c r="A144">
        <v>42819</v>
      </c>
      <c r="B144">
        <v>3</v>
      </c>
      <c r="C144">
        <v>4</v>
      </c>
      <c r="D144">
        <v>2</v>
      </c>
      <c r="E144">
        <v>4</v>
      </c>
      <c r="F144">
        <v>5</v>
      </c>
      <c r="G144">
        <v>2</v>
      </c>
      <c r="H144">
        <v>5</v>
      </c>
      <c r="I144">
        <v>4</v>
      </c>
      <c r="J144">
        <v>5</v>
      </c>
      <c r="K144">
        <v>3</v>
      </c>
      <c r="L144">
        <v>4</v>
      </c>
      <c r="M144">
        <v>2</v>
      </c>
      <c r="N144">
        <v>5</v>
      </c>
      <c r="O144">
        <v>4</v>
      </c>
      <c r="P144">
        <v>5</v>
      </c>
      <c r="Q144">
        <v>4</v>
      </c>
      <c r="R144">
        <v>5</v>
      </c>
      <c r="S144">
        <v>4</v>
      </c>
      <c r="T144">
        <v>4</v>
      </c>
      <c r="U144">
        <v>3</v>
      </c>
    </row>
    <row r="145" spans="1:21" x14ac:dyDescent="0.3">
      <c r="A145">
        <v>42845</v>
      </c>
      <c r="B145">
        <v>5</v>
      </c>
      <c r="C145">
        <v>5</v>
      </c>
      <c r="D145">
        <v>2</v>
      </c>
      <c r="E145">
        <v>2</v>
      </c>
      <c r="F145">
        <v>1</v>
      </c>
      <c r="G145">
        <v>2</v>
      </c>
      <c r="H145">
        <v>5</v>
      </c>
      <c r="I145">
        <v>2</v>
      </c>
      <c r="J145">
        <v>4</v>
      </c>
      <c r="K145">
        <v>4</v>
      </c>
      <c r="L145">
        <v>5</v>
      </c>
      <c r="M145">
        <v>1</v>
      </c>
      <c r="N145">
        <v>1</v>
      </c>
      <c r="O145">
        <v>4</v>
      </c>
      <c r="P145">
        <v>4</v>
      </c>
      <c r="Q145">
        <v>5</v>
      </c>
      <c r="R145">
        <v>4</v>
      </c>
      <c r="S145">
        <v>5</v>
      </c>
      <c r="T145">
        <v>2</v>
      </c>
      <c r="U145">
        <v>4</v>
      </c>
    </row>
    <row r="146" spans="1:21" x14ac:dyDescent="0.3">
      <c r="A146">
        <v>42863</v>
      </c>
      <c r="B146">
        <v>4</v>
      </c>
      <c r="C146">
        <v>3</v>
      </c>
      <c r="D146">
        <v>3</v>
      </c>
      <c r="E146">
        <v>4</v>
      </c>
      <c r="F146">
        <v>4</v>
      </c>
      <c r="G146">
        <v>3</v>
      </c>
      <c r="H146">
        <v>4</v>
      </c>
      <c r="I146">
        <v>3</v>
      </c>
      <c r="J146">
        <v>4</v>
      </c>
      <c r="K146">
        <v>4</v>
      </c>
      <c r="L146">
        <v>3</v>
      </c>
      <c r="M146">
        <v>2</v>
      </c>
      <c r="N146">
        <v>4</v>
      </c>
      <c r="O146">
        <v>3</v>
      </c>
      <c r="P146">
        <v>4</v>
      </c>
      <c r="Q146">
        <v>3</v>
      </c>
      <c r="R146">
        <v>4</v>
      </c>
      <c r="S146">
        <v>4</v>
      </c>
      <c r="T146">
        <v>4</v>
      </c>
      <c r="U146">
        <v>4</v>
      </c>
    </row>
    <row r="147" spans="1:21" x14ac:dyDescent="0.3">
      <c r="A147">
        <v>42900</v>
      </c>
      <c r="B147">
        <v>4</v>
      </c>
      <c r="C147">
        <v>3</v>
      </c>
      <c r="D147">
        <v>4</v>
      </c>
      <c r="E147">
        <v>4</v>
      </c>
      <c r="F147">
        <v>2</v>
      </c>
      <c r="G147">
        <v>4</v>
      </c>
      <c r="H147">
        <v>4</v>
      </c>
      <c r="I147">
        <v>2</v>
      </c>
      <c r="J147">
        <v>4</v>
      </c>
      <c r="K147">
        <v>2</v>
      </c>
      <c r="L147">
        <v>4</v>
      </c>
      <c r="M147">
        <v>2</v>
      </c>
      <c r="N147">
        <v>4</v>
      </c>
      <c r="O147">
        <v>3</v>
      </c>
      <c r="P147">
        <v>4</v>
      </c>
      <c r="Q147">
        <v>4</v>
      </c>
      <c r="R147">
        <v>4</v>
      </c>
      <c r="S147">
        <v>4</v>
      </c>
      <c r="T147">
        <v>4</v>
      </c>
      <c r="U147">
        <v>4</v>
      </c>
    </row>
    <row r="148" spans="1:21" x14ac:dyDescent="0.3">
      <c r="A148">
        <v>42926</v>
      </c>
      <c r="B148">
        <v>4</v>
      </c>
      <c r="C148">
        <v>4</v>
      </c>
      <c r="D148">
        <v>4</v>
      </c>
      <c r="E148">
        <v>3</v>
      </c>
      <c r="F148">
        <v>5</v>
      </c>
      <c r="G148">
        <v>1</v>
      </c>
      <c r="H148">
        <v>5</v>
      </c>
      <c r="I148">
        <v>2</v>
      </c>
      <c r="J148">
        <v>4</v>
      </c>
      <c r="K148">
        <v>3</v>
      </c>
      <c r="L148">
        <v>3</v>
      </c>
      <c r="M148">
        <v>3</v>
      </c>
      <c r="N148">
        <v>2</v>
      </c>
      <c r="O148">
        <v>3</v>
      </c>
      <c r="P148">
        <v>4</v>
      </c>
      <c r="Q148">
        <v>2</v>
      </c>
      <c r="R148">
        <v>4</v>
      </c>
      <c r="S148">
        <v>3</v>
      </c>
      <c r="T148">
        <v>4</v>
      </c>
      <c r="U148">
        <v>3</v>
      </c>
    </row>
    <row r="149" spans="1:21" x14ac:dyDescent="0.3">
      <c r="A149">
        <v>42959</v>
      </c>
      <c r="B149">
        <v>2</v>
      </c>
      <c r="C149">
        <v>4</v>
      </c>
      <c r="D149">
        <v>4</v>
      </c>
      <c r="E149">
        <v>4</v>
      </c>
      <c r="F149">
        <v>4</v>
      </c>
      <c r="G149">
        <v>2</v>
      </c>
      <c r="H149">
        <v>4</v>
      </c>
      <c r="I149">
        <v>4</v>
      </c>
      <c r="J149">
        <v>4</v>
      </c>
      <c r="K149">
        <v>4</v>
      </c>
      <c r="L149">
        <v>4</v>
      </c>
      <c r="M149">
        <v>2</v>
      </c>
      <c r="N149">
        <v>2</v>
      </c>
      <c r="O149">
        <v>4</v>
      </c>
      <c r="P149">
        <v>2</v>
      </c>
      <c r="Q149">
        <v>4</v>
      </c>
      <c r="R149">
        <v>4</v>
      </c>
      <c r="S149">
        <v>2</v>
      </c>
      <c r="T149">
        <v>2</v>
      </c>
      <c r="U149">
        <v>4</v>
      </c>
    </row>
    <row r="150" spans="1:21" x14ac:dyDescent="0.3">
      <c r="A150">
        <v>42928</v>
      </c>
      <c r="B150">
        <v>4</v>
      </c>
      <c r="C150">
        <v>4</v>
      </c>
      <c r="D150">
        <v>2</v>
      </c>
      <c r="E150">
        <v>4</v>
      </c>
      <c r="F150">
        <v>2</v>
      </c>
      <c r="G150">
        <v>2</v>
      </c>
      <c r="H150">
        <v>5</v>
      </c>
      <c r="I150">
        <v>2</v>
      </c>
      <c r="J150">
        <v>4</v>
      </c>
      <c r="K150">
        <v>2</v>
      </c>
      <c r="L150">
        <v>4</v>
      </c>
      <c r="M150">
        <v>1</v>
      </c>
      <c r="N150">
        <v>4</v>
      </c>
      <c r="O150">
        <v>4</v>
      </c>
      <c r="P150">
        <v>4</v>
      </c>
      <c r="Q150">
        <v>3</v>
      </c>
      <c r="R150">
        <v>4</v>
      </c>
      <c r="S150">
        <v>3</v>
      </c>
      <c r="T150">
        <v>2</v>
      </c>
      <c r="U150">
        <v>3</v>
      </c>
    </row>
    <row r="151" spans="1:21" x14ac:dyDescent="0.3">
      <c r="A151">
        <v>43016</v>
      </c>
      <c r="B151">
        <v>4</v>
      </c>
      <c r="C151">
        <v>2</v>
      </c>
      <c r="D151">
        <v>1</v>
      </c>
      <c r="E151">
        <v>4</v>
      </c>
      <c r="F151">
        <v>2</v>
      </c>
      <c r="G151">
        <v>4</v>
      </c>
      <c r="H151">
        <v>5</v>
      </c>
      <c r="I151">
        <v>2</v>
      </c>
      <c r="J151">
        <v>4</v>
      </c>
      <c r="K151">
        <v>4</v>
      </c>
      <c r="L151">
        <v>4</v>
      </c>
      <c r="M151">
        <v>2</v>
      </c>
      <c r="N151">
        <v>5</v>
      </c>
      <c r="O151">
        <v>4</v>
      </c>
      <c r="P151">
        <v>4</v>
      </c>
      <c r="Q151">
        <v>3</v>
      </c>
      <c r="R151">
        <v>4</v>
      </c>
      <c r="S151">
        <v>4</v>
      </c>
      <c r="T151">
        <v>4</v>
      </c>
      <c r="U151">
        <v>2</v>
      </c>
    </row>
    <row r="152" spans="1:21" x14ac:dyDescent="0.3">
      <c r="A152">
        <v>43038</v>
      </c>
      <c r="B152">
        <v>3</v>
      </c>
      <c r="C152">
        <v>3</v>
      </c>
      <c r="D152">
        <v>3</v>
      </c>
      <c r="E152">
        <v>2</v>
      </c>
      <c r="F152">
        <v>2</v>
      </c>
      <c r="G152">
        <v>2</v>
      </c>
      <c r="H152">
        <v>5</v>
      </c>
      <c r="I152">
        <v>3</v>
      </c>
      <c r="J152">
        <v>2</v>
      </c>
      <c r="K152">
        <v>5</v>
      </c>
      <c r="L152">
        <v>5</v>
      </c>
      <c r="M152">
        <v>2</v>
      </c>
      <c r="N152">
        <v>2</v>
      </c>
      <c r="O152">
        <v>2</v>
      </c>
      <c r="P152">
        <v>3</v>
      </c>
      <c r="Q152">
        <v>4</v>
      </c>
      <c r="R152">
        <v>5</v>
      </c>
      <c r="S152">
        <v>4</v>
      </c>
      <c r="T152">
        <v>3</v>
      </c>
      <c r="U152">
        <v>4</v>
      </c>
    </row>
    <row r="153" spans="1:21" x14ac:dyDescent="0.3">
      <c r="A153">
        <v>43041</v>
      </c>
      <c r="B153">
        <v>5</v>
      </c>
      <c r="C153">
        <v>4</v>
      </c>
      <c r="D153">
        <v>2</v>
      </c>
      <c r="E153">
        <v>2</v>
      </c>
      <c r="F153">
        <v>1</v>
      </c>
      <c r="G153">
        <v>4</v>
      </c>
      <c r="H153">
        <v>5</v>
      </c>
      <c r="I153">
        <v>2</v>
      </c>
      <c r="J153">
        <v>4</v>
      </c>
      <c r="K153">
        <v>5</v>
      </c>
      <c r="L153">
        <v>4</v>
      </c>
      <c r="M153">
        <v>2</v>
      </c>
      <c r="N153">
        <v>2</v>
      </c>
      <c r="O153">
        <v>4</v>
      </c>
      <c r="P153">
        <v>4</v>
      </c>
      <c r="Q153">
        <v>4</v>
      </c>
      <c r="R153">
        <v>4</v>
      </c>
      <c r="S153">
        <v>4</v>
      </c>
      <c r="T153">
        <v>3</v>
      </c>
      <c r="U153">
        <v>4</v>
      </c>
    </row>
    <row r="154" spans="1:21" x14ac:dyDescent="0.3">
      <c r="A154">
        <v>43053</v>
      </c>
      <c r="B154">
        <v>5</v>
      </c>
      <c r="C154">
        <v>4</v>
      </c>
      <c r="D154">
        <v>5</v>
      </c>
      <c r="E154">
        <v>4</v>
      </c>
      <c r="F154">
        <v>2</v>
      </c>
      <c r="G154">
        <v>4</v>
      </c>
      <c r="H154">
        <v>5</v>
      </c>
      <c r="I154">
        <v>4</v>
      </c>
      <c r="J154">
        <v>4</v>
      </c>
      <c r="K154">
        <v>4</v>
      </c>
      <c r="L154">
        <v>4</v>
      </c>
      <c r="M154">
        <v>2</v>
      </c>
      <c r="N154">
        <v>4</v>
      </c>
      <c r="O154">
        <v>2</v>
      </c>
      <c r="P154">
        <v>5</v>
      </c>
      <c r="Q154">
        <v>5</v>
      </c>
      <c r="R154">
        <v>2</v>
      </c>
      <c r="S154">
        <v>4</v>
      </c>
      <c r="T154">
        <v>2</v>
      </c>
      <c r="U154">
        <v>5</v>
      </c>
    </row>
    <row r="155" spans="1:21" x14ac:dyDescent="0.3">
      <c r="A155">
        <v>43093</v>
      </c>
      <c r="B155">
        <v>2</v>
      </c>
      <c r="C155">
        <v>4</v>
      </c>
      <c r="D155">
        <v>4</v>
      </c>
      <c r="E155">
        <v>2</v>
      </c>
      <c r="F155">
        <v>1</v>
      </c>
      <c r="G155">
        <v>2</v>
      </c>
      <c r="H155">
        <v>5</v>
      </c>
      <c r="I155">
        <v>2</v>
      </c>
      <c r="J155">
        <v>2</v>
      </c>
      <c r="K155">
        <v>4</v>
      </c>
      <c r="L155">
        <v>4</v>
      </c>
      <c r="M155">
        <v>1</v>
      </c>
      <c r="N155">
        <v>1</v>
      </c>
      <c r="O155">
        <v>4</v>
      </c>
      <c r="P155">
        <v>4</v>
      </c>
      <c r="Q155">
        <v>5</v>
      </c>
      <c r="R155">
        <v>4</v>
      </c>
      <c r="S155">
        <v>4</v>
      </c>
      <c r="T155">
        <v>2</v>
      </c>
      <c r="U155">
        <v>2</v>
      </c>
    </row>
    <row r="156" spans="1:21" x14ac:dyDescent="0.3">
      <c r="A156">
        <v>43086</v>
      </c>
      <c r="B156">
        <v>2</v>
      </c>
      <c r="C156">
        <v>2</v>
      </c>
      <c r="D156">
        <v>2</v>
      </c>
      <c r="E156">
        <v>4</v>
      </c>
      <c r="F156">
        <v>1</v>
      </c>
      <c r="G156">
        <v>2</v>
      </c>
      <c r="H156">
        <v>4</v>
      </c>
      <c r="I156">
        <v>2</v>
      </c>
      <c r="J156">
        <v>3</v>
      </c>
      <c r="K156">
        <v>2</v>
      </c>
      <c r="L156">
        <v>4</v>
      </c>
      <c r="M156">
        <v>2</v>
      </c>
      <c r="N156">
        <v>4</v>
      </c>
      <c r="O156">
        <v>4</v>
      </c>
      <c r="P156">
        <v>4</v>
      </c>
      <c r="Q156">
        <v>4</v>
      </c>
      <c r="R156">
        <v>4</v>
      </c>
      <c r="S156">
        <v>4</v>
      </c>
      <c r="T156">
        <v>2</v>
      </c>
      <c r="U156">
        <v>4</v>
      </c>
    </row>
    <row r="157" spans="1:21" x14ac:dyDescent="0.3">
      <c r="A157">
        <v>43101</v>
      </c>
      <c r="B157">
        <v>2</v>
      </c>
      <c r="C157">
        <v>4</v>
      </c>
      <c r="D157">
        <v>2</v>
      </c>
      <c r="E157">
        <v>4</v>
      </c>
      <c r="F157">
        <v>1</v>
      </c>
      <c r="G157">
        <v>2</v>
      </c>
      <c r="H157">
        <v>5</v>
      </c>
      <c r="I157">
        <v>4</v>
      </c>
      <c r="J157">
        <v>2</v>
      </c>
      <c r="K157">
        <v>4</v>
      </c>
      <c r="L157">
        <v>5</v>
      </c>
      <c r="M157">
        <v>1</v>
      </c>
      <c r="N157">
        <v>2</v>
      </c>
      <c r="O157">
        <v>4</v>
      </c>
      <c r="P157">
        <v>2</v>
      </c>
      <c r="Q157">
        <v>2</v>
      </c>
      <c r="R157">
        <v>4</v>
      </c>
      <c r="S157">
        <v>4</v>
      </c>
      <c r="T157">
        <v>4</v>
      </c>
      <c r="U157">
        <v>3</v>
      </c>
    </row>
    <row r="158" spans="1:21" x14ac:dyDescent="0.3">
      <c r="A158">
        <v>43144</v>
      </c>
      <c r="B158">
        <v>3</v>
      </c>
      <c r="C158">
        <v>2</v>
      </c>
      <c r="D158">
        <v>3</v>
      </c>
      <c r="E158">
        <v>4</v>
      </c>
      <c r="F158">
        <v>5</v>
      </c>
      <c r="G158">
        <v>1</v>
      </c>
      <c r="H158">
        <v>5</v>
      </c>
      <c r="I158">
        <v>4</v>
      </c>
      <c r="J158">
        <v>2</v>
      </c>
      <c r="K158">
        <v>4</v>
      </c>
      <c r="L158">
        <v>4</v>
      </c>
      <c r="M158">
        <v>2</v>
      </c>
      <c r="N158">
        <v>4</v>
      </c>
      <c r="O158">
        <v>1</v>
      </c>
      <c r="P158">
        <v>3</v>
      </c>
      <c r="Q158">
        <v>3</v>
      </c>
      <c r="R158">
        <v>3</v>
      </c>
      <c r="S158">
        <v>2</v>
      </c>
      <c r="T158">
        <v>1</v>
      </c>
      <c r="U158">
        <v>4</v>
      </c>
    </row>
    <row r="159" spans="1:21" x14ac:dyDescent="0.3">
      <c r="A159">
        <v>43244</v>
      </c>
      <c r="B159">
        <v>4</v>
      </c>
      <c r="C159">
        <v>2</v>
      </c>
      <c r="D159">
        <v>4</v>
      </c>
      <c r="E159">
        <v>5</v>
      </c>
      <c r="F159">
        <v>5</v>
      </c>
      <c r="G159">
        <v>4</v>
      </c>
      <c r="H159">
        <v>5</v>
      </c>
      <c r="I159">
        <v>4</v>
      </c>
      <c r="J159">
        <v>4</v>
      </c>
      <c r="K159">
        <v>4</v>
      </c>
      <c r="L159">
        <v>3</v>
      </c>
      <c r="M159">
        <v>4</v>
      </c>
      <c r="N159">
        <v>5</v>
      </c>
      <c r="O159">
        <v>3</v>
      </c>
      <c r="P159">
        <v>5</v>
      </c>
      <c r="Q159">
        <v>5</v>
      </c>
      <c r="R159">
        <v>5</v>
      </c>
      <c r="S159">
        <v>3</v>
      </c>
      <c r="T159">
        <v>4</v>
      </c>
      <c r="U159">
        <v>4</v>
      </c>
    </row>
    <row r="160" spans="1:21" x14ac:dyDescent="0.3">
      <c r="A160">
        <v>43261</v>
      </c>
      <c r="B160">
        <v>4</v>
      </c>
      <c r="C160">
        <v>1</v>
      </c>
      <c r="D160">
        <v>5</v>
      </c>
      <c r="E160">
        <v>4</v>
      </c>
      <c r="F160">
        <v>1</v>
      </c>
      <c r="G160">
        <v>5</v>
      </c>
      <c r="H160">
        <v>4</v>
      </c>
      <c r="I160">
        <v>5</v>
      </c>
      <c r="J160">
        <v>5</v>
      </c>
      <c r="K160">
        <v>1</v>
      </c>
      <c r="L160">
        <v>2</v>
      </c>
      <c r="M160">
        <v>5</v>
      </c>
      <c r="N160">
        <v>5</v>
      </c>
      <c r="O160">
        <v>1</v>
      </c>
      <c r="P160">
        <v>5</v>
      </c>
      <c r="Q160">
        <v>4</v>
      </c>
      <c r="R160">
        <v>3</v>
      </c>
      <c r="S160">
        <v>3</v>
      </c>
      <c r="T160">
        <v>1</v>
      </c>
      <c r="U160">
        <v>5</v>
      </c>
    </row>
    <row r="161" spans="1:21" x14ac:dyDescent="0.3">
      <c r="A161">
        <v>43264</v>
      </c>
      <c r="B161">
        <v>1</v>
      </c>
      <c r="C161">
        <v>4</v>
      </c>
      <c r="D161">
        <v>2</v>
      </c>
      <c r="E161">
        <v>5</v>
      </c>
      <c r="F161">
        <v>1</v>
      </c>
      <c r="G161">
        <v>1</v>
      </c>
      <c r="H161">
        <v>5</v>
      </c>
      <c r="I161">
        <v>3</v>
      </c>
      <c r="J161">
        <v>2</v>
      </c>
      <c r="K161">
        <v>5</v>
      </c>
      <c r="L161">
        <v>5</v>
      </c>
      <c r="M161">
        <v>1</v>
      </c>
      <c r="N161">
        <v>1</v>
      </c>
      <c r="O161">
        <v>4</v>
      </c>
      <c r="P161">
        <v>4</v>
      </c>
      <c r="Q161">
        <v>5</v>
      </c>
      <c r="R161">
        <v>5</v>
      </c>
      <c r="S161">
        <v>5</v>
      </c>
      <c r="T161">
        <v>4</v>
      </c>
      <c r="U161">
        <v>4</v>
      </c>
    </row>
    <row r="162" spans="1:21" x14ac:dyDescent="0.3">
      <c r="A162">
        <v>43279</v>
      </c>
      <c r="B162">
        <v>4</v>
      </c>
      <c r="C162">
        <v>2</v>
      </c>
      <c r="D162">
        <v>2</v>
      </c>
      <c r="E162">
        <v>3</v>
      </c>
      <c r="F162">
        <v>2</v>
      </c>
      <c r="G162">
        <v>4</v>
      </c>
      <c r="H162">
        <v>3</v>
      </c>
      <c r="I162">
        <v>4</v>
      </c>
      <c r="J162">
        <v>4</v>
      </c>
      <c r="K162">
        <v>2</v>
      </c>
      <c r="L162">
        <v>2</v>
      </c>
      <c r="M162">
        <v>3</v>
      </c>
      <c r="N162">
        <v>4</v>
      </c>
      <c r="O162">
        <v>2</v>
      </c>
      <c r="P162">
        <v>4</v>
      </c>
      <c r="Q162">
        <v>4</v>
      </c>
      <c r="R162">
        <v>2</v>
      </c>
      <c r="S162">
        <v>2</v>
      </c>
      <c r="T162">
        <v>5</v>
      </c>
      <c r="U162">
        <v>5</v>
      </c>
    </row>
    <row r="163" spans="1:21" x14ac:dyDescent="0.3">
      <c r="A163">
        <v>43257</v>
      </c>
      <c r="B163">
        <v>4</v>
      </c>
      <c r="C163">
        <v>4</v>
      </c>
      <c r="D163">
        <v>5</v>
      </c>
      <c r="E163">
        <v>2</v>
      </c>
      <c r="F163">
        <v>1</v>
      </c>
      <c r="G163">
        <v>1</v>
      </c>
      <c r="H163">
        <v>5</v>
      </c>
      <c r="I163">
        <v>4</v>
      </c>
      <c r="J163">
        <v>4</v>
      </c>
      <c r="K163">
        <v>1</v>
      </c>
      <c r="L163">
        <v>1</v>
      </c>
      <c r="M163">
        <v>2</v>
      </c>
      <c r="N163">
        <v>4</v>
      </c>
      <c r="O163">
        <v>2</v>
      </c>
      <c r="P163">
        <v>4</v>
      </c>
      <c r="Q163">
        <v>4</v>
      </c>
      <c r="R163">
        <v>1</v>
      </c>
      <c r="S163">
        <v>5</v>
      </c>
      <c r="T163">
        <v>4</v>
      </c>
      <c r="U163">
        <v>2</v>
      </c>
    </row>
    <row r="164" spans="1:21" x14ac:dyDescent="0.3">
      <c r="A164">
        <v>43370</v>
      </c>
      <c r="B164">
        <v>4</v>
      </c>
      <c r="C164">
        <v>2</v>
      </c>
      <c r="D164">
        <v>4</v>
      </c>
      <c r="E164">
        <v>4</v>
      </c>
      <c r="F164">
        <v>4</v>
      </c>
      <c r="G164">
        <v>4</v>
      </c>
      <c r="H164">
        <v>5</v>
      </c>
      <c r="I164">
        <v>2</v>
      </c>
      <c r="J164">
        <v>4</v>
      </c>
      <c r="K164">
        <v>2</v>
      </c>
      <c r="L164">
        <v>2</v>
      </c>
      <c r="M164">
        <v>2</v>
      </c>
      <c r="N164">
        <v>5</v>
      </c>
      <c r="O164">
        <v>2</v>
      </c>
      <c r="P164">
        <v>4</v>
      </c>
      <c r="Q164">
        <v>4</v>
      </c>
      <c r="R164">
        <v>4</v>
      </c>
      <c r="S164">
        <v>4</v>
      </c>
      <c r="T164">
        <v>4</v>
      </c>
      <c r="U164">
        <v>4</v>
      </c>
    </row>
    <row r="165" spans="1:21" x14ac:dyDescent="0.3">
      <c r="A165">
        <v>43373</v>
      </c>
      <c r="B165">
        <v>4</v>
      </c>
      <c r="C165">
        <v>4</v>
      </c>
      <c r="D165">
        <v>3</v>
      </c>
      <c r="E165">
        <v>4</v>
      </c>
      <c r="F165">
        <v>4</v>
      </c>
      <c r="G165">
        <v>4</v>
      </c>
      <c r="H165">
        <v>2</v>
      </c>
      <c r="I165">
        <v>1</v>
      </c>
      <c r="J165">
        <v>2</v>
      </c>
      <c r="K165">
        <v>4</v>
      </c>
      <c r="L165">
        <v>2</v>
      </c>
      <c r="M165">
        <v>2</v>
      </c>
      <c r="N165">
        <v>4</v>
      </c>
      <c r="O165">
        <v>4</v>
      </c>
      <c r="P165">
        <v>4</v>
      </c>
      <c r="Q165">
        <v>2</v>
      </c>
      <c r="R165">
        <v>4</v>
      </c>
      <c r="S165">
        <v>4</v>
      </c>
      <c r="T165">
        <v>2</v>
      </c>
      <c r="U165">
        <v>4</v>
      </c>
    </row>
    <row r="166" spans="1:21" x14ac:dyDescent="0.3">
      <c r="A166">
        <v>43419</v>
      </c>
      <c r="B166">
        <v>5</v>
      </c>
      <c r="C166">
        <v>1</v>
      </c>
      <c r="D166">
        <v>5</v>
      </c>
      <c r="E166">
        <v>5</v>
      </c>
      <c r="F166">
        <v>1</v>
      </c>
      <c r="G166">
        <v>5</v>
      </c>
      <c r="H166">
        <v>1</v>
      </c>
      <c r="I166">
        <v>2</v>
      </c>
      <c r="J166">
        <v>5</v>
      </c>
      <c r="K166">
        <v>1</v>
      </c>
      <c r="L166">
        <v>2</v>
      </c>
      <c r="M166">
        <v>5</v>
      </c>
      <c r="N166">
        <v>5</v>
      </c>
      <c r="O166">
        <v>1</v>
      </c>
      <c r="P166">
        <v>5</v>
      </c>
      <c r="Q166">
        <v>5</v>
      </c>
      <c r="R166">
        <v>1</v>
      </c>
      <c r="S166">
        <v>4</v>
      </c>
      <c r="T166">
        <v>1</v>
      </c>
      <c r="U166">
        <v>5</v>
      </c>
    </row>
    <row r="167" spans="1:21" x14ac:dyDescent="0.3">
      <c r="A167">
        <v>43415</v>
      </c>
      <c r="B167">
        <v>5</v>
      </c>
      <c r="C167">
        <v>1</v>
      </c>
      <c r="D167">
        <v>4</v>
      </c>
      <c r="E167">
        <v>5</v>
      </c>
      <c r="F167">
        <v>5</v>
      </c>
      <c r="G167">
        <v>5</v>
      </c>
      <c r="H167">
        <v>5</v>
      </c>
      <c r="I167">
        <v>5</v>
      </c>
      <c r="J167">
        <v>5</v>
      </c>
      <c r="K167">
        <v>1</v>
      </c>
      <c r="L167">
        <v>4</v>
      </c>
      <c r="M167">
        <v>2</v>
      </c>
      <c r="N167">
        <v>5</v>
      </c>
      <c r="O167">
        <v>1</v>
      </c>
      <c r="P167">
        <v>5</v>
      </c>
      <c r="Q167">
        <v>5</v>
      </c>
      <c r="R167">
        <v>5</v>
      </c>
      <c r="S167">
        <v>5</v>
      </c>
      <c r="T167">
        <v>5</v>
      </c>
      <c r="U167">
        <v>5</v>
      </c>
    </row>
    <row r="168" spans="1:21" x14ac:dyDescent="0.3">
      <c r="A168">
        <v>40854</v>
      </c>
      <c r="B168">
        <v>1</v>
      </c>
      <c r="C168">
        <v>4</v>
      </c>
      <c r="D168">
        <v>1</v>
      </c>
      <c r="E168">
        <v>3</v>
      </c>
      <c r="F168">
        <v>4</v>
      </c>
      <c r="G168">
        <v>4</v>
      </c>
      <c r="H168">
        <v>4</v>
      </c>
      <c r="I168">
        <v>2</v>
      </c>
      <c r="J168">
        <v>4</v>
      </c>
      <c r="K168">
        <v>4</v>
      </c>
      <c r="L168">
        <v>4</v>
      </c>
      <c r="M168">
        <v>1</v>
      </c>
      <c r="N168">
        <v>4</v>
      </c>
      <c r="O168">
        <v>4</v>
      </c>
      <c r="P168">
        <v>4</v>
      </c>
      <c r="Q168">
        <v>3</v>
      </c>
      <c r="R168">
        <v>4</v>
      </c>
      <c r="S168">
        <v>4</v>
      </c>
      <c r="T168">
        <v>2</v>
      </c>
      <c r="U168">
        <v>4</v>
      </c>
    </row>
    <row r="169" spans="1:21" x14ac:dyDescent="0.3">
      <c r="A169">
        <v>43444</v>
      </c>
      <c r="B169">
        <v>5</v>
      </c>
      <c r="C169">
        <v>2</v>
      </c>
      <c r="D169">
        <v>3</v>
      </c>
      <c r="E169">
        <v>5</v>
      </c>
      <c r="F169">
        <v>5</v>
      </c>
      <c r="G169">
        <v>3</v>
      </c>
      <c r="H169">
        <v>2</v>
      </c>
      <c r="I169">
        <v>5</v>
      </c>
      <c r="J169">
        <v>5</v>
      </c>
      <c r="K169">
        <v>1</v>
      </c>
      <c r="L169">
        <v>1</v>
      </c>
      <c r="M169">
        <v>5</v>
      </c>
      <c r="N169">
        <v>5</v>
      </c>
      <c r="O169">
        <v>3</v>
      </c>
      <c r="P169">
        <v>3</v>
      </c>
      <c r="Q169">
        <v>1</v>
      </c>
      <c r="R169">
        <v>3</v>
      </c>
      <c r="S169">
        <v>2</v>
      </c>
      <c r="T169">
        <v>1</v>
      </c>
      <c r="U169">
        <v>3</v>
      </c>
    </row>
    <row r="170" spans="1:21" x14ac:dyDescent="0.3">
      <c r="A170">
        <v>43451</v>
      </c>
      <c r="B170">
        <v>4</v>
      </c>
      <c r="C170">
        <v>4</v>
      </c>
      <c r="D170">
        <v>4</v>
      </c>
      <c r="E170">
        <v>4</v>
      </c>
      <c r="F170">
        <v>4</v>
      </c>
      <c r="G170">
        <v>5</v>
      </c>
      <c r="H170">
        <v>4</v>
      </c>
      <c r="I170">
        <v>5</v>
      </c>
      <c r="J170">
        <v>5</v>
      </c>
      <c r="K170">
        <v>2</v>
      </c>
      <c r="L170">
        <v>2</v>
      </c>
      <c r="M170">
        <v>2</v>
      </c>
      <c r="N170">
        <v>4</v>
      </c>
      <c r="O170">
        <v>2</v>
      </c>
      <c r="P170">
        <v>4</v>
      </c>
      <c r="Q170">
        <v>3</v>
      </c>
      <c r="R170">
        <v>4</v>
      </c>
      <c r="S170">
        <v>4</v>
      </c>
      <c r="T170">
        <v>2</v>
      </c>
      <c r="U170">
        <v>4</v>
      </c>
    </row>
    <row r="171" spans="1:21" x14ac:dyDescent="0.3">
      <c r="A171">
        <v>43003</v>
      </c>
      <c r="B171">
        <v>2</v>
      </c>
      <c r="C171">
        <v>4</v>
      </c>
      <c r="D171">
        <v>2</v>
      </c>
      <c r="E171">
        <v>2</v>
      </c>
      <c r="F171">
        <v>2</v>
      </c>
      <c r="G171">
        <v>1</v>
      </c>
      <c r="H171">
        <v>4</v>
      </c>
      <c r="I171">
        <v>2</v>
      </c>
      <c r="J171">
        <v>2</v>
      </c>
      <c r="K171">
        <v>4</v>
      </c>
      <c r="L171">
        <v>4</v>
      </c>
      <c r="M171">
        <v>1</v>
      </c>
      <c r="N171">
        <v>2</v>
      </c>
      <c r="O171">
        <v>4</v>
      </c>
      <c r="P171">
        <v>4</v>
      </c>
      <c r="Q171">
        <v>2</v>
      </c>
      <c r="R171">
        <v>4</v>
      </c>
      <c r="S171">
        <v>4</v>
      </c>
      <c r="T171">
        <v>4</v>
      </c>
      <c r="U171">
        <v>3</v>
      </c>
    </row>
    <row r="172" spans="1:21" x14ac:dyDescent="0.3">
      <c r="A172">
        <v>43462</v>
      </c>
      <c r="B172">
        <v>4</v>
      </c>
      <c r="C172">
        <v>3</v>
      </c>
      <c r="D172">
        <v>1</v>
      </c>
      <c r="E172">
        <v>5</v>
      </c>
      <c r="F172">
        <v>4</v>
      </c>
      <c r="G172">
        <v>2</v>
      </c>
      <c r="H172">
        <v>5</v>
      </c>
      <c r="I172">
        <v>2</v>
      </c>
      <c r="J172">
        <v>2</v>
      </c>
      <c r="K172">
        <v>4</v>
      </c>
      <c r="L172">
        <v>2</v>
      </c>
      <c r="M172">
        <v>2</v>
      </c>
      <c r="N172">
        <v>2</v>
      </c>
      <c r="O172">
        <v>3</v>
      </c>
      <c r="P172">
        <v>4</v>
      </c>
      <c r="Q172">
        <v>4</v>
      </c>
      <c r="R172">
        <v>4</v>
      </c>
      <c r="S172">
        <v>4</v>
      </c>
      <c r="T172">
        <v>5</v>
      </c>
      <c r="U172">
        <v>4</v>
      </c>
    </row>
    <row r="173" spans="1:21" x14ac:dyDescent="0.3">
      <c r="A173">
        <v>43469</v>
      </c>
      <c r="B173">
        <v>4</v>
      </c>
      <c r="C173">
        <v>4</v>
      </c>
      <c r="D173">
        <v>2</v>
      </c>
      <c r="E173">
        <v>4</v>
      </c>
      <c r="F173">
        <v>2</v>
      </c>
      <c r="G173">
        <v>4</v>
      </c>
      <c r="H173">
        <v>5</v>
      </c>
      <c r="I173">
        <v>2</v>
      </c>
      <c r="J173">
        <v>4</v>
      </c>
      <c r="K173">
        <v>5</v>
      </c>
      <c r="L173">
        <v>4</v>
      </c>
      <c r="M173">
        <v>2</v>
      </c>
      <c r="N173">
        <v>4</v>
      </c>
      <c r="O173">
        <v>4</v>
      </c>
      <c r="P173">
        <v>4</v>
      </c>
      <c r="Q173">
        <v>5</v>
      </c>
      <c r="R173">
        <v>4</v>
      </c>
      <c r="S173">
        <v>4</v>
      </c>
      <c r="T173">
        <v>2</v>
      </c>
      <c r="U173">
        <v>2</v>
      </c>
    </row>
    <row r="174" spans="1:21" x14ac:dyDescent="0.3">
      <c r="A174">
        <v>43471</v>
      </c>
      <c r="B174">
        <v>3</v>
      </c>
      <c r="C174">
        <v>2</v>
      </c>
      <c r="D174">
        <v>2</v>
      </c>
      <c r="E174">
        <v>4</v>
      </c>
      <c r="F174">
        <v>1</v>
      </c>
      <c r="G174">
        <v>4</v>
      </c>
      <c r="H174">
        <v>5</v>
      </c>
      <c r="I174">
        <v>2</v>
      </c>
      <c r="J174">
        <v>4</v>
      </c>
      <c r="K174">
        <v>3</v>
      </c>
      <c r="L174">
        <v>3</v>
      </c>
      <c r="M174">
        <v>1</v>
      </c>
      <c r="N174">
        <v>4</v>
      </c>
      <c r="O174">
        <v>3</v>
      </c>
      <c r="P174">
        <v>4</v>
      </c>
      <c r="Q174">
        <v>4</v>
      </c>
      <c r="R174">
        <v>2</v>
      </c>
      <c r="S174">
        <v>5</v>
      </c>
      <c r="T174">
        <v>4</v>
      </c>
      <c r="U174">
        <v>5</v>
      </c>
    </row>
    <row r="175" spans="1:21" x14ac:dyDescent="0.3">
      <c r="A175">
        <v>43490</v>
      </c>
      <c r="B175">
        <v>2</v>
      </c>
      <c r="C175">
        <v>4</v>
      </c>
      <c r="D175">
        <v>2</v>
      </c>
      <c r="E175">
        <v>2</v>
      </c>
      <c r="F175">
        <v>3</v>
      </c>
      <c r="G175">
        <v>2</v>
      </c>
      <c r="H175">
        <v>4</v>
      </c>
      <c r="I175">
        <v>3</v>
      </c>
      <c r="J175">
        <v>4</v>
      </c>
      <c r="K175">
        <v>3</v>
      </c>
      <c r="L175">
        <v>4</v>
      </c>
      <c r="M175">
        <v>2</v>
      </c>
      <c r="N175">
        <v>2</v>
      </c>
      <c r="O175">
        <v>4</v>
      </c>
      <c r="P175">
        <v>4</v>
      </c>
      <c r="Q175">
        <v>3</v>
      </c>
      <c r="R175">
        <v>4</v>
      </c>
      <c r="S175">
        <v>4</v>
      </c>
      <c r="T175">
        <v>4</v>
      </c>
      <c r="U175">
        <v>2</v>
      </c>
    </row>
    <row r="176" spans="1:21" x14ac:dyDescent="0.3">
      <c r="A176">
        <v>43549</v>
      </c>
      <c r="B176">
        <v>4</v>
      </c>
      <c r="C176">
        <v>2</v>
      </c>
      <c r="D176">
        <v>4</v>
      </c>
      <c r="E176">
        <v>4</v>
      </c>
      <c r="F176">
        <v>2</v>
      </c>
      <c r="G176">
        <v>2</v>
      </c>
      <c r="H176">
        <v>4</v>
      </c>
      <c r="I176">
        <v>4</v>
      </c>
      <c r="J176">
        <v>4</v>
      </c>
      <c r="K176">
        <v>4</v>
      </c>
      <c r="L176">
        <v>2</v>
      </c>
      <c r="M176">
        <v>1</v>
      </c>
      <c r="N176">
        <v>5</v>
      </c>
      <c r="O176">
        <v>2</v>
      </c>
      <c r="P176">
        <v>4</v>
      </c>
      <c r="Q176">
        <v>2</v>
      </c>
      <c r="R176">
        <v>2</v>
      </c>
      <c r="S176">
        <v>2</v>
      </c>
      <c r="T176">
        <v>2</v>
      </c>
      <c r="U176">
        <v>4</v>
      </c>
    </row>
    <row r="177" spans="1:21" x14ac:dyDescent="0.3">
      <c r="A177">
        <v>43548</v>
      </c>
      <c r="B177">
        <v>2</v>
      </c>
      <c r="C177">
        <v>5</v>
      </c>
      <c r="D177">
        <v>3</v>
      </c>
      <c r="E177">
        <v>4</v>
      </c>
      <c r="F177">
        <v>1</v>
      </c>
      <c r="G177">
        <v>2</v>
      </c>
      <c r="H177">
        <v>5</v>
      </c>
      <c r="I177">
        <v>2</v>
      </c>
      <c r="J177">
        <v>4</v>
      </c>
      <c r="K177">
        <v>5</v>
      </c>
      <c r="L177">
        <v>5</v>
      </c>
      <c r="M177">
        <v>2</v>
      </c>
      <c r="N177">
        <v>4</v>
      </c>
      <c r="O177">
        <v>5</v>
      </c>
      <c r="P177">
        <v>4</v>
      </c>
      <c r="Q177">
        <v>4</v>
      </c>
      <c r="R177">
        <v>5</v>
      </c>
      <c r="S177">
        <v>4</v>
      </c>
      <c r="T177">
        <v>2</v>
      </c>
      <c r="U177">
        <v>4</v>
      </c>
    </row>
    <row r="178" spans="1:21" x14ac:dyDescent="0.3">
      <c r="A178">
        <v>43555</v>
      </c>
      <c r="B178">
        <v>1</v>
      </c>
      <c r="C178">
        <v>5</v>
      </c>
      <c r="D178">
        <v>1</v>
      </c>
      <c r="E178">
        <v>1</v>
      </c>
      <c r="F178">
        <v>1</v>
      </c>
      <c r="G178">
        <v>1</v>
      </c>
      <c r="H178">
        <v>5</v>
      </c>
      <c r="I178">
        <v>1</v>
      </c>
      <c r="J178">
        <v>1</v>
      </c>
      <c r="K178">
        <v>1</v>
      </c>
      <c r="L178">
        <v>5</v>
      </c>
      <c r="M178">
        <v>1</v>
      </c>
      <c r="N178">
        <v>1</v>
      </c>
      <c r="O178">
        <v>5</v>
      </c>
      <c r="P178">
        <v>1</v>
      </c>
      <c r="Q178">
        <v>1</v>
      </c>
      <c r="R178">
        <v>5</v>
      </c>
      <c r="S178">
        <v>5</v>
      </c>
      <c r="T178">
        <v>5</v>
      </c>
      <c r="U178">
        <v>1</v>
      </c>
    </row>
    <row r="179" spans="1:21" x14ac:dyDescent="0.3">
      <c r="A179">
        <v>43586</v>
      </c>
      <c r="B179">
        <v>4</v>
      </c>
      <c r="C179">
        <v>4</v>
      </c>
      <c r="D179">
        <v>4</v>
      </c>
      <c r="E179">
        <v>4</v>
      </c>
      <c r="F179">
        <v>1</v>
      </c>
      <c r="G179">
        <v>4</v>
      </c>
      <c r="H179">
        <v>5</v>
      </c>
      <c r="I179">
        <v>4</v>
      </c>
      <c r="J179">
        <v>4</v>
      </c>
      <c r="K179">
        <v>2</v>
      </c>
      <c r="L179">
        <v>2</v>
      </c>
      <c r="M179">
        <v>5</v>
      </c>
      <c r="N179">
        <v>4</v>
      </c>
      <c r="O179">
        <v>4</v>
      </c>
      <c r="P179">
        <v>5</v>
      </c>
      <c r="Q179">
        <v>2</v>
      </c>
      <c r="R179">
        <v>5</v>
      </c>
      <c r="S179">
        <v>2</v>
      </c>
      <c r="T179">
        <v>5</v>
      </c>
      <c r="U179">
        <v>5</v>
      </c>
    </row>
    <row r="180" spans="1:21" x14ac:dyDescent="0.3">
      <c r="A180">
        <v>43597</v>
      </c>
      <c r="B180">
        <v>4</v>
      </c>
      <c r="C180">
        <v>4</v>
      </c>
      <c r="D180">
        <v>4</v>
      </c>
      <c r="E180">
        <v>4</v>
      </c>
      <c r="F180">
        <v>2</v>
      </c>
      <c r="G180">
        <v>2</v>
      </c>
      <c r="H180">
        <v>5</v>
      </c>
      <c r="I180">
        <v>2</v>
      </c>
      <c r="J180">
        <v>4</v>
      </c>
      <c r="K180">
        <v>4</v>
      </c>
      <c r="L180">
        <v>5</v>
      </c>
      <c r="M180">
        <v>2</v>
      </c>
      <c r="N180">
        <v>4</v>
      </c>
      <c r="O180">
        <v>4</v>
      </c>
      <c r="P180">
        <v>4</v>
      </c>
      <c r="Q180">
        <v>5</v>
      </c>
      <c r="R180">
        <v>2</v>
      </c>
      <c r="S180">
        <v>5</v>
      </c>
      <c r="T180">
        <v>4</v>
      </c>
      <c r="U180">
        <v>4</v>
      </c>
    </row>
    <row r="181" spans="1:21" x14ac:dyDescent="0.3">
      <c r="A181">
        <v>43595</v>
      </c>
      <c r="B181">
        <v>2</v>
      </c>
      <c r="C181">
        <v>3</v>
      </c>
      <c r="D181">
        <v>2</v>
      </c>
      <c r="E181">
        <v>3</v>
      </c>
      <c r="F181">
        <v>4</v>
      </c>
      <c r="G181">
        <v>2</v>
      </c>
      <c r="H181">
        <v>4</v>
      </c>
      <c r="I181">
        <v>4</v>
      </c>
      <c r="J181">
        <v>3</v>
      </c>
      <c r="K181">
        <v>4</v>
      </c>
      <c r="L181">
        <v>4</v>
      </c>
      <c r="M181">
        <v>3</v>
      </c>
      <c r="N181">
        <v>3</v>
      </c>
      <c r="O181">
        <v>4</v>
      </c>
      <c r="P181">
        <v>4</v>
      </c>
      <c r="Q181">
        <v>4</v>
      </c>
      <c r="R181">
        <v>4</v>
      </c>
      <c r="S181">
        <v>4</v>
      </c>
      <c r="T181">
        <v>3</v>
      </c>
      <c r="U181">
        <v>4</v>
      </c>
    </row>
    <row r="182" spans="1:21" x14ac:dyDescent="0.3">
      <c r="A182">
        <v>43600</v>
      </c>
      <c r="B182">
        <v>1</v>
      </c>
      <c r="C182">
        <v>5</v>
      </c>
      <c r="D182">
        <v>4</v>
      </c>
      <c r="E182">
        <v>1</v>
      </c>
      <c r="F182">
        <v>1</v>
      </c>
      <c r="G182">
        <v>1</v>
      </c>
      <c r="H182">
        <v>5</v>
      </c>
      <c r="I182">
        <v>2</v>
      </c>
      <c r="J182">
        <v>1</v>
      </c>
      <c r="K182">
        <v>1</v>
      </c>
      <c r="L182">
        <v>1</v>
      </c>
      <c r="M182">
        <v>1</v>
      </c>
      <c r="N182">
        <v>4</v>
      </c>
      <c r="O182">
        <v>5</v>
      </c>
      <c r="P182">
        <v>1</v>
      </c>
      <c r="Q182">
        <v>2</v>
      </c>
      <c r="R182">
        <v>4</v>
      </c>
      <c r="S182">
        <v>4</v>
      </c>
      <c r="T182">
        <v>4</v>
      </c>
      <c r="U182">
        <v>1</v>
      </c>
    </row>
    <row r="183" spans="1:21" x14ac:dyDescent="0.3">
      <c r="A183">
        <v>43626</v>
      </c>
      <c r="B183">
        <v>1</v>
      </c>
      <c r="C183">
        <v>4</v>
      </c>
      <c r="D183">
        <v>2</v>
      </c>
      <c r="E183">
        <v>2</v>
      </c>
      <c r="F183">
        <v>2</v>
      </c>
      <c r="G183">
        <v>2</v>
      </c>
      <c r="H183">
        <v>5</v>
      </c>
      <c r="I183">
        <v>4</v>
      </c>
      <c r="J183">
        <v>2</v>
      </c>
      <c r="K183">
        <v>4</v>
      </c>
      <c r="L183">
        <v>5</v>
      </c>
      <c r="M183">
        <v>1</v>
      </c>
      <c r="N183">
        <v>2</v>
      </c>
      <c r="O183">
        <v>2</v>
      </c>
      <c r="P183">
        <v>2</v>
      </c>
      <c r="Q183">
        <v>5</v>
      </c>
      <c r="R183">
        <v>4</v>
      </c>
      <c r="S183">
        <v>4</v>
      </c>
      <c r="T183">
        <v>3</v>
      </c>
      <c r="U183">
        <v>5</v>
      </c>
    </row>
    <row r="184" spans="1:21" x14ac:dyDescent="0.3">
      <c r="A184">
        <v>43641</v>
      </c>
      <c r="B184">
        <v>4</v>
      </c>
      <c r="C184">
        <v>2</v>
      </c>
      <c r="D184">
        <v>4</v>
      </c>
      <c r="E184">
        <v>4</v>
      </c>
      <c r="F184">
        <v>1</v>
      </c>
      <c r="G184">
        <v>4</v>
      </c>
      <c r="H184">
        <v>5</v>
      </c>
      <c r="I184">
        <v>2</v>
      </c>
      <c r="J184">
        <v>4</v>
      </c>
      <c r="K184">
        <v>2</v>
      </c>
      <c r="L184">
        <v>2</v>
      </c>
      <c r="M184">
        <v>4</v>
      </c>
      <c r="N184">
        <v>4</v>
      </c>
      <c r="O184">
        <v>2</v>
      </c>
      <c r="P184">
        <v>4</v>
      </c>
      <c r="Q184">
        <v>4</v>
      </c>
      <c r="R184">
        <v>4</v>
      </c>
      <c r="S184">
        <v>3</v>
      </c>
      <c r="T184">
        <v>2</v>
      </c>
      <c r="U184">
        <v>4</v>
      </c>
    </row>
    <row r="185" spans="1:21" x14ac:dyDescent="0.3">
      <c r="A185">
        <v>43640</v>
      </c>
      <c r="B185">
        <v>2</v>
      </c>
      <c r="C185">
        <v>2</v>
      </c>
      <c r="D185">
        <v>4</v>
      </c>
      <c r="E185">
        <v>2</v>
      </c>
      <c r="F185">
        <v>2</v>
      </c>
      <c r="G185">
        <v>2</v>
      </c>
      <c r="H185">
        <v>5</v>
      </c>
      <c r="I185">
        <v>4</v>
      </c>
      <c r="J185">
        <v>4</v>
      </c>
      <c r="K185">
        <v>2</v>
      </c>
      <c r="L185">
        <v>4</v>
      </c>
      <c r="M185">
        <v>2</v>
      </c>
      <c r="N185">
        <v>3</v>
      </c>
      <c r="O185">
        <v>4</v>
      </c>
      <c r="P185">
        <v>4</v>
      </c>
      <c r="Q185">
        <v>3</v>
      </c>
      <c r="R185">
        <v>4</v>
      </c>
      <c r="S185">
        <v>4</v>
      </c>
      <c r="T185">
        <v>2</v>
      </c>
      <c r="U185">
        <v>3</v>
      </c>
    </row>
    <row r="186" spans="1:21" x14ac:dyDescent="0.3">
      <c r="A186">
        <v>43656</v>
      </c>
      <c r="B186">
        <v>2</v>
      </c>
      <c r="C186">
        <v>4</v>
      </c>
      <c r="D186">
        <v>4</v>
      </c>
      <c r="E186">
        <v>2</v>
      </c>
      <c r="F186">
        <v>5</v>
      </c>
      <c r="G186">
        <v>2</v>
      </c>
      <c r="H186">
        <v>4</v>
      </c>
      <c r="I186">
        <v>2</v>
      </c>
      <c r="J186">
        <v>4</v>
      </c>
      <c r="K186">
        <v>2</v>
      </c>
      <c r="L186">
        <v>4</v>
      </c>
      <c r="M186">
        <v>2</v>
      </c>
      <c r="N186">
        <v>4</v>
      </c>
      <c r="O186">
        <v>4</v>
      </c>
      <c r="P186">
        <v>4</v>
      </c>
      <c r="Q186">
        <v>5</v>
      </c>
      <c r="R186">
        <v>5</v>
      </c>
      <c r="S186">
        <v>4</v>
      </c>
      <c r="T186">
        <v>4</v>
      </c>
      <c r="U186">
        <v>2</v>
      </c>
    </row>
    <row r="187" spans="1:21" x14ac:dyDescent="0.3">
      <c r="A187">
        <v>43663</v>
      </c>
      <c r="B187">
        <v>3</v>
      </c>
      <c r="C187">
        <v>3</v>
      </c>
      <c r="D187">
        <v>3</v>
      </c>
      <c r="E187">
        <v>4</v>
      </c>
      <c r="F187">
        <v>2</v>
      </c>
      <c r="G187">
        <v>4</v>
      </c>
      <c r="H187">
        <v>5</v>
      </c>
      <c r="I187">
        <v>5</v>
      </c>
      <c r="J187">
        <v>5</v>
      </c>
      <c r="K187">
        <v>2</v>
      </c>
      <c r="L187">
        <v>2</v>
      </c>
      <c r="M187">
        <v>3</v>
      </c>
      <c r="N187">
        <v>5</v>
      </c>
      <c r="O187">
        <v>3</v>
      </c>
      <c r="P187">
        <v>5</v>
      </c>
      <c r="Q187">
        <v>4</v>
      </c>
      <c r="R187">
        <v>5</v>
      </c>
      <c r="S187">
        <v>4</v>
      </c>
      <c r="T187">
        <v>2</v>
      </c>
      <c r="U187">
        <v>5</v>
      </c>
    </row>
    <row r="188" spans="1:21" x14ac:dyDescent="0.3">
      <c r="A188">
        <v>43713</v>
      </c>
      <c r="B188">
        <v>4</v>
      </c>
      <c r="C188">
        <v>4</v>
      </c>
      <c r="D188">
        <v>2</v>
      </c>
      <c r="E188">
        <v>4</v>
      </c>
      <c r="F188">
        <v>1</v>
      </c>
      <c r="G188">
        <v>2</v>
      </c>
      <c r="H188">
        <v>4</v>
      </c>
      <c r="I188">
        <v>4</v>
      </c>
      <c r="J188">
        <v>4</v>
      </c>
      <c r="K188">
        <v>4</v>
      </c>
      <c r="L188">
        <v>4</v>
      </c>
      <c r="M188">
        <v>3</v>
      </c>
      <c r="N188">
        <v>2</v>
      </c>
      <c r="O188">
        <v>4</v>
      </c>
      <c r="P188">
        <v>3</v>
      </c>
      <c r="Q188">
        <v>4</v>
      </c>
      <c r="R188">
        <v>3</v>
      </c>
      <c r="S188">
        <v>4</v>
      </c>
      <c r="T188">
        <v>3</v>
      </c>
      <c r="U188">
        <v>4</v>
      </c>
    </row>
    <row r="189" spans="1:21" x14ac:dyDescent="0.3">
      <c r="A189">
        <v>43721</v>
      </c>
      <c r="B189">
        <v>4</v>
      </c>
      <c r="C189">
        <v>4</v>
      </c>
      <c r="D189">
        <v>4</v>
      </c>
      <c r="E189">
        <v>4</v>
      </c>
      <c r="F189">
        <v>2</v>
      </c>
      <c r="G189">
        <v>4</v>
      </c>
      <c r="H189">
        <v>4</v>
      </c>
      <c r="I189">
        <v>2</v>
      </c>
      <c r="J189">
        <v>4</v>
      </c>
      <c r="K189">
        <v>4</v>
      </c>
      <c r="L189">
        <v>3</v>
      </c>
      <c r="M189">
        <v>3</v>
      </c>
      <c r="N189">
        <v>4</v>
      </c>
      <c r="O189">
        <v>3</v>
      </c>
      <c r="P189">
        <v>4</v>
      </c>
      <c r="Q189">
        <v>4</v>
      </c>
      <c r="R189">
        <v>3</v>
      </c>
      <c r="S189">
        <v>4</v>
      </c>
      <c r="T189">
        <v>3</v>
      </c>
      <c r="U189">
        <v>4</v>
      </c>
    </row>
    <row r="190" spans="1:21" x14ac:dyDescent="0.3">
      <c r="A190">
        <v>43742</v>
      </c>
      <c r="B190">
        <v>4</v>
      </c>
      <c r="C190">
        <v>3</v>
      </c>
      <c r="D190">
        <v>2</v>
      </c>
      <c r="E190">
        <v>4</v>
      </c>
      <c r="F190">
        <v>2</v>
      </c>
      <c r="G190">
        <v>2</v>
      </c>
      <c r="H190">
        <v>5</v>
      </c>
      <c r="I190">
        <v>4</v>
      </c>
      <c r="J190">
        <v>1</v>
      </c>
      <c r="K190">
        <v>4</v>
      </c>
      <c r="L190">
        <v>3</v>
      </c>
      <c r="M190">
        <v>1</v>
      </c>
      <c r="N190">
        <v>2</v>
      </c>
      <c r="O190">
        <v>4</v>
      </c>
      <c r="P190">
        <v>4</v>
      </c>
      <c r="Q190">
        <v>3</v>
      </c>
      <c r="R190">
        <v>4</v>
      </c>
      <c r="S190">
        <v>3</v>
      </c>
      <c r="T190">
        <v>4</v>
      </c>
      <c r="U190">
        <v>2</v>
      </c>
    </row>
    <row r="191" spans="1:21" x14ac:dyDescent="0.3">
      <c r="A191">
        <v>43756</v>
      </c>
      <c r="B191">
        <v>2</v>
      </c>
      <c r="C191">
        <v>2</v>
      </c>
      <c r="D191">
        <v>4</v>
      </c>
      <c r="E191">
        <v>4</v>
      </c>
      <c r="F191">
        <v>1</v>
      </c>
      <c r="G191">
        <v>4</v>
      </c>
      <c r="H191">
        <v>5</v>
      </c>
      <c r="I191">
        <v>4</v>
      </c>
      <c r="J191">
        <v>2</v>
      </c>
      <c r="K191">
        <v>1</v>
      </c>
      <c r="L191">
        <v>2</v>
      </c>
      <c r="M191">
        <v>2</v>
      </c>
      <c r="N191">
        <v>2</v>
      </c>
      <c r="O191">
        <v>2</v>
      </c>
      <c r="P191">
        <v>4</v>
      </c>
      <c r="Q191">
        <v>5</v>
      </c>
      <c r="R191">
        <v>4</v>
      </c>
      <c r="S191">
        <v>2</v>
      </c>
      <c r="T191">
        <v>2</v>
      </c>
      <c r="U191">
        <v>5</v>
      </c>
    </row>
    <row r="192" spans="1:21" x14ac:dyDescent="0.3">
      <c r="A192">
        <v>43760</v>
      </c>
      <c r="B192">
        <v>2</v>
      </c>
      <c r="C192">
        <v>4</v>
      </c>
      <c r="D192">
        <v>2</v>
      </c>
      <c r="E192">
        <v>5</v>
      </c>
      <c r="F192">
        <v>2</v>
      </c>
      <c r="G192">
        <v>2</v>
      </c>
      <c r="H192">
        <v>3</v>
      </c>
      <c r="I192">
        <v>5</v>
      </c>
      <c r="J192">
        <v>2</v>
      </c>
      <c r="K192">
        <v>4</v>
      </c>
      <c r="L192">
        <v>3</v>
      </c>
      <c r="M192">
        <v>2</v>
      </c>
      <c r="N192">
        <v>2</v>
      </c>
      <c r="O192">
        <v>4</v>
      </c>
      <c r="P192">
        <v>2</v>
      </c>
      <c r="Q192">
        <v>5</v>
      </c>
      <c r="R192">
        <v>5</v>
      </c>
      <c r="S192">
        <v>4</v>
      </c>
      <c r="T192">
        <v>4</v>
      </c>
      <c r="U192">
        <v>2</v>
      </c>
    </row>
    <row r="193" spans="1:21" x14ac:dyDescent="0.3">
      <c r="A193">
        <v>43774</v>
      </c>
      <c r="B193">
        <v>4</v>
      </c>
      <c r="C193">
        <v>4</v>
      </c>
      <c r="D193">
        <v>2</v>
      </c>
      <c r="E193">
        <v>4</v>
      </c>
      <c r="F193">
        <v>1</v>
      </c>
      <c r="G193">
        <v>4</v>
      </c>
      <c r="H193">
        <v>5</v>
      </c>
      <c r="I193">
        <v>4</v>
      </c>
      <c r="J193">
        <v>4</v>
      </c>
      <c r="K193">
        <v>4</v>
      </c>
      <c r="L193">
        <v>4</v>
      </c>
      <c r="M193">
        <v>2</v>
      </c>
      <c r="N193">
        <v>4</v>
      </c>
      <c r="O193">
        <v>4</v>
      </c>
      <c r="P193">
        <v>4</v>
      </c>
      <c r="Q193">
        <v>5</v>
      </c>
      <c r="R193">
        <v>2</v>
      </c>
      <c r="S193">
        <v>4</v>
      </c>
      <c r="T193">
        <v>5</v>
      </c>
      <c r="U193">
        <v>5</v>
      </c>
    </row>
    <row r="194" spans="1:21" x14ac:dyDescent="0.3">
      <c r="A194">
        <v>43775</v>
      </c>
      <c r="B194">
        <v>5</v>
      </c>
      <c r="C194">
        <v>1</v>
      </c>
      <c r="D194">
        <v>4</v>
      </c>
      <c r="E194">
        <v>5</v>
      </c>
      <c r="F194">
        <v>2</v>
      </c>
      <c r="G194">
        <v>5</v>
      </c>
      <c r="H194">
        <v>4</v>
      </c>
      <c r="I194">
        <v>4</v>
      </c>
      <c r="J194">
        <v>5</v>
      </c>
      <c r="K194">
        <v>4</v>
      </c>
      <c r="L194">
        <v>2</v>
      </c>
      <c r="M194">
        <v>2</v>
      </c>
      <c r="N194">
        <v>5</v>
      </c>
      <c r="O194">
        <v>2</v>
      </c>
      <c r="P194">
        <v>5</v>
      </c>
      <c r="Q194">
        <v>4</v>
      </c>
      <c r="R194">
        <v>3</v>
      </c>
      <c r="S194">
        <v>4</v>
      </c>
      <c r="T194">
        <v>4</v>
      </c>
      <c r="U194">
        <v>4</v>
      </c>
    </row>
    <row r="195" spans="1:21" x14ac:dyDescent="0.3">
      <c r="A195">
        <v>43888</v>
      </c>
      <c r="B195">
        <v>4</v>
      </c>
      <c r="C195">
        <v>4</v>
      </c>
      <c r="D195">
        <v>2</v>
      </c>
      <c r="E195">
        <v>4</v>
      </c>
      <c r="F195">
        <v>2</v>
      </c>
      <c r="G195">
        <v>2</v>
      </c>
      <c r="H195">
        <v>5</v>
      </c>
      <c r="I195">
        <v>5</v>
      </c>
      <c r="J195">
        <v>5</v>
      </c>
      <c r="K195">
        <v>5</v>
      </c>
      <c r="L195">
        <v>4</v>
      </c>
      <c r="M195">
        <v>2</v>
      </c>
      <c r="N195">
        <v>5</v>
      </c>
      <c r="O195">
        <v>4</v>
      </c>
      <c r="P195">
        <v>4</v>
      </c>
      <c r="Q195">
        <v>5</v>
      </c>
      <c r="R195">
        <v>4</v>
      </c>
      <c r="S195">
        <v>4</v>
      </c>
      <c r="T195">
        <v>4</v>
      </c>
      <c r="U195">
        <v>4</v>
      </c>
    </row>
    <row r="196" spans="1:21" x14ac:dyDescent="0.3">
      <c r="A196">
        <v>43946</v>
      </c>
      <c r="B196">
        <v>3</v>
      </c>
      <c r="C196">
        <v>4</v>
      </c>
      <c r="D196">
        <v>2</v>
      </c>
      <c r="E196">
        <v>2</v>
      </c>
      <c r="F196">
        <v>4</v>
      </c>
      <c r="G196">
        <v>4</v>
      </c>
      <c r="H196">
        <v>4</v>
      </c>
      <c r="I196">
        <v>2</v>
      </c>
      <c r="J196">
        <v>4</v>
      </c>
      <c r="K196">
        <v>5</v>
      </c>
      <c r="L196">
        <v>4</v>
      </c>
      <c r="M196">
        <v>2</v>
      </c>
      <c r="N196">
        <v>4</v>
      </c>
      <c r="O196">
        <v>4</v>
      </c>
      <c r="P196">
        <v>4</v>
      </c>
      <c r="Q196">
        <v>5</v>
      </c>
      <c r="R196">
        <v>4</v>
      </c>
      <c r="S196">
        <v>5</v>
      </c>
      <c r="T196">
        <v>5</v>
      </c>
      <c r="U196">
        <v>2</v>
      </c>
    </row>
    <row r="197" spans="1:21" x14ac:dyDescent="0.3">
      <c r="A197">
        <v>43924</v>
      </c>
      <c r="B197">
        <v>4</v>
      </c>
      <c r="C197">
        <v>2</v>
      </c>
      <c r="D197">
        <v>4</v>
      </c>
      <c r="E197">
        <v>4</v>
      </c>
      <c r="F197">
        <v>5</v>
      </c>
      <c r="G197">
        <v>2</v>
      </c>
      <c r="H197">
        <v>5</v>
      </c>
      <c r="I197">
        <v>1</v>
      </c>
      <c r="J197">
        <v>5</v>
      </c>
      <c r="K197">
        <v>2</v>
      </c>
      <c r="L197">
        <v>3</v>
      </c>
      <c r="M197">
        <v>2</v>
      </c>
      <c r="N197">
        <v>4</v>
      </c>
      <c r="O197">
        <v>1</v>
      </c>
      <c r="P197">
        <v>4</v>
      </c>
      <c r="Q197">
        <v>2</v>
      </c>
      <c r="R197">
        <v>5</v>
      </c>
      <c r="S197">
        <v>1</v>
      </c>
      <c r="T197">
        <v>4</v>
      </c>
      <c r="U197">
        <v>5</v>
      </c>
    </row>
    <row r="198" spans="1:21" x14ac:dyDescent="0.3">
      <c r="A198">
        <v>43945</v>
      </c>
      <c r="B198">
        <v>5</v>
      </c>
      <c r="C198">
        <v>4</v>
      </c>
      <c r="D198">
        <v>3</v>
      </c>
      <c r="E198">
        <v>5</v>
      </c>
      <c r="F198">
        <v>4</v>
      </c>
      <c r="G198">
        <v>5</v>
      </c>
      <c r="H198">
        <v>1</v>
      </c>
      <c r="I198">
        <v>5</v>
      </c>
      <c r="J198">
        <v>5</v>
      </c>
      <c r="K198">
        <v>1</v>
      </c>
      <c r="L198">
        <v>2</v>
      </c>
      <c r="M198">
        <v>5</v>
      </c>
      <c r="N198">
        <v>4</v>
      </c>
      <c r="O198">
        <v>2</v>
      </c>
      <c r="P198">
        <v>4</v>
      </c>
      <c r="Q198">
        <v>5</v>
      </c>
      <c r="R198">
        <v>4</v>
      </c>
      <c r="S198">
        <v>2</v>
      </c>
      <c r="T198">
        <v>2</v>
      </c>
      <c r="U198">
        <v>5</v>
      </c>
    </row>
    <row r="199" spans="1:21" x14ac:dyDescent="0.3">
      <c r="A199">
        <v>43951</v>
      </c>
      <c r="B199">
        <v>4</v>
      </c>
      <c r="C199">
        <v>2</v>
      </c>
      <c r="D199">
        <v>4</v>
      </c>
      <c r="E199">
        <v>2</v>
      </c>
      <c r="F199">
        <v>1</v>
      </c>
      <c r="G199">
        <v>2</v>
      </c>
      <c r="H199">
        <v>5</v>
      </c>
      <c r="I199">
        <v>2</v>
      </c>
      <c r="J199">
        <v>4</v>
      </c>
      <c r="K199">
        <v>1</v>
      </c>
      <c r="L199">
        <v>4</v>
      </c>
      <c r="M199">
        <v>3</v>
      </c>
      <c r="N199">
        <v>4</v>
      </c>
      <c r="O199">
        <v>3</v>
      </c>
      <c r="P199">
        <v>4</v>
      </c>
      <c r="Q199">
        <v>4</v>
      </c>
      <c r="R199">
        <v>4</v>
      </c>
      <c r="S199">
        <v>4</v>
      </c>
      <c r="T199">
        <v>4</v>
      </c>
      <c r="U199">
        <v>4</v>
      </c>
    </row>
    <row r="200" spans="1:21" x14ac:dyDescent="0.3">
      <c r="A200">
        <v>43944</v>
      </c>
      <c r="B200">
        <v>3</v>
      </c>
      <c r="C200">
        <v>3</v>
      </c>
      <c r="D200">
        <v>3</v>
      </c>
      <c r="E200">
        <v>1</v>
      </c>
      <c r="F200">
        <v>1</v>
      </c>
      <c r="G200">
        <v>2</v>
      </c>
      <c r="H200">
        <v>5</v>
      </c>
      <c r="I200">
        <v>1</v>
      </c>
      <c r="J200">
        <v>4</v>
      </c>
      <c r="K200">
        <v>5</v>
      </c>
      <c r="L200">
        <v>5</v>
      </c>
      <c r="M200">
        <v>1</v>
      </c>
      <c r="N200">
        <v>4</v>
      </c>
      <c r="O200">
        <v>4</v>
      </c>
      <c r="P200">
        <v>4</v>
      </c>
      <c r="Q200">
        <v>5</v>
      </c>
      <c r="R200">
        <v>3</v>
      </c>
      <c r="S200">
        <v>5</v>
      </c>
      <c r="T200">
        <v>3</v>
      </c>
      <c r="U200">
        <v>1</v>
      </c>
    </row>
    <row r="201" spans="1:21" x14ac:dyDescent="0.3">
      <c r="A201">
        <v>43867</v>
      </c>
      <c r="B201">
        <v>4</v>
      </c>
      <c r="C201">
        <v>4</v>
      </c>
      <c r="D201">
        <v>3</v>
      </c>
      <c r="E201">
        <v>4</v>
      </c>
      <c r="F201">
        <v>1</v>
      </c>
      <c r="G201">
        <v>4</v>
      </c>
      <c r="H201">
        <v>5</v>
      </c>
      <c r="I201">
        <v>4</v>
      </c>
      <c r="J201">
        <v>2</v>
      </c>
      <c r="K201">
        <v>5</v>
      </c>
      <c r="L201">
        <v>4</v>
      </c>
      <c r="M201">
        <v>1</v>
      </c>
      <c r="N201">
        <v>2</v>
      </c>
      <c r="O201">
        <v>3</v>
      </c>
      <c r="P201">
        <v>4</v>
      </c>
      <c r="Q201">
        <v>2</v>
      </c>
      <c r="R201">
        <v>5</v>
      </c>
      <c r="S201">
        <v>4</v>
      </c>
      <c r="T201">
        <v>2</v>
      </c>
      <c r="U201">
        <v>4</v>
      </c>
    </row>
    <row r="202" spans="1:21" x14ac:dyDescent="0.3">
      <c r="A202">
        <v>44022</v>
      </c>
      <c r="B202">
        <v>4</v>
      </c>
      <c r="C202">
        <v>5</v>
      </c>
      <c r="D202">
        <v>2</v>
      </c>
      <c r="E202">
        <v>4</v>
      </c>
      <c r="F202">
        <v>5</v>
      </c>
      <c r="G202">
        <v>4</v>
      </c>
      <c r="H202">
        <v>5</v>
      </c>
      <c r="I202">
        <v>4</v>
      </c>
      <c r="J202">
        <v>5</v>
      </c>
      <c r="K202">
        <v>4</v>
      </c>
      <c r="L202">
        <v>2</v>
      </c>
      <c r="M202">
        <v>3</v>
      </c>
      <c r="N202">
        <v>5</v>
      </c>
      <c r="O202">
        <v>2</v>
      </c>
      <c r="P202">
        <v>5</v>
      </c>
      <c r="Q202">
        <v>4</v>
      </c>
      <c r="R202">
        <v>4</v>
      </c>
      <c r="S202">
        <v>4</v>
      </c>
      <c r="T202">
        <v>2</v>
      </c>
      <c r="U202">
        <v>2</v>
      </c>
    </row>
    <row r="203" spans="1:21" x14ac:dyDescent="0.3">
      <c r="A203">
        <v>44028</v>
      </c>
      <c r="B203">
        <v>3</v>
      </c>
      <c r="C203">
        <v>4</v>
      </c>
      <c r="D203">
        <v>1</v>
      </c>
      <c r="E203">
        <v>1</v>
      </c>
      <c r="F203">
        <v>1</v>
      </c>
      <c r="G203">
        <v>1</v>
      </c>
      <c r="H203">
        <v>5</v>
      </c>
      <c r="I203">
        <v>3</v>
      </c>
      <c r="J203">
        <v>4</v>
      </c>
      <c r="K203">
        <v>5</v>
      </c>
      <c r="L203">
        <v>5</v>
      </c>
      <c r="M203">
        <v>1</v>
      </c>
      <c r="N203">
        <v>2</v>
      </c>
      <c r="O203">
        <v>5</v>
      </c>
      <c r="P203">
        <v>4</v>
      </c>
      <c r="Q203">
        <v>3</v>
      </c>
      <c r="R203">
        <v>4</v>
      </c>
      <c r="S203">
        <v>4</v>
      </c>
      <c r="T203">
        <v>5</v>
      </c>
      <c r="U203">
        <v>2</v>
      </c>
    </row>
    <row r="204" spans="1:21" x14ac:dyDescent="0.3">
      <c r="A204">
        <v>44037</v>
      </c>
      <c r="B204">
        <v>4</v>
      </c>
      <c r="C204">
        <v>2</v>
      </c>
      <c r="D204">
        <v>2</v>
      </c>
      <c r="E204">
        <v>4</v>
      </c>
      <c r="F204">
        <v>2</v>
      </c>
      <c r="G204">
        <v>4</v>
      </c>
      <c r="H204">
        <v>4</v>
      </c>
      <c r="I204">
        <v>4</v>
      </c>
      <c r="J204">
        <v>4</v>
      </c>
      <c r="K204">
        <v>4</v>
      </c>
      <c r="L204">
        <v>4</v>
      </c>
      <c r="M204">
        <v>2</v>
      </c>
      <c r="N204">
        <v>4</v>
      </c>
      <c r="O204">
        <v>2</v>
      </c>
      <c r="P204">
        <v>5</v>
      </c>
      <c r="Q204">
        <v>4</v>
      </c>
      <c r="R204">
        <v>3</v>
      </c>
      <c r="S204">
        <v>4</v>
      </c>
      <c r="T204">
        <v>4</v>
      </c>
      <c r="U204">
        <v>5</v>
      </c>
    </row>
    <row r="205" spans="1:21" x14ac:dyDescent="0.3">
      <c r="A205">
        <v>44043</v>
      </c>
      <c r="B205">
        <v>4</v>
      </c>
      <c r="C205">
        <v>3</v>
      </c>
      <c r="D205">
        <v>5</v>
      </c>
      <c r="E205">
        <v>2</v>
      </c>
      <c r="F205">
        <v>4</v>
      </c>
      <c r="G205">
        <v>2</v>
      </c>
      <c r="H205">
        <v>5</v>
      </c>
      <c r="I205">
        <v>4</v>
      </c>
      <c r="J205">
        <v>3</v>
      </c>
      <c r="K205">
        <v>2</v>
      </c>
      <c r="L205">
        <v>3</v>
      </c>
      <c r="M205">
        <v>2</v>
      </c>
      <c r="N205">
        <v>2</v>
      </c>
      <c r="O205">
        <v>3</v>
      </c>
      <c r="P205">
        <v>4</v>
      </c>
      <c r="Q205">
        <v>5</v>
      </c>
      <c r="R205">
        <v>4</v>
      </c>
      <c r="S205">
        <v>2</v>
      </c>
      <c r="T205">
        <v>4</v>
      </c>
      <c r="U205">
        <v>4</v>
      </c>
    </row>
    <row r="206" spans="1:21" x14ac:dyDescent="0.3">
      <c r="A206">
        <v>44042</v>
      </c>
      <c r="B206">
        <v>2</v>
      </c>
      <c r="C206">
        <v>2</v>
      </c>
      <c r="D206">
        <v>5</v>
      </c>
      <c r="E206">
        <v>2</v>
      </c>
      <c r="F206">
        <v>1</v>
      </c>
      <c r="G206">
        <v>4</v>
      </c>
      <c r="H206">
        <v>5</v>
      </c>
      <c r="I206">
        <v>1</v>
      </c>
      <c r="J206">
        <v>2</v>
      </c>
      <c r="K206">
        <v>2</v>
      </c>
      <c r="L206">
        <v>4</v>
      </c>
      <c r="M206">
        <v>2</v>
      </c>
      <c r="N206">
        <v>2</v>
      </c>
      <c r="O206">
        <v>4</v>
      </c>
      <c r="P206">
        <v>3</v>
      </c>
      <c r="Q206">
        <v>4</v>
      </c>
      <c r="R206">
        <v>4</v>
      </c>
      <c r="S206">
        <v>3</v>
      </c>
      <c r="T206">
        <v>2</v>
      </c>
      <c r="U206">
        <v>2</v>
      </c>
    </row>
    <row r="207" spans="1:21" x14ac:dyDescent="0.3">
      <c r="A207">
        <v>44005</v>
      </c>
      <c r="B207">
        <v>5</v>
      </c>
      <c r="C207">
        <v>3</v>
      </c>
      <c r="D207">
        <v>4</v>
      </c>
      <c r="E207">
        <v>5</v>
      </c>
      <c r="F207">
        <v>2</v>
      </c>
      <c r="G207">
        <v>4</v>
      </c>
      <c r="H207">
        <v>4</v>
      </c>
      <c r="I207">
        <v>5</v>
      </c>
      <c r="J207">
        <v>5</v>
      </c>
      <c r="K207">
        <v>2</v>
      </c>
      <c r="L207">
        <v>2</v>
      </c>
      <c r="M207">
        <v>3</v>
      </c>
      <c r="N207">
        <v>4</v>
      </c>
      <c r="O207">
        <v>2</v>
      </c>
      <c r="P207">
        <v>5</v>
      </c>
      <c r="Q207">
        <v>5</v>
      </c>
      <c r="R207">
        <v>2</v>
      </c>
      <c r="S207">
        <v>2</v>
      </c>
      <c r="T207">
        <v>4</v>
      </c>
      <c r="U207">
        <v>5</v>
      </c>
    </row>
    <row r="208" spans="1:21" x14ac:dyDescent="0.3">
      <c r="A208">
        <v>44056</v>
      </c>
      <c r="B208">
        <v>5</v>
      </c>
      <c r="C208">
        <v>2</v>
      </c>
      <c r="D208">
        <v>2</v>
      </c>
      <c r="E208">
        <v>4</v>
      </c>
      <c r="F208">
        <v>5</v>
      </c>
      <c r="G208">
        <v>2</v>
      </c>
      <c r="H208">
        <v>4</v>
      </c>
      <c r="I208">
        <v>2</v>
      </c>
      <c r="J208">
        <v>4</v>
      </c>
      <c r="K208">
        <v>2</v>
      </c>
      <c r="L208">
        <v>2</v>
      </c>
      <c r="M208">
        <v>3</v>
      </c>
      <c r="N208">
        <v>4</v>
      </c>
      <c r="O208">
        <v>2</v>
      </c>
      <c r="P208">
        <v>4</v>
      </c>
      <c r="Q208">
        <v>5</v>
      </c>
      <c r="R208">
        <v>4</v>
      </c>
      <c r="S208">
        <v>2</v>
      </c>
      <c r="T208">
        <v>2</v>
      </c>
      <c r="U208">
        <v>5</v>
      </c>
    </row>
    <row r="209" spans="1:21" x14ac:dyDescent="0.3">
      <c r="A209">
        <v>44064</v>
      </c>
      <c r="B209">
        <v>5</v>
      </c>
      <c r="C209">
        <v>4</v>
      </c>
      <c r="D209">
        <v>2</v>
      </c>
      <c r="E209">
        <v>4</v>
      </c>
      <c r="F209">
        <v>2</v>
      </c>
      <c r="G209">
        <v>4</v>
      </c>
      <c r="H209">
        <v>5</v>
      </c>
      <c r="I209">
        <v>2</v>
      </c>
      <c r="J209">
        <v>4</v>
      </c>
      <c r="K209">
        <v>4</v>
      </c>
      <c r="L209">
        <v>4</v>
      </c>
      <c r="M209">
        <v>4</v>
      </c>
      <c r="N209">
        <v>4</v>
      </c>
      <c r="O209">
        <v>4</v>
      </c>
      <c r="P209">
        <v>4</v>
      </c>
      <c r="Q209">
        <v>4</v>
      </c>
      <c r="R209">
        <v>4</v>
      </c>
      <c r="S209">
        <v>4</v>
      </c>
      <c r="T209">
        <v>2</v>
      </c>
      <c r="U209">
        <v>4</v>
      </c>
    </row>
    <row r="210" spans="1:21" x14ac:dyDescent="0.3">
      <c r="A210">
        <v>44090</v>
      </c>
      <c r="B210">
        <v>5</v>
      </c>
      <c r="C210">
        <v>2</v>
      </c>
      <c r="D210">
        <v>5</v>
      </c>
      <c r="E210">
        <v>5</v>
      </c>
      <c r="F210">
        <v>4</v>
      </c>
      <c r="G210">
        <v>5</v>
      </c>
      <c r="H210">
        <v>5</v>
      </c>
      <c r="I210">
        <v>5</v>
      </c>
      <c r="J210">
        <v>4</v>
      </c>
      <c r="K210">
        <v>4</v>
      </c>
      <c r="L210">
        <v>2</v>
      </c>
      <c r="M210">
        <v>5</v>
      </c>
      <c r="N210">
        <v>4</v>
      </c>
      <c r="O210">
        <v>2</v>
      </c>
      <c r="P210">
        <v>5</v>
      </c>
      <c r="Q210">
        <v>5</v>
      </c>
      <c r="R210">
        <v>4</v>
      </c>
      <c r="S210">
        <v>2</v>
      </c>
      <c r="T210">
        <v>5</v>
      </c>
      <c r="U210">
        <v>5</v>
      </c>
    </row>
    <row r="211" spans="1:21" x14ac:dyDescent="0.3">
      <c r="A211">
        <v>41459</v>
      </c>
      <c r="B211">
        <v>2</v>
      </c>
      <c r="C211">
        <v>4</v>
      </c>
      <c r="D211">
        <v>2</v>
      </c>
      <c r="E211">
        <v>4</v>
      </c>
      <c r="F211">
        <v>1</v>
      </c>
      <c r="G211">
        <v>2</v>
      </c>
      <c r="H211">
        <v>5</v>
      </c>
      <c r="I211">
        <v>4</v>
      </c>
      <c r="J211">
        <v>2</v>
      </c>
      <c r="K211">
        <v>1</v>
      </c>
      <c r="L211">
        <v>4</v>
      </c>
      <c r="M211">
        <v>1</v>
      </c>
      <c r="N211">
        <v>2</v>
      </c>
      <c r="O211">
        <v>4</v>
      </c>
      <c r="P211">
        <v>2</v>
      </c>
      <c r="Q211">
        <v>4</v>
      </c>
      <c r="R211">
        <v>4</v>
      </c>
      <c r="S211">
        <v>4</v>
      </c>
      <c r="T211">
        <v>4</v>
      </c>
      <c r="U211">
        <v>4</v>
      </c>
    </row>
    <row r="212" spans="1:21" x14ac:dyDescent="0.3">
      <c r="A212">
        <v>44103</v>
      </c>
      <c r="B212">
        <v>5</v>
      </c>
      <c r="C212">
        <v>2</v>
      </c>
      <c r="D212">
        <v>5</v>
      </c>
      <c r="E212">
        <v>5</v>
      </c>
      <c r="F212">
        <v>1</v>
      </c>
      <c r="G212">
        <v>5</v>
      </c>
      <c r="H212">
        <v>4</v>
      </c>
      <c r="I212">
        <v>5</v>
      </c>
      <c r="J212">
        <v>5</v>
      </c>
      <c r="K212">
        <v>1</v>
      </c>
      <c r="L212">
        <v>1</v>
      </c>
      <c r="M212">
        <v>5</v>
      </c>
      <c r="N212">
        <v>5</v>
      </c>
      <c r="O212">
        <v>1</v>
      </c>
      <c r="P212">
        <v>5</v>
      </c>
      <c r="Q212">
        <v>5</v>
      </c>
      <c r="R212">
        <v>5</v>
      </c>
      <c r="S212">
        <v>1</v>
      </c>
      <c r="T212">
        <v>1</v>
      </c>
      <c r="U212">
        <v>5</v>
      </c>
    </row>
    <row r="213" spans="1:21" x14ac:dyDescent="0.3">
      <c r="A213">
        <v>44104</v>
      </c>
      <c r="B213">
        <v>2</v>
      </c>
      <c r="C213">
        <v>4</v>
      </c>
      <c r="D213">
        <v>2</v>
      </c>
      <c r="E213">
        <v>4</v>
      </c>
      <c r="F213">
        <v>1</v>
      </c>
      <c r="G213">
        <v>3</v>
      </c>
      <c r="H213">
        <v>5</v>
      </c>
      <c r="I213">
        <v>1</v>
      </c>
      <c r="J213">
        <v>5</v>
      </c>
      <c r="K213">
        <v>2</v>
      </c>
      <c r="L213">
        <v>4</v>
      </c>
      <c r="M213">
        <v>5</v>
      </c>
      <c r="N213">
        <v>4</v>
      </c>
      <c r="O213">
        <v>4</v>
      </c>
      <c r="P213">
        <v>5</v>
      </c>
      <c r="Q213">
        <v>2</v>
      </c>
      <c r="R213">
        <v>4</v>
      </c>
      <c r="S213">
        <v>2</v>
      </c>
      <c r="T213">
        <v>1</v>
      </c>
      <c r="U213">
        <v>2</v>
      </c>
    </row>
    <row r="214" spans="1:21" x14ac:dyDescent="0.3">
      <c r="A214">
        <v>41286</v>
      </c>
      <c r="B214">
        <v>4</v>
      </c>
      <c r="C214">
        <v>2</v>
      </c>
      <c r="D214">
        <v>2</v>
      </c>
      <c r="E214">
        <v>5</v>
      </c>
      <c r="F214">
        <v>5</v>
      </c>
      <c r="G214">
        <v>4</v>
      </c>
      <c r="H214">
        <v>4</v>
      </c>
      <c r="I214">
        <v>2</v>
      </c>
      <c r="J214">
        <v>4</v>
      </c>
      <c r="K214">
        <v>2</v>
      </c>
      <c r="L214">
        <v>2</v>
      </c>
      <c r="M214">
        <v>5</v>
      </c>
      <c r="N214">
        <v>5</v>
      </c>
      <c r="O214">
        <v>4</v>
      </c>
      <c r="P214">
        <v>4</v>
      </c>
      <c r="Q214">
        <v>4</v>
      </c>
      <c r="R214">
        <v>5</v>
      </c>
      <c r="S214">
        <v>4</v>
      </c>
      <c r="T214">
        <v>1</v>
      </c>
      <c r="U214">
        <v>4</v>
      </c>
    </row>
    <row r="215" spans="1:21" x14ac:dyDescent="0.3">
      <c r="A215">
        <v>44109</v>
      </c>
      <c r="B215">
        <v>4</v>
      </c>
      <c r="C215">
        <v>1</v>
      </c>
      <c r="D215">
        <v>4</v>
      </c>
      <c r="E215">
        <v>5</v>
      </c>
      <c r="F215">
        <v>1</v>
      </c>
      <c r="G215">
        <v>4</v>
      </c>
      <c r="H215">
        <v>4</v>
      </c>
      <c r="I215">
        <v>5</v>
      </c>
      <c r="J215">
        <v>5</v>
      </c>
      <c r="K215">
        <v>1</v>
      </c>
      <c r="L215">
        <v>2</v>
      </c>
      <c r="M215">
        <v>3</v>
      </c>
      <c r="N215">
        <v>5</v>
      </c>
      <c r="O215">
        <v>3</v>
      </c>
      <c r="P215">
        <v>5</v>
      </c>
      <c r="Q215">
        <v>4</v>
      </c>
      <c r="R215">
        <v>2</v>
      </c>
      <c r="S215">
        <v>3</v>
      </c>
      <c r="T215">
        <v>2</v>
      </c>
      <c r="U215">
        <v>5</v>
      </c>
    </row>
    <row r="216" spans="1:21" x14ac:dyDescent="0.3">
      <c r="A216">
        <v>44107</v>
      </c>
      <c r="B216">
        <v>5</v>
      </c>
      <c r="C216">
        <v>2</v>
      </c>
      <c r="D216">
        <v>4</v>
      </c>
      <c r="E216">
        <v>4</v>
      </c>
      <c r="F216">
        <v>1</v>
      </c>
      <c r="G216">
        <v>4</v>
      </c>
      <c r="H216">
        <v>4</v>
      </c>
      <c r="I216">
        <v>4</v>
      </c>
      <c r="J216">
        <v>4</v>
      </c>
      <c r="K216">
        <v>1</v>
      </c>
      <c r="L216">
        <v>2</v>
      </c>
      <c r="M216">
        <v>2</v>
      </c>
      <c r="N216">
        <v>4</v>
      </c>
      <c r="O216">
        <v>2</v>
      </c>
      <c r="P216">
        <v>5</v>
      </c>
      <c r="Q216">
        <v>3</v>
      </c>
      <c r="R216">
        <v>3</v>
      </c>
      <c r="S216">
        <v>4</v>
      </c>
      <c r="T216">
        <v>3</v>
      </c>
      <c r="U216">
        <v>4</v>
      </c>
    </row>
    <row r="217" spans="1:21" x14ac:dyDescent="0.3">
      <c r="A217">
        <v>41656</v>
      </c>
      <c r="B217">
        <v>2</v>
      </c>
      <c r="C217">
        <v>5</v>
      </c>
      <c r="D217">
        <v>4</v>
      </c>
      <c r="E217">
        <v>2</v>
      </c>
      <c r="F217">
        <v>1</v>
      </c>
      <c r="G217">
        <v>2</v>
      </c>
      <c r="H217">
        <v>5</v>
      </c>
      <c r="I217">
        <v>2</v>
      </c>
      <c r="J217">
        <v>2</v>
      </c>
      <c r="K217">
        <v>2</v>
      </c>
      <c r="L217">
        <v>2</v>
      </c>
      <c r="M217">
        <v>4</v>
      </c>
      <c r="N217">
        <v>2</v>
      </c>
      <c r="O217">
        <v>4</v>
      </c>
      <c r="P217">
        <v>4</v>
      </c>
      <c r="Q217">
        <v>5</v>
      </c>
      <c r="R217">
        <v>4</v>
      </c>
      <c r="S217">
        <v>2</v>
      </c>
      <c r="T217">
        <v>5</v>
      </c>
      <c r="U217">
        <v>4</v>
      </c>
    </row>
    <row r="218" spans="1:21" x14ac:dyDescent="0.3">
      <c r="A218">
        <v>44106</v>
      </c>
      <c r="B218">
        <v>5</v>
      </c>
      <c r="C218">
        <v>1</v>
      </c>
      <c r="D218">
        <v>5</v>
      </c>
      <c r="E218">
        <v>5</v>
      </c>
      <c r="F218">
        <v>5</v>
      </c>
      <c r="G218">
        <v>3</v>
      </c>
      <c r="H218">
        <v>5</v>
      </c>
      <c r="I218">
        <v>5</v>
      </c>
      <c r="J218">
        <v>5</v>
      </c>
      <c r="K218">
        <v>2</v>
      </c>
      <c r="L218">
        <v>2</v>
      </c>
      <c r="M218">
        <v>4</v>
      </c>
      <c r="N218">
        <v>5</v>
      </c>
      <c r="O218">
        <v>2</v>
      </c>
      <c r="P218">
        <v>5</v>
      </c>
      <c r="Q218">
        <v>5</v>
      </c>
      <c r="R218">
        <v>4</v>
      </c>
      <c r="S218">
        <v>1</v>
      </c>
      <c r="T218">
        <v>3</v>
      </c>
      <c r="U218">
        <v>5</v>
      </c>
    </row>
    <row r="219" spans="1:21" x14ac:dyDescent="0.3">
      <c r="A219">
        <v>44126</v>
      </c>
      <c r="B219">
        <v>4</v>
      </c>
      <c r="C219">
        <v>4</v>
      </c>
      <c r="D219">
        <v>2</v>
      </c>
      <c r="E219">
        <v>3</v>
      </c>
      <c r="F219">
        <v>4</v>
      </c>
      <c r="G219">
        <v>3</v>
      </c>
      <c r="H219">
        <v>5</v>
      </c>
      <c r="I219">
        <v>4</v>
      </c>
      <c r="J219">
        <v>3</v>
      </c>
      <c r="K219">
        <v>5</v>
      </c>
      <c r="L219">
        <v>3</v>
      </c>
      <c r="M219">
        <v>3</v>
      </c>
      <c r="N219">
        <v>2</v>
      </c>
      <c r="O219">
        <v>4</v>
      </c>
      <c r="P219">
        <v>2</v>
      </c>
      <c r="Q219">
        <v>4</v>
      </c>
      <c r="R219">
        <v>4</v>
      </c>
      <c r="S219">
        <v>4</v>
      </c>
      <c r="T219">
        <v>5</v>
      </c>
      <c r="U219">
        <v>4</v>
      </c>
    </row>
    <row r="220" spans="1:21" x14ac:dyDescent="0.3">
      <c r="A220">
        <v>44187</v>
      </c>
      <c r="B220">
        <v>3</v>
      </c>
      <c r="C220">
        <v>4</v>
      </c>
      <c r="D220">
        <v>4</v>
      </c>
      <c r="E220">
        <v>4</v>
      </c>
      <c r="F220">
        <v>3</v>
      </c>
      <c r="G220">
        <v>2</v>
      </c>
      <c r="H220">
        <v>4</v>
      </c>
      <c r="I220">
        <v>3</v>
      </c>
      <c r="J220">
        <v>2</v>
      </c>
      <c r="K220">
        <v>5</v>
      </c>
      <c r="L220">
        <v>4</v>
      </c>
      <c r="M220">
        <v>3</v>
      </c>
      <c r="N220">
        <v>4</v>
      </c>
      <c r="O220">
        <v>3</v>
      </c>
      <c r="P220">
        <v>2</v>
      </c>
      <c r="Q220">
        <v>4</v>
      </c>
      <c r="R220">
        <v>3</v>
      </c>
      <c r="S220">
        <v>2</v>
      </c>
      <c r="T220">
        <v>4</v>
      </c>
      <c r="U220">
        <v>4</v>
      </c>
    </row>
    <row r="221" spans="1:21" x14ac:dyDescent="0.3">
      <c r="A221">
        <v>44208</v>
      </c>
      <c r="B221">
        <v>3</v>
      </c>
      <c r="C221">
        <v>3</v>
      </c>
      <c r="D221">
        <v>4</v>
      </c>
      <c r="E221">
        <v>2</v>
      </c>
      <c r="F221">
        <v>4</v>
      </c>
      <c r="G221">
        <v>3</v>
      </c>
      <c r="H221">
        <v>5</v>
      </c>
      <c r="I221">
        <v>4</v>
      </c>
      <c r="J221">
        <v>4</v>
      </c>
      <c r="K221">
        <v>5</v>
      </c>
      <c r="L221">
        <v>4</v>
      </c>
      <c r="M221">
        <v>2</v>
      </c>
      <c r="N221">
        <v>2</v>
      </c>
      <c r="O221">
        <v>3</v>
      </c>
      <c r="P221">
        <v>4</v>
      </c>
      <c r="Q221">
        <v>4</v>
      </c>
      <c r="R221">
        <v>4</v>
      </c>
      <c r="S221">
        <v>4</v>
      </c>
      <c r="T221">
        <v>4</v>
      </c>
      <c r="U221">
        <v>4</v>
      </c>
    </row>
    <row r="222" spans="1:21" x14ac:dyDescent="0.3">
      <c r="A222">
        <v>44211</v>
      </c>
      <c r="B222">
        <v>4</v>
      </c>
      <c r="C222">
        <v>4</v>
      </c>
      <c r="D222">
        <v>2</v>
      </c>
      <c r="E222">
        <v>4</v>
      </c>
      <c r="F222">
        <v>4</v>
      </c>
      <c r="G222">
        <v>3</v>
      </c>
      <c r="H222">
        <v>5</v>
      </c>
      <c r="I222">
        <v>4</v>
      </c>
      <c r="J222">
        <v>4</v>
      </c>
      <c r="K222">
        <v>4</v>
      </c>
      <c r="L222">
        <v>2</v>
      </c>
      <c r="M222">
        <v>2</v>
      </c>
      <c r="N222">
        <v>2</v>
      </c>
      <c r="O222">
        <v>4</v>
      </c>
      <c r="P222">
        <v>2</v>
      </c>
      <c r="Q222">
        <v>4</v>
      </c>
      <c r="R222">
        <v>4</v>
      </c>
      <c r="S222">
        <v>3</v>
      </c>
      <c r="T222">
        <v>3</v>
      </c>
      <c r="U222">
        <v>4</v>
      </c>
    </row>
    <row r="223" spans="1:21" x14ac:dyDescent="0.3">
      <c r="A223">
        <v>44219</v>
      </c>
      <c r="B223">
        <v>4</v>
      </c>
      <c r="C223">
        <v>3</v>
      </c>
      <c r="D223">
        <v>4</v>
      </c>
      <c r="E223">
        <v>2</v>
      </c>
      <c r="F223">
        <v>2</v>
      </c>
      <c r="G223">
        <v>2</v>
      </c>
      <c r="H223">
        <v>4</v>
      </c>
      <c r="I223">
        <v>2</v>
      </c>
      <c r="J223">
        <v>4</v>
      </c>
      <c r="K223">
        <v>2</v>
      </c>
      <c r="L223">
        <v>4</v>
      </c>
      <c r="M223">
        <v>2</v>
      </c>
      <c r="N223">
        <v>2</v>
      </c>
      <c r="O223">
        <v>4</v>
      </c>
      <c r="P223">
        <v>4</v>
      </c>
      <c r="Q223">
        <v>4</v>
      </c>
      <c r="R223">
        <v>4</v>
      </c>
      <c r="S223">
        <v>4</v>
      </c>
      <c r="T223">
        <v>3</v>
      </c>
      <c r="U223">
        <v>2</v>
      </c>
    </row>
    <row r="224" spans="1:21" x14ac:dyDescent="0.3">
      <c r="A224">
        <v>41037</v>
      </c>
      <c r="B224">
        <v>4</v>
      </c>
      <c r="C224">
        <v>2</v>
      </c>
      <c r="D224">
        <v>2</v>
      </c>
      <c r="E224">
        <v>4</v>
      </c>
      <c r="F224">
        <v>1</v>
      </c>
      <c r="G224">
        <v>4</v>
      </c>
      <c r="H224">
        <v>4</v>
      </c>
      <c r="I224">
        <v>4</v>
      </c>
      <c r="J224">
        <v>4</v>
      </c>
      <c r="K224">
        <v>2</v>
      </c>
      <c r="L224">
        <v>3</v>
      </c>
      <c r="M224">
        <v>4</v>
      </c>
      <c r="N224">
        <v>4</v>
      </c>
      <c r="O224">
        <v>2</v>
      </c>
      <c r="P224">
        <v>4</v>
      </c>
      <c r="Q224">
        <v>4</v>
      </c>
      <c r="R224">
        <v>2</v>
      </c>
      <c r="S224">
        <v>4</v>
      </c>
      <c r="T224">
        <v>2</v>
      </c>
      <c r="U224">
        <v>4</v>
      </c>
    </row>
    <row r="225" spans="1:21" x14ac:dyDescent="0.3">
      <c r="A225">
        <v>44225</v>
      </c>
      <c r="B225">
        <v>5</v>
      </c>
      <c r="C225">
        <v>5</v>
      </c>
      <c r="D225">
        <v>2</v>
      </c>
      <c r="E225">
        <v>4</v>
      </c>
      <c r="F225">
        <v>1</v>
      </c>
      <c r="G225">
        <v>2</v>
      </c>
      <c r="H225">
        <v>5</v>
      </c>
      <c r="I225">
        <v>1</v>
      </c>
      <c r="J225">
        <v>5</v>
      </c>
      <c r="K225">
        <v>1</v>
      </c>
      <c r="L225">
        <v>2</v>
      </c>
      <c r="M225">
        <v>1</v>
      </c>
      <c r="N225">
        <v>5</v>
      </c>
      <c r="O225">
        <v>5</v>
      </c>
      <c r="P225">
        <v>2</v>
      </c>
      <c r="Q225">
        <v>5</v>
      </c>
      <c r="R225">
        <v>4</v>
      </c>
      <c r="S225">
        <v>5</v>
      </c>
      <c r="T225">
        <v>5</v>
      </c>
      <c r="U225">
        <v>5</v>
      </c>
    </row>
    <row r="226" spans="1:21" x14ac:dyDescent="0.3">
      <c r="A226">
        <v>40964</v>
      </c>
      <c r="B226">
        <v>4</v>
      </c>
      <c r="C226">
        <v>2</v>
      </c>
      <c r="D226">
        <v>4</v>
      </c>
      <c r="E226">
        <v>4</v>
      </c>
      <c r="F226">
        <v>2</v>
      </c>
      <c r="G226">
        <v>4</v>
      </c>
      <c r="H226">
        <v>5</v>
      </c>
      <c r="I226">
        <v>4</v>
      </c>
      <c r="J226">
        <v>4</v>
      </c>
      <c r="K226">
        <v>2</v>
      </c>
      <c r="L226">
        <v>2</v>
      </c>
      <c r="M226">
        <v>3</v>
      </c>
      <c r="N226">
        <v>4</v>
      </c>
      <c r="O226">
        <v>2</v>
      </c>
      <c r="P226">
        <v>4</v>
      </c>
      <c r="Q226">
        <v>5</v>
      </c>
      <c r="R226">
        <v>4</v>
      </c>
      <c r="S226">
        <v>4</v>
      </c>
      <c r="T226">
        <v>2</v>
      </c>
      <c r="U226">
        <v>5</v>
      </c>
    </row>
    <row r="227" spans="1:21" x14ac:dyDescent="0.3">
      <c r="A227">
        <v>44270</v>
      </c>
      <c r="B227">
        <v>5</v>
      </c>
      <c r="C227">
        <v>2</v>
      </c>
      <c r="D227">
        <v>5</v>
      </c>
      <c r="E227">
        <v>4</v>
      </c>
      <c r="F227">
        <v>4</v>
      </c>
      <c r="G227">
        <v>5</v>
      </c>
      <c r="H227">
        <v>2</v>
      </c>
      <c r="I227">
        <v>4</v>
      </c>
      <c r="J227">
        <v>5</v>
      </c>
      <c r="K227">
        <v>2</v>
      </c>
      <c r="L227">
        <v>2</v>
      </c>
      <c r="M227">
        <v>5</v>
      </c>
      <c r="N227">
        <v>5</v>
      </c>
      <c r="O227">
        <v>2</v>
      </c>
      <c r="P227">
        <v>5</v>
      </c>
      <c r="Q227">
        <v>5</v>
      </c>
      <c r="R227">
        <v>5</v>
      </c>
      <c r="S227">
        <v>4</v>
      </c>
      <c r="T227">
        <v>2</v>
      </c>
      <c r="U227">
        <v>5</v>
      </c>
    </row>
    <row r="228" spans="1:21" x14ac:dyDescent="0.3">
      <c r="A228">
        <v>44275</v>
      </c>
      <c r="B228">
        <v>4</v>
      </c>
      <c r="C228">
        <v>5</v>
      </c>
      <c r="D228">
        <v>4</v>
      </c>
      <c r="E228">
        <v>2</v>
      </c>
      <c r="F228">
        <v>1</v>
      </c>
      <c r="G228">
        <v>4</v>
      </c>
      <c r="H228">
        <v>5</v>
      </c>
      <c r="I228">
        <v>2</v>
      </c>
      <c r="J228">
        <v>4</v>
      </c>
      <c r="K228">
        <v>2</v>
      </c>
      <c r="L228">
        <v>4</v>
      </c>
      <c r="M228">
        <v>3</v>
      </c>
      <c r="N228">
        <v>4</v>
      </c>
      <c r="O228">
        <v>4</v>
      </c>
      <c r="P228">
        <v>4</v>
      </c>
      <c r="Q228">
        <v>4</v>
      </c>
      <c r="R228">
        <v>4</v>
      </c>
      <c r="S228">
        <v>4</v>
      </c>
      <c r="T228">
        <v>5</v>
      </c>
      <c r="U228">
        <v>4</v>
      </c>
    </row>
    <row r="229" spans="1:21" x14ac:dyDescent="0.3">
      <c r="A229">
        <v>44276</v>
      </c>
      <c r="B229">
        <v>5</v>
      </c>
      <c r="C229">
        <v>4</v>
      </c>
      <c r="D229">
        <v>5</v>
      </c>
      <c r="E229">
        <v>4</v>
      </c>
      <c r="F229">
        <v>2</v>
      </c>
      <c r="G229">
        <v>5</v>
      </c>
      <c r="H229">
        <v>4</v>
      </c>
      <c r="I229">
        <v>4</v>
      </c>
      <c r="J229">
        <v>5</v>
      </c>
      <c r="K229">
        <v>2</v>
      </c>
      <c r="L229">
        <v>2</v>
      </c>
      <c r="M229">
        <v>5</v>
      </c>
      <c r="N229">
        <v>5</v>
      </c>
      <c r="O229">
        <v>2</v>
      </c>
      <c r="P229">
        <v>4</v>
      </c>
      <c r="Q229">
        <v>5</v>
      </c>
      <c r="R229">
        <v>5</v>
      </c>
      <c r="S229">
        <v>4</v>
      </c>
      <c r="T229">
        <v>2</v>
      </c>
      <c r="U229">
        <v>5</v>
      </c>
    </row>
    <row r="230" spans="1:21" x14ac:dyDescent="0.3">
      <c r="A230">
        <v>44303</v>
      </c>
      <c r="B230">
        <v>1</v>
      </c>
      <c r="C230">
        <v>5</v>
      </c>
      <c r="D230">
        <v>2</v>
      </c>
      <c r="E230">
        <v>2</v>
      </c>
      <c r="F230">
        <v>3</v>
      </c>
      <c r="G230">
        <v>2</v>
      </c>
      <c r="H230">
        <v>4</v>
      </c>
      <c r="I230">
        <v>1</v>
      </c>
      <c r="J230">
        <v>2</v>
      </c>
      <c r="K230">
        <v>4</v>
      </c>
      <c r="L230">
        <v>5</v>
      </c>
      <c r="M230">
        <v>1</v>
      </c>
      <c r="N230">
        <v>2</v>
      </c>
      <c r="O230">
        <v>5</v>
      </c>
      <c r="P230">
        <v>2</v>
      </c>
      <c r="Q230">
        <v>5</v>
      </c>
      <c r="R230">
        <v>4</v>
      </c>
      <c r="S230">
        <v>5</v>
      </c>
      <c r="T230">
        <v>5</v>
      </c>
      <c r="U230">
        <v>4</v>
      </c>
    </row>
    <row r="231" spans="1:21" x14ac:dyDescent="0.3">
      <c r="A231">
        <v>44339</v>
      </c>
      <c r="B231">
        <v>2</v>
      </c>
      <c r="C231">
        <v>4</v>
      </c>
      <c r="D231">
        <v>4</v>
      </c>
      <c r="E231">
        <v>4</v>
      </c>
      <c r="F231">
        <v>1</v>
      </c>
      <c r="G231">
        <v>2</v>
      </c>
      <c r="H231">
        <v>5</v>
      </c>
      <c r="I231">
        <v>2</v>
      </c>
      <c r="J231">
        <v>2</v>
      </c>
      <c r="K231">
        <v>2</v>
      </c>
      <c r="L231">
        <v>2</v>
      </c>
      <c r="M231">
        <v>2</v>
      </c>
      <c r="N231">
        <v>2</v>
      </c>
      <c r="O231">
        <v>4</v>
      </c>
      <c r="P231">
        <v>4</v>
      </c>
      <c r="Q231">
        <v>2</v>
      </c>
      <c r="R231">
        <v>4</v>
      </c>
      <c r="S231">
        <v>4</v>
      </c>
      <c r="T231">
        <v>4</v>
      </c>
      <c r="U231">
        <v>4</v>
      </c>
    </row>
    <row r="232" spans="1:21" x14ac:dyDescent="0.3">
      <c r="A232">
        <v>44403</v>
      </c>
      <c r="B232">
        <v>4</v>
      </c>
      <c r="C232">
        <v>4</v>
      </c>
      <c r="D232">
        <v>2</v>
      </c>
      <c r="E232">
        <v>4</v>
      </c>
      <c r="F232">
        <v>5</v>
      </c>
      <c r="G232">
        <v>4</v>
      </c>
      <c r="H232">
        <v>4</v>
      </c>
      <c r="I232">
        <v>5</v>
      </c>
      <c r="J232">
        <v>4</v>
      </c>
      <c r="K232">
        <v>4</v>
      </c>
      <c r="L232">
        <v>3</v>
      </c>
      <c r="M232">
        <v>2</v>
      </c>
      <c r="N232">
        <v>4</v>
      </c>
      <c r="O232">
        <v>3</v>
      </c>
      <c r="P232">
        <v>4</v>
      </c>
      <c r="Q232">
        <v>3</v>
      </c>
      <c r="R232">
        <v>2</v>
      </c>
      <c r="S232">
        <v>2</v>
      </c>
      <c r="T232">
        <v>4</v>
      </c>
      <c r="U232">
        <v>4</v>
      </c>
    </row>
    <row r="233" spans="1:21" x14ac:dyDescent="0.3">
      <c r="A233">
        <v>44417</v>
      </c>
      <c r="B233">
        <v>5</v>
      </c>
      <c r="C233">
        <v>1</v>
      </c>
      <c r="D233">
        <v>4</v>
      </c>
      <c r="E233">
        <v>4</v>
      </c>
      <c r="F233">
        <v>4</v>
      </c>
      <c r="G233">
        <v>4</v>
      </c>
      <c r="H233">
        <v>3</v>
      </c>
      <c r="I233">
        <v>3</v>
      </c>
      <c r="J233">
        <v>4</v>
      </c>
      <c r="K233">
        <v>2</v>
      </c>
      <c r="L233">
        <v>4</v>
      </c>
      <c r="M233">
        <v>2</v>
      </c>
      <c r="N233">
        <v>4</v>
      </c>
      <c r="O233">
        <v>4</v>
      </c>
      <c r="P233">
        <v>4</v>
      </c>
      <c r="Q233">
        <v>5</v>
      </c>
      <c r="R233">
        <v>3</v>
      </c>
      <c r="S233">
        <v>4</v>
      </c>
      <c r="T233">
        <v>4</v>
      </c>
      <c r="U233">
        <v>4</v>
      </c>
    </row>
    <row r="234" spans="1:21" x14ac:dyDescent="0.3">
      <c r="A234">
        <v>44425</v>
      </c>
      <c r="B234">
        <v>1</v>
      </c>
      <c r="C234">
        <v>5</v>
      </c>
      <c r="D234">
        <v>1</v>
      </c>
      <c r="E234">
        <v>2</v>
      </c>
      <c r="F234">
        <v>1</v>
      </c>
      <c r="G234">
        <v>1</v>
      </c>
      <c r="H234">
        <v>1</v>
      </c>
      <c r="I234">
        <v>4</v>
      </c>
      <c r="J234">
        <v>1</v>
      </c>
      <c r="K234">
        <v>2</v>
      </c>
      <c r="L234">
        <v>5</v>
      </c>
      <c r="M234">
        <v>1</v>
      </c>
      <c r="N234">
        <v>1</v>
      </c>
      <c r="O234">
        <v>2</v>
      </c>
      <c r="P234">
        <v>2</v>
      </c>
      <c r="Q234">
        <v>1</v>
      </c>
      <c r="R234">
        <v>2</v>
      </c>
      <c r="S234">
        <v>4</v>
      </c>
      <c r="T234">
        <v>5</v>
      </c>
      <c r="U234">
        <v>1</v>
      </c>
    </row>
    <row r="235" spans="1:21" x14ac:dyDescent="0.3">
      <c r="A235">
        <v>44442</v>
      </c>
      <c r="B235">
        <v>2</v>
      </c>
      <c r="C235">
        <v>2</v>
      </c>
      <c r="D235">
        <v>4</v>
      </c>
      <c r="E235">
        <v>4</v>
      </c>
      <c r="F235">
        <v>4</v>
      </c>
      <c r="G235">
        <v>2</v>
      </c>
      <c r="H235">
        <v>4</v>
      </c>
      <c r="I235">
        <v>2</v>
      </c>
      <c r="J235">
        <v>4</v>
      </c>
      <c r="K235">
        <v>1</v>
      </c>
      <c r="L235">
        <v>3</v>
      </c>
      <c r="M235">
        <v>2</v>
      </c>
      <c r="N235">
        <v>4</v>
      </c>
      <c r="O235">
        <v>3</v>
      </c>
      <c r="P235">
        <v>5</v>
      </c>
      <c r="Q235">
        <v>3</v>
      </c>
      <c r="R235">
        <v>2</v>
      </c>
      <c r="S235">
        <v>4</v>
      </c>
      <c r="T235">
        <v>2</v>
      </c>
      <c r="U235">
        <v>2</v>
      </c>
    </row>
    <row r="236" spans="1:21" x14ac:dyDescent="0.3">
      <c r="A236">
        <v>42249</v>
      </c>
      <c r="B236">
        <v>1</v>
      </c>
      <c r="C236">
        <v>5</v>
      </c>
      <c r="D236">
        <v>2</v>
      </c>
      <c r="E236">
        <v>1</v>
      </c>
      <c r="F236">
        <v>1</v>
      </c>
      <c r="G236">
        <v>1</v>
      </c>
      <c r="H236">
        <v>5</v>
      </c>
      <c r="I236">
        <v>1</v>
      </c>
      <c r="J236">
        <v>4</v>
      </c>
      <c r="K236">
        <v>5</v>
      </c>
      <c r="L236">
        <v>5</v>
      </c>
      <c r="M236">
        <v>2</v>
      </c>
      <c r="N236">
        <v>2</v>
      </c>
      <c r="O236">
        <v>5</v>
      </c>
      <c r="P236">
        <v>1</v>
      </c>
      <c r="Q236">
        <v>1</v>
      </c>
      <c r="R236">
        <v>5</v>
      </c>
      <c r="S236">
        <v>5</v>
      </c>
      <c r="T236">
        <v>4</v>
      </c>
      <c r="U236">
        <v>2</v>
      </c>
    </row>
    <row r="237" spans="1:21" x14ac:dyDescent="0.3">
      <c r="A237">
        <v>44450</v>
      </c>
      <c r="B237">
        <v>4</v>
      </c>
      <c r="C237">
        <v>2</v>
      </c>
      <c r="D237">
        <v>4</v>
      </c>
      <c r="E237">
        <v>4</v>
      </c>
      <c r="F237">
        <v>2</v>
      </c>
      <c r="G237">
        <v>4</v>
      </c>
      <c r="H237">
        <v>4</v>
      </c>
      <c r="I237">
        <v>4</v>
      </c>
      <c r="J237">
        <v>4</v>
      </c>
      <c r="K237">
        <v>4</v>
      </c>
      <c r="L237">
        <v>2</v>
      </c>
      <c r="M237">
        <v>4</v>
      </c>
      <c r="N237">
        <v>4</v>
      </c>
      <c r="O237">
        <v>2</v>
      </c>
      <c r="P237">
        <v>5</v>
      </c>
      <c r="Q237">
        <v>4</v>
      </c>
      <c r="R237">
        <v>4</v>
      </c>
      <c r="S237">
        <v>2</v>
      </c>
      <c r="T237">
        <v>1</v>
      </c>
      <c r="U237">
        <v>4</v>
      </c>
    </row>
    <row r="238" spans="1:21" x14ac:dyDescent="0.3">
      <c r="A238">
        <v>44507</v>
      </c>
      <c r="B238">
        <v>5</v>
      </c>
      <c r="C238">
        <v>1</v>
      </c>
      <c r="D238">
        <v>5</v>
      </c>
      <c r="E238">
        <v>4</v>
      </c>
      <c r="F238">
        <v>1</v>
      </c>
      <c r="G238">
        <v>2</v>
      </c>
      <c r="H238">
        <v>4</v>
      </c>
      <c r="I238">
        <v>3</v>
      </c>
      <c r="J238">
        <v>4</v>
      </c>
      <c r="K238">
        <v>2</v>
      </c>
      <c r="L238">
        <v>2</v>
      </c>
      <c r="M238">
        <v>4</v>
      </c>
      <c r="N238">
        <v>4</v>
      </c>
      <c r="O238">
        <v>2</v>
      </c>
      <c r="P238">
        <v>4</v>
      </c>
      <c r="Q238">
        <v>5</v>
      </c>
      <c r="R238">
        <v>2</v>
      </c>
      <c r="S238">
        <v>4</v>
      </c>
      <c r="T238">
        <v>2</v>
      </c>
      <c r="U238">
        <v>4</v>
      </c>
    </row>
    <row r="239" spans="1:21" x14ac:dyDescent="0.3">
      <c r="A239">
        <v>44432</v>
      </c>
      <c r="B239">
        <v>5</v>
      </c>
      <c r="C239">
        <v>2</v>
      </c>
      <c r="D239">
        <v>2</v>
      </c>
      <c r="E239">
        <v>4</v>
      </c>
      <c r="F239">
        <v>1</v>
      </c>
      <c r="G239">
        <v>2</v>
      </c>
      <c r="H239">
        <v>5</v>
      </c>
      <c r="I239">
        <v>4</v>
      </c>
      <c r="J239">
        <v>4</v>
      </c>
      <c r="K239">
        <v>1</v>
      </c>
      <c r="L239">
        <v>1</v>
      </c>
      <c r="M239">
        <v>4</v>
      </c>
      <c r="N239">
        <v>4</v>
      </c>
      <c r="O239">
        <v>1</v>
      </c>
      <c r="P239">
        <v>4</v>
      </c>
      <c r="Q239">
        <v>4</v>
      </c>
      <c r="R239">
        <v>4</v>
      </c>
      <c r="S239">
        <v>2</v>
      </c>
      <c r="T239">
        <v>4</v>
      </c>
      <c r="U239">
        <v>4</v>
      </c>
    </row>
    <row r="240" spans="1:21" x14ac:dyDescent="0.3">
      <c r="A240">
        <v>44527</v>
      </c>
      <c r="B240">
        <v>1</v>
      </c>
      <c r="C240">
        <v>5</v>
      </c>
      <c r="D240">
        <v>1</v>
      </c>
      <c r="E240">
        <v>1</v>
      </c>
      <c r="F240">
        <v>1</v>
      </c>
      <c r="G240">
        <v>1</v>
      </c>
      <c r="H240">
        <v>5</v>
      </c>
      <c r="I240">
        <v>1</v>
      </c>
      <c r="J240">
        <v>2</v>
      </c>
      <c r="K240">
        <v>5</v>
      </c>
      <c r="L240">
        <v>5</v>
      </c>
      <c r="M240">
        <v>2</v>
      </c>
      <c r="N240">
        <v>1</v>
      </c>
      <c r="O240">
        <v>5</v>
      </c>
      <c r="P240">
        <v>4</v>
      </c>
      <c r="Q240">
        <v>2</v>
      </c>
      <c r="R240">
        <v>5</v>
      </c>
      <c r="S240">
        <v>5</v>
      </c>
      <c r="T240">
        <v>5</v>
      </c>
      <c r="U240">
        <v>2</v>
      </c>
    </row>
    <row r="241" spans="1:21" x14ac:dyDescent="0.3">
      <c r="A241">
        <v>44533</v>
      </c>
      <c r="B241">
        <v>4</v>
      </c>
      <c r="C241">
        <v>2</v>
      </c>
      <c r="D241">
        <v>4</v>
      </c>
      <c r="E241">
        <v>4</v>
      </c>
      <c r="F241">
        <v>4</v>
      </c>
      <c r="G241">
        <v>5</v>
      </c>
      <c r="H241">
        <v>4</v>
      </c>
      <c r="I241">
        <v>5</v>
      </c>
      <c r="J241">
        <v>5</v>
      </c>
      <c r="K241">
        <v>2</v>
      </c>
      <c r="L241">
        <v>2</v>
      </c>
      <c r="M241">
        <v>4</v>
      </c>
      <c r="N241">
        <v>5</v>
      </c>
      <c r="O241">
        <v>2</v>
      </c>
      <c r="P241">
        <v>5</v>
      </c>
      <c r="Q241">
        <v>5</v>
      </c>
      <c r="R241">
        <v>2</v>
      </c>
      <c r="S241">
        <v>1</v>
      </c>
      <c r="T241">
        <v>4</v>
      </c>
      <c r="U241">
        <v>5</v>
      </c>
    </row>
    <row r="242" spans="1:21" x14ac:dyDescent="0.3">
      <c r="A242">
        <v>44620</v>
      </c>
      <c r="B242">
        <v>2</v>
      </c>
      <c r="C242">
        <v>5</v>
      </c>
      <c r="D242">
        <v>2</v>
      </c>
      <c r="E242">
        <v>4</v>
      </c>
      <c r="F242">
        <v>4</v>
      </c>
      <c r="G242">
        <v>4</v>
      </c>
      <c r="H242">
        <v>5</v>
      </c>
      <c r="I242">
        <v>4</v>
      </c>
      <c r="J242">
        <v>4</v>
      </c>
      <c r="K242">
        <v>5</v>
      </c>
      <c r="L242">
        <v>2</v>
      </c>
      <c r="M242">
        <v>1</v>
      </c>
      <c r="N242">
        <v>5</v>
      </c>
      <c r="O242">
        <v>4</v>
      </c>
      <c r="P242">
        <v>5</v>
      </c>
      <c r="Q242">
        <v>4</v>
      </c>
      <c r="R242">
        <v>4</v>
      </c>
      <c r="S242">
        <v>4</v>
      </c>
      <c r="T242">
        <v>5</v>
      </c>
      <c r="U242">
        <v>4</v>
      </c>
    </row>
    <row r="243" spans="1:21" x14ac:dyDescent="0.3">
      <c r="A243">
        <v>44622</v>
      </c>
      <c r="B243">
        <v>4</v>
      </c>
      <c r="C243">
        <v>4</v>
      </c>
      <c r="D243">
        <v>4</v>
      </c>
      <c r="E243">
        <v>4</v>
      </c>
      <c r="F243">
        <v>4</v>
      </c>
      <c r="G243">
        <v>4</v>
      </c>
      <c r="H243">
        <v>4</v>
      </c>
      <c r="I243">
        <v>4</v>
      </c>
      <c r="J243">
        <v>4</v>
      </c>
      <c r="K243">
        <v>2</v>
      </c>
      <c r="L243">
        <v>2</v>
      </c>
      <c r="M243">
        <v>2</v>
      </c>
      <c r="N243">
        <v>4</v>
      </c>
      <c r="O243">
        <v>4</v>
      </c>
      <c r="P243">
        <v>4</v>
      </c>
      <c r="Q243">
        <v>3</v>
      </c>
      <c r="R243">
        <v>4</v>
      </c>
      <c r="S243">
        <v>2</v>
      </c>
      <c r="T243">
        <v>2</v>
      </c>
      <c r="U243">
        <v>4</v>
      </c>
    </row>
    <row r="244" spans="1:21" x14ac:dyDescent="0.3">
      <c r="A244">
        <v>44631</v>
      </c>
      <c r="B244">
        <v>2</v>
      </c>
      <c r="C244">
        <v>2</v>
      </c>
      <c r="D244">
        <v>3</v>
      </c>
      <c r="E244">
        <v>2</v>
      </c>
      <c r="F244">
        <v>1</v>
      </c>
      <c r="G244">
        <v>4</v>
      </c>
      <c r="H244">
        <v>5</v>
      </c>
      <c r="I244">
        <v>4</v>
      </c>
      <c r="J244">
        <v>2</v>
      </c>
      <c r="K244">
        <v>5</v>
      </c>
      <c r="L244">
        <v>3</v>
      </c>
      <c r="M244">
        <v>2</v>
      </c>
      <c r="N244">
        <v>2</v>
      </c>
      <c r="O244">
        <v>4</v>
      </c>
      <c r="P244">
        <v>4</v>
      </c>
      <c r="Q244">
        <v>3</v>
      </c>
      <c r="R244">
        <v>3</v>
      </c>
      <c r="S244">
        <v>4</v>
      </c>
      <c r="T244">
        <v>1</v>
      </c>
      <c r="U244">
        <v>4</v>
      </c>
    </row>
    <row r="245" spans="1:21" x14ac:dyDescent="0.3">
      <c r="A245">
        <v>44651</v>
      </c>
      <c r="B245">
        <v>1</v>
      </c>
      <c r="C245">
        <v>2</v>
      </c>
      <c r="D245">
        <v>4</v>
      </c>
      <c r="E245">
        <v>1</v>
      </c>
      <c r="F245">
        <v>1</v>
      </c>
      <c r="G245">
        <v>1</v>
      </c>
      <c r="H245">
        <v>5</v>
      </c>
      <c r="I245">
        <v>1</v>
      </c>
      <c r="J245">
        <v>2</v>
      </c>
      <c r="K245">
        <v>2</v>
      </c>
      <c r="L245">
        <v>4</v>
      </c>
      <c r="M245">
        <v>1</v>
      </c>
      <c r="N245">
        <v>1</v>
      </c>
      <c r="O245">
        <v>5</v>
      </c>
      <c r="P245">
        <v>5</v>
      </c>
      <c r="Q245">
        <v>2</v>
      </c>
      <c r="R245">
        <v>5</v>
      </c>
      <c r="S245">
        <v>5</v>
      </c>
      <c r="T245">
        <v>5</v>
      </c>
      <c r="U245">
        <v>1</v>
      </c>
    </row>
    <row r="246" spans="1:21" x14ac:dyDescent="0.3">
      <c r="A246">
        <v>44654</v>
      </c>
      <c r="B246">
        <v>2</v>
      </c>
      <c r="C246">
        <v>2</v>
      </c>
      <c r="D246">
        <v>4</v>
      </c>
      <c r="E246">
        <v>5</v>
      </c>
      <c r="F246">
        <v>1</v>
      </c>
      <c r="G246">
        <v>4</v>
      </c>
      <c r="H246">
        <v>5</v>
      </c>
      <c r="I246">
        <v>5</v>
      </c>
      <c r="J246">
        <v>5</v>
      </c>
      <c r="K246">
        <v>4</v>
      </c>
      <c r="L246">
        <v>4</v>
      </c>
      <c r="M246">
        <v>1</v>
      </c>
      <c r="N246">
        <v>4</v>
      </c>
      <c r="O246">
        <v>3</v>
      </c>
      <c r="P246">
        <v>5</v>
      </c>
      <c r="Q246">
        <v>1</v>
      </c>
      <c r="R246">
        <v>2</v>
      </c>
      <c r="S246">
        <v>4</v>
      </c>
      <c r="T246">
        <v>1</v>
      </c>
      <c r="U246">
        <v>4</v>
      </c>
    </row>
    <row r="247" spans="1:21" x14ac:dyDescent="0.3">
      <c r="A247">
        <v>44693</v>
      </c>
      <c r="B247">
        <v>2</v>
      </c>
      <c r="C247">
        <v>1</v>
      </c>
      <c r="D247">
        <v>4</v>
      </c>
      <c r="E247">
        <v>2</v>
      </c>
      <c r="F247">
        <v>1</v>
      </c>
      <c r="G247">
        <v>4</v>
      </c>
      <c r="H247">
        <v>4</v>
      </c>
      <c r="I247">
        <v>5</v>
      </c>
      <c r="J247">
        <v>4</v>
      </c>
      <c r="K247">
        <v>1</v>
      </c>
      <c r="L247">
        <v>2</v>
      </c>
      <c r="M247">
        <v>4</v>
      </c>
      <c r="N247">
        <v>5</v>
      </c>
      <c r="O247">
        <v>4</v>
      </c>
      <c r="P247">
        <v>4</v>
      </c>
      <c r="Q247">
        <v>4</v>
      </c>
      <c r="R247">
        <v>4</v>
      </c>
      <c r="S247">
        <v>2</v>
      </c>
      <c r="T247">
        <v>2</v>
      </c>
      <c r="U247">
        <v>2</v>
      </c>
    </row>
    <row r="248" spans="1:21" x14ac:dyDescent="0.3">
      <c r="A248">
        <v>44689</v>
      </c>
      <c r="B248">
        <v>4</v>
      </c>
      <c r="C248">
        <v>4</v>
      </c>
      <c r="D248">
        <v>4</v>
      </c>
      <c r="E248">
        <v>4</v>
      </c>
      <c r="F248">
        <v>4</v>
      </c>
      <c r="G248">
        <v>4</v>
      </c>
      <c r="H248">
        <v>2</v>
      </c>
      <c r="I248">
        <v>4</v>
      </c>
      <c r="J248">
        <v>3</v>
      </c>
      <c r="K248">
        <v>5</v>
      </c>
      <c r="L248">
        <v>5</v>
      </c>
      <c r="M248">
        <v>4</v>
      </c>
      <c r="N248">
        <v>5</v>
      </c>
      <c r="O248">
        <v>4</v>
      </c>
      <c r="P248">
        <v>1</v>
      </c>
      <c r="Q248">
        <v>3</v>
      </c>
      <c r="R248">
        <v>3</v>
      </c>
      <c r="S248">
        <v>4</v>
      </c>
      <c r="T248">
        <v>4</v>
      </c>
      <c r="U248">
        <v>2</v>
      </c>
    </row>
    <row r="249" spans="1:21" x14ac:dyDescent="0.3">
      <c r="A249">
        <v>44713</v>
      </c>
      <c r="B249">
        <v>4</v>
      </c>
      <c r="C249">
        <v>4</v>
      </c>
      <c r="D249">
        <v>2</v>
      </c>
      <c r="E249">
        <v>4</v>
      </c>
      <c r="F249">
        <v>1</v>
      </c>
      <c r="G249">
        <v>4</v>
      </c>
      <c r="H249">
        <v>3</v>
      </c>
      <c r="I249">
        <v>4</v>
      </c>
      <c r="J249">
        <v>4</v>
      </c>
      <c r="K249">
        <v>2</v>
      </c>
      <c r="L249">
        <v>4</v>
      </c>
      <c r="M249">
        <v>4</v>
      </c>
      <c r="N249">
        <v>4</v>
      </c>
      <c r="O249">
        <v>2</v>
      </c>
      <c r="P249">
        <v>5</v>
      </c>
      <c r="Q249">
        <v>3</v>
      </c>
      <c r="R249">
        <v>2</v>
      </c>
      <c r="S249">
        <v>3</v>
      </c>
      <c r="T249">
        <v>2</v>
      </c>
      <c r="U249">
        <v>4</v>
      </c>
    </row>
    <row r="250" spans="1:21" x14ac:dyDescent="0.3">
      <c r="A250">
        <v>44738</v>
      </c>
      <c r="B250">
        <v>4</v>
      </c>
      <c r="C250">
        <v>2</v>
      </c>
      <c r="D250">
        <v>4</v>
      </c>
      <c r="E250">
        <v>4</v>
      </c>
      <c r="F250">
        <v>4</v>
      </c>
      <c r="G250">
        <v>5</v>
      </c>
      <c r="H250">
        <v>5</v>
      </c>
      <c r="I250">
        <v>4</v>
      </c>
      <c r="J250">
        <v>4</v>
      </c>
      <c r="K250">
        <v>4</v>
      </c>
      <c r="L250">
        <v>2</v>
      </c>
      <c r="M250">
        <v>2</v>
      </c>
      <c r="N250">
        <v>5</v>
      </c>
      <c r="O250">
        <v>4</v>
      </c>
      <c r="P250">
        <v>3</v>
      </c>
      <c r="Q250">
        <v>5</v>
      </c>
      <c r="R250">
        <v>4</v>
      </c>
      <c r="S250">
        <v>4</v>
      </c>
      <c r="T250">
        <v>2</v>
      </c>
      <c r="U250">
        <v>5</v>
      </c>
    </row>
    <row r="251" spans="1:21" x14ac:dyDescent="0.3">
      <c r="A251">
        <v>44839</v>
      </c>
      <c r="B251">
        <v>1</v>
      </c>
      <c r="C251">
        <v>5</v>
      </c>
      <c r="D251">
        <v>2</v>
      </c>
      <c r="E251">
        <v>4</v>
      </c>
      <c r="F251">
        <v>4</v>
      </c>
      <c r="G251">
        <v>5</v>
      </c>
      <c r="H251">
        <v>5</v>
      </c>
      <c r="I251">
        <v>4</v>
      </c>
      <c r="J251">
        <v>5</v>
      </c>
      <c r="K251">
        <v>5</v>
      </c>
      <c r="L251">
        <v>2</v>
      </c>
      <c r="M251">
        <v>1</v>
      </c>
      <c r="N251">
        <v>1</v>
      </c>
      <c r="O251">
        <v>4</v>
      </c>
      <c r="P251">
        <v>2</v>
      </c>
      <c r="Q251">
        <v>5</v>
      </c>
      <c r="R251">
        <v>5</v>
      </c>
      <c r="S251">
        <v>5</v>
      </c>
      <c r="T251">
        <v>1</v>
      </c>
      <c r="U251">
        <v>4</v>
      </c>
    </row>
    <row r="252" spans="1:21" x14ac:dyDescent="0.3">
      <c r="A252">
        <v>44902</v>
      </c>
      <c r="B252">
        <v>1</v>
      </c>
      <c r="C252">
        <v>5</v>
      </c>
      <c r="D252">
        <v>2</v>
      </c>
      <c r="E252">
        <v>1</v>
      </c>
      <c r="F252">
        <v>2</v>
      </c>
      <c r="G252">
        <v>1</v>
      </c>
      <c r="H252">
        <v>5</v>
      </c>
      <c r="I252">
        <v>1</v>
      </c>
      <c r="J252">
        <v>1</v>
      </c>
      <c r="K252">
        <v>5</v>
      </c>
      <c r="L252">
        <v>5</v>
      </c>
      <c r="M252">
        <v>1</v>
      </c>
      <c r="N252">
        <v>1</v>
      </c>
      <c r="O252">
        <v>5</v>
      </c>
      <c r="P252">
        <v>1</v>
      </c>
      <c r="Q252">
        <v>3</v>
      </c>
      <c r="R252">
        <v>5</v>
      </c>
      <c r="S252">
        <v>4</v>
      </c>
      <c r="T252">
        <v>4</v>
      </c>
      <c r="U252">
        <v>1</v>
      </c>
    </row>
    <row r="253" spans="1:21" x14ac:dyDescent="0.3">
      <c r="A253">
        <v>44661</v>
      </c>
      <c r="B253">
        <v>2</v>
      </c>
      <c r="C253">
        <v>3</v>
      </c>
      <c r="D253">
        <v>2</v>
      </c>
      <c r="E253">
        <v>3</v>
      </c>
      <c r="F253">
        <v>1</v>
      </c>
      <c r="G253">
        <v>2</v>
      </c>
      <c r="H253">
        <v>4</v>
      </c>
      <c r="I253">
        <v>2</v>
      </c>
      <c r="J253">
        <v>3</v>
      </c>
      <c r="K253">
        <v>4</v>
      </c>
      <c r="L253">
        <v>4</v>
      </c>
      <c r="M253">
        <v>2</v>
      </c>
      <c r="N253">
        <v>2</v>
      </c>
      <c r="O253">
        <v>3</v>
      </c>
      <c r="P253">
        <v>2</v>
      </c>
      <c r="Q253">
        <v>4</v>
      </c>
      <c r="R253">
        <v>4</v>
      </c>
      <c r="S253">
        <v>4</v>
      </c>
      <c r="T253">
        <v>3</v>
      </c>
      <c r="U253">
        <v>4</v>
      </c>
    </row>
    <row r="254" spans="1:21" x14ac:dyDescent="0.3">
      <c r="A254">
        <v>44934</v>
      </c>
      <c r="B254">
        <v>4</v>
      </c>
      <c r="C254">
        <v>1</v>
      </c>
      <c r="D254">
        <v>4</v>
      </c>
      <c r="E254">
        <v>4</v>
      </c>
      <c r="F254">
        <v>1</v>
      </c>
      <c r="G254">
        <v>3</v>
      </c>
      <c r="H254">
        <v>4</v>
      </c>
      <c r="I254">
        <v>4</v>
      </c>
      <c r="J254">
        <v>5</v>
      </c>
      <c r="K254">
        <v>5</v>
      </c>
      <c r="L254">
        <v>2</v>
      </c>
      <c r="M254">
        <v>1</v>
      </c>
      <c r="N254">
        <v>5</v>
      </c>
      <c r="O254">
        <v>3</v>
      </c>
      <c r="P254">
        <v>5</v>
      </c>
      <c r="Q254">
        <v>4</v>
      </c>
      <c r="R254">
        <v>3</v>
      </c>
      <c r="S254">
        <v>4</v>
      </c>
      <c r="T254">
        <v>2</v>
      </c>
      <c r="U254">
        <v>5</v>
      </c>
    </row>
    <row r="255" spans="1:21" x14ac:dyDescent="0.3">
      <c r="A255">
        <v>44959</v>
      </c>
      <c r="B255">
        <v>5</v>
      </c>
      <c r="C255">
        <v>2</v>
      </c>
      <c r="D255">
        <v>5</v>
      </c>
      <c r="E255">
        <v>5</v>
      </c>
      <c r="F255">
        <v>4</v>
      </c>
      <c r="G255">
        <v>4</v>
      </c>
      <c r="H255">
        <v>4</v>
      </c>
      <c r="I255">
        <v>5</v>
      </c>
      <c r="J255">
        <v>4</v>
      </c>
      <c r="K255">
        <v>5</v>
      </c>
      <c r="L255">
        <v>4</v>
      </c>
      <c r="M255">
        <v>4</v>
      </c>
      <c r="N255">
        <v>5</v>
      </c>
      <c r="O255">
        <v>2</v>
      </c>
      <c r="P255">
        <v>5</v>
      </c>
      <c r="Q255">
        <v>5</v>
      </c>
      <c r="R255">
        <v>2</v>
      </c>
      <c r="S255">
        <v>4</v>
      </c>
      <c r="T255">
        <v>5</v>
      </c>
      <c r="U255">
        <v>5</v>
      </c>
    </row>
    <row r="256" spans="1:21" x14ac:dyDescent="0.3">
      <c r="A256">
        <v>44968</v>
      </c>
      <c r="B256">
        <v>4</v>
      </c>
      <c r="C256">
        <v>4</v>
      </c>
      <c r="D256">
        <v>2</v>
      </c>
      <c r="E256">
        <v>1</v>
      </c>
      <c r="F256">
        <v>1</v>
      </c>
      <c r="G256">
        <v>4</v>
      </c>
      <c r="H256">
        <v>5</v>
      </c>
      <c r="I256">
        <v>2</v>
      </c>
      <c r="J256">
        <v>2</v>
      </c>
      <c r="K256">
        <v>4</v>
      </c>
      <c r="L256">
        <v>4</v>
      </c>
      <c r="M256">
        <v>1</v>
      </c>
      <c r="N256">
        <v>2</v>
      </c>
      <c r="O256">
        <v>4</v>
      </c>
      <c r="P256">
        <v>4</v>
      </c>
      <c r="Q256">
        <v>1</v>
      </c>
      <c r="R256">
        <v>4</v>
      </c>
      <c r="S256">
        <v>5</v>
      </c>
      <c r="T256">
        <v>4</v>
      </c>
      <c r="U256">
        <v>2</v>
      </c>
    </row>
    <row r="257" spans="1:21" x14ac:dyDescent="0.3">
      <c r="A257">
        <v>45002</v>
      </c>
      <c r="B257">
        <v>4</v>
      </c>
      <c r="C257">
        <v>4</v>
      </c>
      <c r="D257">
        <v>5</v>
      </c>
      <c r="E257">
        <v>4</v>
      </c>
      <c r="F257">
        <v>5</v>
      </c>
      <c r="G257">
        <v>5</v>
      </c>
      <c r="H257">
        <v>5</v>
      </c>
      <c r="I257">
        <v>2</v>
      </c>
      <c r="J257">
        <v>5</v>
      </c>
      <c r="K257">
        <v>2</v>
      </c>
      <c r="L257">
        <v>2</v>
      </c>
      <c r="M257">
        <v>2</v>
      </c>
      <c r="N257">
        <v>5</v>
      </c>
      <c r="O257">
        <v>4</v>
      </c>
      <c r="P257">
        <v>5</v>
      </c>
      <c r="Q257">
        <v>3</v>
      </c>
      <c r="R257">
        <v>4</v>
      </c>
      <c r="S257">
        <v>4</v>
      </c>
      <c r="T257">
        <v>4</v>
      </c>
      <c r="U257">
        <v>5</v>
      </c>
    </row>
    <row r="258" spans="1:21" x14ac:dyDescent="0.3">
      <c r="A258">
        <v>45149</v>
      </c>
      <c r="B258">
        <v>1</v>
      </c>
      <c r="C258">
        <v>3</v>
      </c>
      <c r="D258">
        <v>5</v>
      </c>
      <c r="E258">
        <v>4</v>
      </c>
      <c r="F258">
        <v>1</v>
      </c>
      <c r="G258">
        <v>2</v>
      </c>
      <c r="H258">
        <v>5</v>
      </c>
      <c r="I258">
        <v>2</v>
      </c>
      <c r="J258">
        <v>5</v>
      </c>
      <c r="K258">
        <v>4</v>
      </c>
      <c r="L258">
        <v>5</v>
      </c>
      <c r="M258">
        <v>2</v>
      </c>
      <c r="N258">
        <v>2</v>
      </c>
      <c r="O258">
        <v>5</v>
      </c>
      <c r="P258">
        <v>5</v>
      </c>
      <c r="Q258">
        <v>1</v>
      </c>
      <c r="R258">
        <v>4</v>
      </c>
      <c r="S258">
        <v>5</v>
      </c>
      <c r="T258">
        <v>3</v>
      </c>
      <c r="U258">
        <v>4</v>
      </c>
    </row>
    <row r="259" spans="1:21" x14ac:dyDescent="0.3">
      <c r="A259">
        <v>45218</v>
      </c>
      <c r="B259">
        <v>5</v>
      </c>
      <c r="C259">
        <v>4</v>
      </c>
      <c r="D259">
        <v>4</v>
      </c>
      <c r="E259">
        <v>5</v>
      </c>
      <c r="F259">
        <v>2</v>
      </c>
      <c r="G259">
        <v>4</v>
      </c>
      <c r="H259">
        <v>5</v>
      </c>
      <c r="I259">
        <v>4</v>
      </c>
      <c r="J259">
        <v>4</v>
      </c>
      <c r="K259">
        <v>2</v>
      </c>
      <c r="L259">
        <v>2</v>
      </c>
      <c r="M259">
        <v>2</v>
      </c>
      <c r="N259">
        <v>5</v>
      </c>
      <c r="O259">
        <v>3</v>
      </c>
      <c r="P259">
        <v>5</v>
      </c>
      <c r="Q259">
        <v>4</v>
      </c>
      <c r="R259">
        <v>4</v>
      </c>
      <c r="S259">
        <v>4</v>
      </c>
      <c r="T259">
        <v>2</v>
      </c>
      <c r="U259">
        <v>4</v>
      </c>
    </row>
    <row r="260" spans="1:21" x14ac:dyDescent="0.3">
      <c r="A260">
        <v>45281</v>
      </c>
      <c r="B260">
        <v>1</v>
      </c>
      <c r="C260">
        <v>5</v>
      </c>
      <c r="D260">
        <v>1</v>
      </c>
      <c r="E260">
        <v>2</v>
      </c>
      <c r="F260">
        <v>1</v>
      </c>
      <c r="G260">
        <v>1</v>
      </c>
      <c r="H260">
        <v>5</v>
      </c>
      <c r="I260">
        <v>4</v>
      </c>
      <c r="J260">
        <v>4</v>
      </c>
      <c r="K260">
        <v>4</v>
      </c>
      <c r="L260">
        <v>4</v>
      </c>
      <c r="M260">
        <v>1</v>
      </c>
      <c r="N260">
        <v>4</v>
      </c>
      <c r="O260">
        <v>5</v>
      </c>
      <c r="P260">
        <v>5</v>
      </c>
      <c r="Q260">
        <v>1</v>
      </c>
      <c r="R260">
        <v>5</v>
      </c>
      <c r="S260">
        <v>3</v>
      </c>
      <c r="T260">
        <v>4</v>
      </c>
      <c r="U260">
        <v>4</v>
      </c>
    </row>
    <row r="261" spans="1:21" x14ac:dyDescent="0.3">
      <c r="A261">
        <v>45290</v>
      </c>
      <c r="B261">
        <v>4</v>
      </c>
      <c r="C261">
        <v>4</v>
      </c>
      <c r="D261">
        <v>4</v>
      </c>
      <c r="E261">
        <v>4</v>
      </c>
      <c r="F261">
        <v>1</v>
      </c>
      <c r="G261">
        <v>4</v>
      </c>
      <c r="H261">
        <v>5</v>
      </c>
      <c r="I261">
        <v>4</v>
      </c>
      <c r="J261">
        <v>4</v>
      </c>
      <c r="K261">
        <v>2</v>
      </c>
      <c r="L261">
        <v>2</v>
      </c>
      <c r="M261">
        <v>3</v>
      </c>
      <c r="N261">
        <v>4</v>
      </c>
      <c r="O261">
        <v>2</v>
      </c>
      <c r="P261">
        <v>4</v>
      </c>
      <c r="Q261">
        <v>2</v>
      </c>
      <c r="R261">
        <v>4</v>
      </c>
      <c r="S261">
        <v>4</v>
      </c>
      <c r="T261">
        <v>2</v>
      </c>
      <c r="U261">
        <v>4</v>
      </c>
    </row>
    <row r="262" spans="1:21" x14ac:dyDescent="0.3">
      <c r="A262">
        <v>41014</v>
      </c>
      <c r="B262">
        <v>2</v>
      </c>
      <c r="C262">
        <v>4</v>
      </c>
      <c r="D262">
        <v>1</v>
      </c>
      <c r="E262">
        <v>4</v>
      </c>
      <c r="F262">
        <v>5</v>
      </c>
      <c r="G262">
        <v>1</v>
      </c>
      <c r="H262">
        <v>5</v>
      </c>
      <c r="I262">
        <v>2</v>
      </c>
      <c r="J262">
        <v>4</v>
      </c>
      <c r="K262">
        <v>4</v>
      </c>
      <c r="L262">
        <v>4</v>
      </c>
      <c r="M262">
        <v>1</v>
      </c>
      <c r="N262">
        <v>2</v>
      </c>
      <c r="O262">
        <v>4</v>
      </c>
      <c r="P262">
        <v>4</v>
      </c>
      <c r="Q262">
        <v>3</v>
      </c>
      <c r="R262">
        <v>4</v>
      </c>
      <c r="S262">
        <v>3</v>
      </c>
      <c r="T262">
        <v>4</v>
      </c>
      <c r="U262">
        <v>4</v>
      </c>
    </row>
    <row r="263" spans="1:21" x14ac:dyDescent="0.3">
      <c r="A263">
        <v>45307</v>
      </c>
      <c r="B263">
        <v>2</v>
      </c>
      <c r="C263">
        <v>3</v>
      </c>
      <c r="D263">
        <v>4</v>
      </c>
      <c r="E263">
        <v>3</v>
      </c>
      <c r="F263">
        <v>1</v>
      </c>
      <c r="G263">
        <v>2</v>
      </c>
      <c r="H263">
        <v>5</v>
      </c>
      <c r="I263">
        <v>2</v>
      </c>
      <c r="J263">
        <v>4</v>
      </c>
      <c r="K263">
        <v>3</v>
      </c>
      <c r="L263">
        <v>5</v>
      </c>
      <c r="M263">
        <v>4</v>
      </c>
      <c r="N263">
        <v>4</v>
      </c>
      <c r="O263">
        <v>4</v>
      </c>
      <c r="P263">
        <v>4</v>
      </c>
      <c r="Q263">
        <v>4</v>
      </c>
      <c r="R263">
        <v>4</v>
      </c>
      <c r="S263">
        <v>4</v>
      </c>
      <c r="T263">
        <v>2</v>
      </c>
      <c r="U263">
        <v>2</v>
      </c>
    </row>
    <row r="264" spans="1:21" x14ac:dyDescent="0.3">
      <c r="A264">
        <v>45381</v>
      </c>
      <c r="B264">
        <v>2</v>
      </c>
      <c r="C264">
        <v>4</v>
      </c>
      <c r="D264">
        <v>2</v>
      </c>
      <c r="E264">
        <v>4</v>
      </c>
      <c r="F264">
        <v>2</v>
      </c>
      <c r="G264">
        <v>2</v>
      </c>
      <c r="H264">
        <v>4</v>
      </c>
      <c r="I264">
        <v>2</v>
      </c>
      <c r="J264">
        <v>4</v>
      </c>
      <c r="K264">
        <v>4</v>
      </c>
      <c r="L264">
        <v>4</v>
      </c>
      <c r="M264">
        <v>2</v>
      </c>
      <c r="N264">
        <v>2</v>
      </c>
      <c r="O264">
        <v>4</v>
      </c>
      <c r="P264">
        <v>4</v>
      </c>
      <c r="Q264">
        <v>2</v>
      </c>
      <c r="R264">
        <v>4</v>
      </c>
      <c r="S264">
        <v>4</v>
      </c>
      <c r="T264">
        <v>4</v>
      </c>
      <c r="U264">
        <v>4</v>
      </c>
    </row>
    <row r="265" spans="1:21" x14ac:dyDescent="0.3">
      <c r="A265">
        <v>45434</v>
      </c>
      <c r="B265">
        <v>5</v>
      </c>
      <c r="C265">
        <v>3</v>
      </c>
      <c r="D265">
        <v>2</v>
      </c>
      <c r="E265">
        <v>4</v>
      </c>
      <c r="F265">
        <v>4</v>
      </c>
      <c r="G265">
        <v>3</v>
      </c>
      <c r="H265">
        <v>4</v>
      </c>
      <c r="I265">
        <v>4</v>
      </c>
      <c r="J265">
        <v>5</v>
      </c>
      <c r="K265">
        <v>2</v>
      </c>
      <c r="L265">
        <v>4</v>
      </c>
      <c r="M265">
        <v>2</v>
      </c>
      <c r="N265">
        <v>5</v>
      </c>
      <c r="O265">
        <v>4</v>
      </c>
      <c r="P265">
        <v>5</v>
      </c>
      <c r="Q265">
        <v>5</v>
      </c>
      <c r="R265">
        <v>3</v>
      </c>
      <c r="S265">
        <v>3</v>
      </c>
      <c r="T265">
        <v>4</v>
      </c>
      <c r="U265">
        <v>4</v>
      </c>
    </row>
    <row r="266" spans="1:21" x14ac:dyDescent="0.3">
      <c r="A266">
        <v>45436</v>
      </c>
      <c r="B266">
        <v>4</v>
      </c>
      <c r="C266">
        <v>5</v>
      </c>
      <c r="D266">
        <v>1</v>
      </c>
      <c r="E266">
        <v>4</v>
      </c>
      <c r="F266">
        <v>5</v>
      </c>
      <c r="G266">
        <v>2</v>
      </c>
      <c r="H266">
        <v>5</v>
      </c>
      <c r="I266">
        <v>2</v>
      </c>
      <c r="J266">
        <v>2</v>
      </c>
      <c r="K266">
        <v>4</v>
      </c>
      <c r="L266">
        <v>4</v>
      </c>
      <c r="M266">
        <v>1</v>
      </c>
      <c r="N266">
        <v>4</v>
      </c>
      <c r="O266">
        <v>4</v>
      </c>
      <c r="P266">
        <v>4</v>
      </c>
      <c r="Q266">
        <v>2</v>
      </c>
      <c r="R266">
        <v>4</v>
      </c>
      <c r="S266">
        <v>5</v>
      </c>
      <c r="T266">
        <v>4</v>
      </c>
      <c r="U266">
        <v>4</v>
      </c>
    </row>
    <row r="267" spans="1:21" x14ac:dyDescent="0.3">
      <c r="A267">
        <v>45455</v>
      </c>
      <c r="B267">
        <v>4</v>
      </c>
      <c r="C267">
        <v>2</v>
      </c>
      <c r="D267">
        <v>3</v>
      </c>
      <c r="E267">
        <v>4</v>
      </c>
      <c r="F267">
        <v>2</v>
      </c>
      <c r="G267">
        <v>2</v>
      </c>
      <c r="H267">
        <v>5</v>
      </c>
      <c r="I267">
        <v>5</v>
      </c>
      <c r="J267">
        <v>4</v>
      </c>
      <c r="K267">
        <v>1</v>
      </c>
      <c r="L267">
        <v>2</v>
      </c>
      <c r="M267">
        <v>1</v>
      </c>
      <c r="N267">
        <v>4</v>
      </c>
      <c r="O267">
        <v>2</v>
      </c>
      <c r="P267">
        <v>4</v>
      </c>
      <c r="Q267">
        <v>3</v>
      </c>
      <c r="R267">
        <v>4</v>
      </c>
      <c r="S267">
        <v>4</v>
      </c>
      <c r="T267">
        <v>2</v>
      </c>
      <c r="U267">
        <v>4</v>
      </c>
    </row>
    <row r="268" spans="1:21" x14ac:dyDescent="0.3">
      <c r="A268">
        <v>45464</v>
      </c>
      <c r="B268">
        <v>2</v>
      </c>
      <c r="C268">
        <v>4</v>
      </c>
      <c r="D268">
        <v>2</v>
      </c>
      <c r="E268">
        <v>2</v>
      </c>
      <c r="F268">
        <v>2</v>
      </c>
      <c r="G268">
        <v>3</v>
      </c>
      <c r="H268">
        <v>5</v>
      </c>
      <c r="I268">
        <v>2</v>
      </c>
      <c r="J268">
        <v>3</v>
      </c>
      <c r="K268">
        <v>2</v>
      </c>
      <c r="L268">
        <v>4</v>
      </c>
      <c r="M268">
        <v>3</v>
      </c>
      <c r="N268">
        <v>2</v>
      </c>
      <c r="O268">
        <v>4</v>
      </c>
      <c r="P268">
        <v>4</v>
      </c>
      <c r="Q268">
        <v>3</v>
      </c>
      <c r="R268">
        <v>4</v>
      </c>
      <c r="S268">
        <v>4</v>
      </c>
      <c r="T268">
        <v>4</v>
      </c>
      <c r="U268">
        <v>2</v>
      </c>
    </row>
    <row r="269" spans="1:21" x14ac:dyDescent="0.3">
      <c r="A269">
        <v>45546</v>
      </c>
      <c r="B269">
        <v>4</v>
      </c>
      <c r="C269">
        <v>2</v>
      </c>
      <c r="D269">
        <v>3</v>
      </c>
      <c r="E269">
        <v>4</v>
      </c>
      <c r="F269">
        <v>5</v>
      </c>
      <c r="G269">
        <v>4</v>
      </c>
      <c r="H269">
        <v>4</v>
      </c>
      <c r="I269">
        <v>3</v>
      </c>
      <c r="J269">
        <v>5</v>
      </c>
      <c r="K269">
        <v>2</v>
      </c>
      <c r="L269">
        <v>2</v>
      </c>
      <c r="M269">
        <v>3</v>
      </c>
      <c r="N269">
        <v>4</v>
      </c>
      <c r="O269">
        <v>3</v>
      </c>
      <c r="P269">
        <v>4</v>
      </c>
      <c r="Q269">
        <v>5</v>
      </c>
      <c r="R269">
        <v>5</v>
      </c>
      <c r="S269">
        <v>4</v>
      </c>
      <c r="T269">
        <v>2</v>
      </c>
      <c r="U269">
        <v>5</v>
      </c>
    </row>
    <row r="270" spans="1:21" x14ac:dyDescent="0.3">
      <c r="A270">
        <v>45543</v>
      </c>
      <c r="B270">
        <v>2</v>
      </c>
      <c r="C270">
        <v>4</v>
      </c>
      <c r="D270">
        <v>4</v>
      </c>
      <c r="E270">
        <v>2</v>
      </c>
      <c r="F270">
        <v>2</v>
      </c>
      <c r="G270">
        <v>2</v>
      </c>
      <c r="H270">
        <v>5</v>
      </c>
      <c r="I270">
        <v>4</v>
      </c>
      <c r="J270">
        <v>4</v>
      </c>
      <c r="K270">
        <v>4</v>
      </c>
      <c r="L270">
        <v>4</v>
      </c>
      <c r="M270">
        <v>2</v>
      </c>
      <c r="N270">
        <v>3</v>
      </c>
      <c r="O270">
        <v>4</v>
      </c>
      <c r="P270">
        <v>4</v>
      </c>
      <c r="Q270">
        <v>3</v>
      </c>
      <c r="R270">
        <v>4</v>
      </c>
      <c r="S270">
        <v>2</v>
      </c>
      <c r="T270">
        <v>2</v>
      </c>
      <c r="U270">
        <v>2</v>
      </c>
    </row>
    <row r="271" spans="1:21" x14ac:dyDescent="0.3">
      <c r="A271">
        <v>45681</v>
      </c>
      <c r="B271">
        <v>4</v>
      </c>
      <c r="C271">
        <v>4</v>
      </c>
      <c r="D271">
        <v>1</v>
      </c>
      <c r="E271">
        <v>2</v>
      </c>
      <c r="F271">
        <v>1</v>
      </c>
      <c r="G271">
        <v>2</v>
      </c>
      <c r="H271">
        <v>4</v>
      </c>
      <c r="I271">
        <v>4</v>
      </c>
      <c r="J271">
        <v>4</v>
      </c>
      <c r="K271">
        <v>2</v>
      </c>
      <c r="L271">
        <v>4</v>
      </c>
      <c r="M271">
        <v>2</v>
      </c>
      <c r="N271">
        <v>2</v>
      </c>
      <c r="O271">
        <v>4</v>
      </c>
      <c r="P271">
        <v>5</v>
      </c>
      <c r="Q271">
        <v>4</v>
      </c>
      <c r="R271">
        <v>4</v>
      </c>
      <c r="S271">
        <v>2</v>
      </c>
      <c r="T271">
        <v>4</v>
      </c>
      <c r="U271">
        <v>4</v>
      </c>
    </row>
    <row r="272" spans="1:21" x14ac:dyDescent="0.3">
      <c r="A272">
        <v>40207</v>
      </c>
      <c r="B272">
        <v>4</v>
      </c>
      <c r="C272">
        <v>4</v>
      </c>
      <c r="D272">
        <v>4</v>
      </c>
      <c r="E272">
        <v>2</v>
      </c>
      <c r="F272">
        <v>2</v>
      </c>
      <c r="G272">
        <v>4</v>
      </c>
      <c r="H272">
        <v>4</v>
      </c>
      <c r="I272">
        <v>4</v>
      </c>
      <c r="J272">
        <v>4</v>
      </c>
      <c r="K272">
        <v>4</v>
      </c>
      <c r="L272">
        <v>4</v>
      </c>
      <c r="M272">
        <v>4</v>
      </c>
      <c r="N272">
        <v>4</v>
      </c>
      <c r="O272">
        <v>4</v>
      </c>
      <c r="P272">
        <v>4</v>
      </c>
      <c r="Q272">
        <v>4</v>
      </c>
      <c r="R272">
        <v>4</v>
      </c>
      <c r="S272">
        <v>2</v>
      </c>
      <c r="T272">
        <v>4</v>
      </c>
      <c r="U272">
        <v>4</v>
      </c>
    </row>
    <row r="273" spans="1:21" x14ac:dyDescent="0.3">
      <c r="A273">
        <v>45739</v>
      </c>
      <c r="B273">
        <v>2</v>
      </c>
      <c r="C273">
        <v>4</v>
      </c>
      <c r="D273">
        <v>2</v>
      </c>
      <c r="E273">
        <v>4</v>
      </c>
      <c r="F273">
        <v>1</v>
      </c>
      <c r="G273">
        <v>2</v>
      </c>
      <c r="H273">
        <v>5</v>
      </c>
      <c r="I273">
        <v>2</v>
      </c>
      <c r="J273">
        <v>5</v>
      </c>
      <c r="K273">
        <v>5</v>
      </c>
      <c r="L273">
        <v>5</v>
      </c>
      <c r="M273">
        <v>4</v>
      </c>
      <c r="N273">
        <v>4</v>
      </c>
      <c r="O273">
        <v>5</v>
      </c>
      <c r="P273">
        <v>5</v>
      </c>
      <c r="Q273">
        <v>3</v>
      </c>
      <c r="R273">
        <v>4</v>
      </c>
      <c r="S273">
        <v>1</v>
      </c>
      <c r="T273">
        <v>2</v>
      </c>
      <c r="U273">
        <v>4</v>
      </c>
    </row>
    <row r="274" spans="1:21" x14ac:dyDescent="0.3">
      <c r="A274">
        <v>45837</v>
      </c>
      <c r="B274">
        <v>4</v>
      </c>
      <c r="C274">
        <v>2</v>
      </c>
      <c r="D274">
        <v>5</v>
      </c>
      <c r="E274">
        <v>2</v>
      </c>
      <c r="F274">
        <v>1</v>
      </c>
      <c r="G274">
        <v>5</v>
      </c>
      <c r="H274">
        <v>5</v>
      </c>
      <c r="I274">
        <v>1</v>
      </c>
      <c r="J274">
        <v>4</v>
      </c>
      <c r="K274">
        <v>5</v>
      </c>
      <c r="L274">
        <v>3</v>
      </c>
      <c r="M274">
        <v>4</v>
      </c>
      <c r="N274">
        <v>5</v>
      </c>
      <c r="O274">
        <v>2</v>
      </c>
      <c r="P274">
        <v>4</v>
      </c>
      <c r="Q274">
        <v>2</v>
      </c>
      <c r="R274">
        <v>2</v>
      </c>
      <c r="S274">
        <v>3</v>
      </c>
      <c r="T274">
        <v>2</v>
      </c>
      <c r="U274">
        <v>2</v>
      </c>
    </row>
    <row r="275" spans="1:21" x14ac:dyDescent="0.3">
      <c r="A275">
        <v>45870</v>
      </c>
      <c r="B275">
        <v>2</v>
      </c>
      <c r="C275">
        <v>3</v>
      </c>
      <c r="D275">
        <v>4</v>
      </c>
      <c r="E275">
        <v>4</v>
      </c>
      <c r="F275">
        <v>3</v>
      </c>
      <c r="G275">
        <v>2</v>
      </c>
      <c r="H275">
        <v>4</v>
      </c>
      <c r="I275">
        <v>2</v>
      </c>
      <c r="J275">
        <v>2</v>
      </c>
      <c r="K275">
        <v>4</v>
      </c>
      <c r="L275">
        <v>4</v>
      </c>
      <c r="M275">
        <v>3</v>
      </c>
      <c r="N275">
        <v>3</v>
      </c>
      <c r="O275">
        <v>3</v>
      </c>
      <c r="P275">
        <v>2</v>
      </c>
      <c r="Q275">
        <v>5</v>
      </c>
      <c r="R275">
        <v>4</v>
      </c>
      <c r="S275">
        <v>4</v>
      </c>
      <c r="T275">
        <v>4</v>
      </c>
      <c r="U275">
        <v>3</v>
      </c>
    </row>
    <row r="276" spans="1:21" x14ac:dyDescent="0.3">
      <c r="A276">
        <v>44919</v>
      </c>
      <c r="B276">
        <v>4</v>
      </c>
      <c r="C276">
        <v>2</v>
      </c>
      <c r="D276">
        <v>4</v>
      </c>
      <c r="E276">
        <v>4</v>
      </c>
      <c r="F276">
        <v>4</v>
      </c>
      <c r="G276">
        <v>4</v>
      </c>
      <c r="H276">
        <v>5</v>
      </c>
      <c r="I276">
        <v>4</v>
      </c>
      <c r="J276">
        <v>2</v>
      </c>
      <c r="K276">
        <v>2</v>
      </c>
      <c r="L276">
        <v>4</v>
      </c>
      <c r="M276">
        <v>4</v>
      </c>
      <c r="N276">
        <v>4</v>
      </c>
      <c r="O276">
        <v>4</v>
      </c>
      <c r="P276">
        <v>4</v>
      </c>
      <c r="Q276">
        <v>4</v>
      </c>
      <c r="R276">
        <v>4</v>
      </c>
      <c r="S276">
        <v>4</v>
      </c>
      <c r="T276">
        <v>2</v>
      </c>
      <c r="U276">
        <v>5</v>
      </c>
    </row>
    <row r="277" spans="1:21" x14ac:dyDescent="0.3">
      <c r="A277">
        <v>45956</v>
      </c>
      <c r="B277">
        <v>4</v>
      </c>
      <c r="C277">
        <v>5</v>
      </c>
      <c r="D277">
        <v>2</v>
      </c>
      <c r="E277">
        <v>4</v>
      </c>
      <c r="F277">
        <v>4</v>
      </c>
      <c r="G277">
        <v>5</v>
      </c>
      <c r="H277">
        <v>5</v>
      </c>
      <c r="I277">
        <v>5</v>
      </c>
      <c r="J277">
        <v>4</v>
      </c>
      <c r="K277">
        <v>2</v>
      </c>
      <c r="L277">
        <v>2</v>
      </c>
      <c r="M277">
        <v>1</v>
      </c>
      <c r="N277">
        <v>4</v>
      </c>
      <c r="O277">
        <v>5</v>
      </c>
      <c r="P277">
        <v>4</v>
      </c>
      <c r="Q277">
        <v>4</v>
      </c>
      <c r="R277">
        <v>3</v>
      </c>
      <c r="S277">
        <v>1</v>
      </c>
      <c r="T277">
        <v>4</v>
      </c>
      <c r="U277">
        <v>5</v>
      </c>
    </row>
    <row r="278" spans="1:21" x14ac:dyDescent="0.3">
      <c r="A278">
        <v>44031</v>
      </c>
      <c r="B278">
        <v>4</v>
      </c>
      <c r="C278">
        <v>2</v>
      </c>
      <c r="D278">
        <v>4</v>
      </c>
      <c r="E278">
        <v>4</v>
      </c>
      <c r="F278">
        <v>1</v>
      </c>
      <c r="G278">
        <v>4</v>
      </c>
      <c r="H278">
        <v>4</v>
      </c>
      <c r="I278">
        <v>2</v>
      </c>
      <c r="J278">
        <v>5</v>
      </c>
      <c r="K278">
        <v>2</v>
      </c>
      <c r="L278">
        <v>4</v>
      </c>
      <c r="M278">
        <v>2</v>
      </c>
      <c r="N278">
        <v>5</v>
      </c>
      <c r="O278">
        <v>4</v>
      </c>
      <c r="P278">
        <v>4</v>
      </c>
      <c r="Q278">
        <v>3</v>
      </c>
      <c r="R278">
        <v>3</v>
      </c>
      <c r="S278">
        <v>2</v>
      </c>
      <c r="T278">
        <v>1</v>
      </c>
      <c r="U278">
        <v>4</v>
      </c>
    </row>
    <row r="279" spans="1:21" x14ac:dyDescent="0.3">
      <c r="A279">
        <v>46000</v>
      </c>
      <c r="B279">
        <v>4</v>
      </c>
      <c r="C279">
        <v>4</v>
      </c>
      <c r="D279">
        <v>2</v>
      </c>
      <c r="E279">
        <v>2</v>
      </c>
      <c r="F279">
        <v>4</v>
      </c>
      <c r="G279">
        <v>4</v>
      </c>
      <c r="H279">
        <v>5</v>
      </c>
      <c r="I279">
        <v>4</v>
      </c>
      <c r="J279">
        <v>4</v>
      </c>
      <c r="K279">
        <v>2</v>
      </c>
      <c r="L279">
        <v>5</v>
      </c>
      <c r="M279">
        <v>2</v>
      </c>
      <c r="N279">
        <v>4</v>
      </c>
      <c r="O279">
        <v>4</v>
      </c>
      <c r="P279">
        <v>4</v>
      </c>
      <c r="Q279">
        <v>4</v>
      </c>
      <c r="R279">
        <v>5</v>
      </c>
      <c r="S279">
        <v>4</v>
      </c>
      <c r="T279">
        <v>4</v>
      </c>
      <c r="U279">
        <v>4</v>
      </c>
    </row>
    <row r="280" spans="1:21" x14ac:dyDescent="0.3">
      <c r="A280">
        <v>45999</v>
      </c>
      <c r="B280">
        <v>2</v>
      </c>
      <c r="C280">
        <v>5</v>
      </c>
      <c r="D280">
        <v>4</v>
      </c>
      <c r="E280">
        <v>4</v>
      </c>
      <c r="F280">
        <v>2</v>
      </c>
      <c r="G280">
        <v>4</v>
      </c>
      <c r="H280">
        <v>4</v>
      </c>
      <c r="I280">
        <v>2</v>
      </c>
      <c r="J280">
        <v>1</v>
      </c>
      <c r="K280">
        <v>5</v>
      </c>
      <c r="L280">
        <v>4</v>
      </c>
      <c r="M280">
        <v>1</v>
      </c>
      <c r="N280">
        <v>1</v>
      </c>
      <c r="O280">
        <v>3</v>
      </c>
      <c r="P280">
        <v>2</v>
      </c>
      <c r="Q280">
        <v>4</v>
      </c>
      <c r="R280">
        <v>5</v>
      </c>
      <c r="S280">
        <v>4</v>
      </c>
      <c r="T280">
        <v>2</v>
      </c>
      <c r="U280">
        <v>2</v>
      </c>
    </row>
    <row r="281" spans="1:21" x14ac:dyDescent="0.3">
      <c r="A281">
        <v>41668</v>
      </c>
      <c r="B281">
        <v>5</v>
      </c>
      <c r="C281">
        <v>2</v>
      </c>
      <c r="D281">
        <v>5</v>
      </c>
      <c r="E281">
        <v>4</v>
      </c>
      <c r="F281">
        <v>2</v>
      </c>
      <c r="G281">
        <v>4</v>
      </c>
      <c r="H281">
        <v>2</v>
      </c>
      <c r="I281">
        <v>4</v>
      </c>
      <c r="J281">
        <v>5</v>
      </c>
      <c r="K281">
        <v>2</v>
      </c>
      <c r="L281">
        <v>2</v>
      </c>
      <c r="M281">
        <v>5</v>
      </c>
      <c r="N281">
        <v>5</v>
      </c>
      <c r="O281">
        <v>2</v>
      </c>
      <c r="P281">
        <v>5</v>
      </c>
      <c r="Q281">
        <v>4</v>
      </c>
      <c r="R281">
        <v>3</v>
      </c>
      <c r="S281">
        <v>2</v>
      </c>
      <c r="T281">
        <v>2</v>
      </c>
      <c r="U281">
        <v>5</v>
      </c>
    </row>
    <row r="282" spans="1:21" x14ac:dyDescent="0.3">
      <c r="A282">
        <v>46098</v>
      </c>
      <c r="B282">
        <v>5</v>
      </c>
      <c r="C282">
        <v>2</v>
      </c>
      <c r="D282">
        <v>4</v>
      </c>
      <c r="E282">
        <v>5</v>
      </c>
      <c r="F282">
        <v>4</v>
      </c>
      <c r="G282">
        <v>4</v>
      </c>
      <c r="H282">
        <v>4</v>
      </c>
      <c r="I282">
        <v>4</v>
      </c>
      <c r="J282">
        <v>5</v>
      </c>
      <c r="K282">
        <v>4</v>
      </c>
      <c r="L282">
        <v>2</v>
      </c>
      <c r="M282">
        <v>2</v>
      </c>
      <c r="N282">
        <v>5</v>
      </c>
      <c r="O282">
        <v>1</v>
      </c>
      <c r="P282">
        <v>4</v>
      </c>
      <c r="Q282">
        <v>4</v>
      </c>
      <c r="R282">
        <v>4</v>
      </c>
      <c r="S282">
        <v>4</v>
      </c>
      <c r="T282">
        <v>1</v>
      </c>
      <c r="U282">
        <v>5</v>
      </c>
    </row>
    <row r="283" spans="1:21" x14ac:dyDescent="0.3">
      <c r="A283">
        <v>46131</v>
      </c>
      <c r="B283">
        <v>5</v>
      </c>
      <c r="C283">
        <v>2</v>
      </c>
      <c r="D283">
        <v>4</v>
      </c>
      <c r="E283">
        <v>4</v>
      </c>
      <c r="F283">
        <v>1</v>
      </c>
      <c r="G283">
        <v>2</v>
      </c>
      <c r="H283">
        <v>4</v>
      </c>
      <c r="I283">
        <v>4</v>
      </c>
      <c r="J283">
        <v>4</v>
      </c>
      <c r="K283">
        <v>2</v>
      </c>
      <c r="L283">
        <v>2</v>
      </c>
      <c r="M283">
        <v>2</v>
      </c>
      <c r="N283">
        <v>5</v>
      </c>
      <c r="O283">
        <v>2</v>
      </c>
      <c r="P283">
        <v>5</v>
      </c>
      <c r="Q283">
        <v>5</v>
      </c>
      <c r="R283">
        <v>4</v>
      </c>
      <c r="S283">
        <v>4</v>
      </c>
      <c r="T283">
        <v>2</v>
      </c>
      <c r="U283">
        <v>4</v>
      </c>
    </row>
    <row r="284" spans="1:21" x14ac:dyDescent="0.3">
      <c r="A284">
        <v>46133</v>
      </c>
      <c r="B284">
        <v>4</v>
      </c>
      <c r="C284">
        <v>3</v>
      </c>
      <c r="D284">
        <v>4</v>
      </c>
      <c r="E284">
        <v>4</v>
      </c>
      <c r="F284">
        <v>2</v>
      </c>
      <c r="G284">
        <v>4</v>
      </c>
      <c r="H284">
        <v>2</v>
      </c>
      <c r="I284">
        <v>4</v>
      </c>
      <c r="J284">
        <v>5</v>
      </c>
      <c r="K284">
        <v>1</v>
      </c>
      <c r="L284">
        <v>4</v>
      </c>
      <c r="M284">
        <v>2</v>
      </c>
      <c r="N284">
        <v>4</v>
      </c>
      <c r="O284">
        <v>2</v>
      </c>
      <c r="P284">
        <v>5</v>
      </c>
      <c r="Q284">
        <v>2</v>
      </c>
      <c r="R284">
        <v>3</v>
      </c>
      <c r="S284">
        <v>3</v>
      </c>
      <c r="T284">
        <v>4</v>
      </c>
      <c r="U284">
        <v>4</v>
      </c>
    </row>
    <row r="285" spans="1:21" x14ac:dyDescent="0.3">
      <c r="A285">
        <v>46135</v>
      </c>
      <c r="B285">
        <v>5</v>
      </c>
      <c r="C285">
        <v>1</v>
      </c>
      <c r="D285">
        <v>2</v>
      </c>
      <c r="E285">
        <v>5</v>
      </c>
      <c r="F285">
        <v>2</v>
      </c>
      <c r="G285">
        <v>5</v>
      </c>
      <c r="H285">
        <v>5</v>
      </c>
      <c r="I285">
        <v>5</v>
      </c>
      <c r="J285">
        <v>5</v>
      </c>
      <c r="K285">
        <v>1</v>
      </c>
      <c r="L285">
        <v>3</v>
      </c>
      <c r="M285">
        <v>2</v>
      </c>
      <c r="N285">
        <v>5</v>
      </c>
      <c r="O285">
        <v>1</v>
      </c>
      <c r="P285">
        <v>4</v>
      </c>
      <c r="Q285">
        <v>5</v>
      </c>
      <c r="R285">
        <v>1</v>
      </c>
      <c r="S285">
        <v>4</v>
      </c>
      <c r="T285">
        <v>1</v>
      </c>
      <c r="U285">
        <v>5</v>
      </c>
    </row>
    <row r="286" spans="1:21" x14ac:dyDescent="0.3">
      <c r="A286">
        <v>46167</v>
      </c>
      <c r="B286">
        <v>4</v>
      </c>
      <c r="C286">
        <v>3</v>
      </c>
      <c r="D286">
        <v>4</v>
      </c>
      <c r="E286">
        <v>3</v>
      </c>
      <c r="F286">
        <v>2</v>
      </c>
      <c r="G286">
        <v>2</v>
      </c>
      <c r="H286">
        <v>4</v>
      </c>
      <c r="I286">
        <v>2</v>
      </c>
      <c r="J286">
        <v>4</v>
      </c>
      <c r="K286">
        <v>4</v>
      </c>
      <c r="L286">
        <v>3</v>
      </c>
      <c r="M286">
        <v>1</v>
      </c>
      <c r="N286">
        <v>2</v>
      </c>
      <c r="O286">
        <v>3</v>
      </c>
      <c r="P286">
        <v>4</v>
      </c>
      <c r="Q286">
        <v>4</v>
      </c>
      <c r="R286">
        <v>4</v>
      </c>
      <c r="S286">
        <v>2</v>
      </c>
      <c r="T286">
        <v>2</v>
      </c>
      <c r="U286">
        <v>5</v>
      </c>
    </row>
    <row r="287" spans="1:21" x14ac:dyDescent="0.3">
      <c r="A287">
        <v>46176</v>
      </c>
      <c r="B287">
        <v>2</v>
      </c>
      <c r="C287">
        <v>4</v>
      </c>
      <c r="D287">
        <v>2</v>
      </c>
      <c r="E287">
        <v>2</v>
      </c>
      <c r="F287">
        <v>1</v>
      </c>
      <c r="G287">
        <v>4</v>
      </c>
      <c r="H287">
        <v>5</v>
      </c>
      <c r="I287">
        <v>2</v>
      </c>
      <c r="J287">
        <v>4</v>
      </c>
      <c r="K287">
        <v>4</v>
      </c>
      <c r="L287">
        <v>4</v>
      </c>
      <c r="M287">
        <v>1</v>
      </c>
      <c r="N287">
        <v>1</v>
      </c>
      <c r="O287">
        <v>4</v>
      </c>
      <c r="P287">
        <v>1</v>
      </c>
      <c r="Q287">
        <v>1</v>
      </c>
      <c r="R287">
        <v>5</v>
      </c>
      <c r="S287">
        <v>4</v>
      </c>
      <c r="T287">
        <v>4</v>
      </c>
      <c r="U287">
        <v>2</v>
      </c>
    </row>
    <row r="288" spans="1:21" x14ac:dyDescent="0.3">
      <c r="A288">
        <v>46197</v>
      </c>
      <c r="B288">
        <v>5</v>
      </c>
      <c r="C288">
        <v>4</v>
      </c>
      <c r="D288">
        <v>4</v>
      </c>
      <c r="E288">
        <v>4</v>
      </c>
      <c r="F288">
        <v>4</v>
      </c>
      <c r="G288">
        <v>4</v>
      </c>
      <c r="H288">
        <v>5</v>
      </c>
      <c r="I288">
        <v>4</v>
      </c>
      <c r="J288">
        <v>5</v>
      </c>
      <c r="K288">
        <v>2</v>
      </c>
      <c r="L288">
        <v>3</v>
      </c>
      <c r="M288">
        <v>3</v>
      </c>
      <c r="N288">
        <v>5</v>
      </c>
      <c r="O288">
        <v>2</v>
      </c>
      <c r="P288">
        <v>5</v>
      </c>
      <c r="Q288">
        <v>5</v>
      </c>
      <c r="R288">
        <v>4</v>
      </c>
      <c r="S288">
        <v>3</v>
      </c>
      <c r="T288">
        <v>3</v>
      </c>
      <c r="U288">
        <v>5</v>
      </c>
    </row>
    <row r="289" spans="1:21" x14ac:dyDescent="0.3">
      <c r="A289">
        <v>46221</v>
      </c>
      <c r="B289">
        <v>4</v>
      </c>
      <c r="C289">
        <v>4</v>
      </c>
      <c r="D289">
        <v>3</v>
      </c>
      <c r="E289">
        <v>4</v>
      </c>
      <c r="F289">
        <v>1</v>
      </c>
      <c r="G289">
        <v>3</v>
      </c>
      <c r="H289">
        <v>4</v>
      </c>
      <c r="I289">
        <v>2</v>
      </c>
      <c r="J289">
        <v>4</v>
      </c>
      <c r="K289">
        <v>5</v>
      </c>
      <c r="L289">
        <v>4</v>
      </c>
      <c r="M289">
        <v>3</v>
      </c>
      <c r="N289">
        <v>4</v>
      </c>
      <c r="O289">
        <v>4</v>
      </c>
      <c r="P289">
        <v>4</v>
      </c>
      <c r="Q289">
        <v>3</v>
      </c>
      <c r="R289">
        <v>4</v>
      </c>
      <c r="S289">
        <v>3</v>
      </c>
      <c r="T289">
        <v>3</v>
      </c>
      <c r="U289">
        <v>4</v>
      </c>
    </row>
    <row r="290" spans="1:21" x14ac:dyDescent="0.3">
      <c r="A290">
        <v>46328</v>
      </c>
      <c r="B290">
        <v>5</v>
      </c>
      <c r="C290">
        <v>2</v>
      </c>
      <c r="D290">
        <v>4</v>
      </c>
      <c r="E290">
        <v>4</v>
      </c>
      <c r="F290">
        <v>1</v>
      </c>
      <c r="G290">
        <v>2</v>
      </c>
      <c r="H290">
        <v>5</v>
      </c>
      <c r="I290">
        <v>4</v>
      </c>
      <c r="J290">
        <v>5</v>
      </c>
      <c r="K290">
        <v>4</v>
      </c>
      <c r="L290">
        <v>4</v>
      </c>
      <c r="M290">
        <v>1</v>
      </c>
      <c r="N290">
        <v>4</v>
      </c>
      <c r="O290">
        <v>2</v>
      </c>
      <c r="P290">
        <v>5</v>
      </c>
      <c r="Q290">
        <v>3</v>
      </c>
      <c r="R290">
        <v>3</v>
      </c>
      <c r="S290">
        <v>2</v>
      </c>
      <c r="T290">
        <v>4</v>
      </c>
      <c r="U290">
        <v>5</v>
      </c>
    </row>
    <row r="291" spans="1:21" x14ac:dyDescent="0.3">
      <c r="A291">
        <v>46394</v>
      </c>
      <c r="B291">
        <v>5</v>
      </c>
      <c r="C291">
        <v>2</v>
      </c>
      <c r="D291">
        <v>5</v>
      </c>
      <c r="E291">
        <v>4</v>
      </c>
      <c r="F291">
        <v>4</v>
      </c>
      <c r="G291">
        <v>5</v>
      </c>
      <c r="H291">
        <v>5</v>
      </c>
      <c r="I291">
        <v>2</v>
      </c>
      <c r="J291">
        <v>5</v>
      </c>
      <c r="K291">
        <v>1</v>
      </c>
      <c r="L291">
        <v>1</v>
      </c>
      <c r="M291">
        <v>4</v>
      </c>
      <c r="N291">
        <v>5</v>
      </c>
      <c r="O291">
        <v>4</v>
      </c>
      <c r="P291">
        <v>5</v>
      </c>
      <c r="Q291">
        <v>5</v>
      </c>
      <c r="R291">
        <v>4</v>
      </c>
      <c r="S291">
        <v>4</v>
      </c>
      <c r="T291">
        <v>3</v>
      </c>
      <c r="U291">
        <v>2</v>
      </c>
    </row>
    <row r="292" spans="1:21" x14ac:dyDescent="0.3">
      <c r="A292">
        <v>46320</v>
      </c>
      <c r="B292">
        <v>4</v>
      </c>
      <c r="C292">
        <v>1</v>
      </c>
      <c r="D292">
        <v>4</v>
      </c>
      <c r="E292">
        <v>5</v>
      </c>
      <c r="F292">
        <v>1</v>
      </c>
      <c r="G292">
        <v>5</v>
      </c>
      <c r="H292">
        <v>2</v>
      </c>
      <c r="I292">
        <v>5</v>
      </c>
      <c r="J292">
        <v>5</v>
      </c>
      <c r="K292">
        <v>1</v>
      </c>
      <c r="L292">
        <v>2</v>
      </c>
      <c r="M292">
        <v>4</v>
      </c>
      <c r="N292">
        <v>5</v>
      </c>
      <c r="O292">
        <v>1</v>
      </c>
      <c r="P292">
        <v>5</v>
      </c>
      <c r="Q292">
        <v>5</v>
      </c>
      <c r="R292">
        <v>2</v>
      </c>
      <c r="S292">
        <v>1</v>
      </c>
      <c r="T292">
        <v>2</v>
      </c>
      <c r="U292">
        <v>5</v>
      </c>
    </row>
    <row r="293" spans="1:21" x14ac:dyDescent="0.3">
      <c r="A293">
        <v>46337</v>
      </c>
      <c r="B293">
        <v>5</v>
      </c>
      <c r="C293">
        <v>1</v>
      </c>
      <c r="D293">
        <v>5</v>
      </c>
      <c r="E293">
        <v>5</v>
      </c>
      <c r="F293">
        <v>4</v>
      </c>
      <c r="G293">
        <v>5</v>
      </c>
      <c r="H293">
        <v>3</v>
      </c>
      <c r="I293">
        <v>5</v>
      </c>
      <c r="J293">
        <v>5</v>
      </c>
      <c r="K293">
        <v>1</v>
      </c>
      <c r="L293">
        <v>1</v>
      </c>
      <c r="M293">
        <v>5</v>
      </c>
      <c r="N293">
        <v>5</v>
      </c>
      <c r="O293">
        <v>1</v>
      </c>
      <c r="P293">
        <v>4</v>
      </c>
      <c r="Q293">
        <v>2</v>
      </c>
      <c r="R293">
        <v>5</v>
      </c>
      <c r="S293">
        <v>4</v>
      </c>
      <c r="T293">
        <v>4</v>
      </c>
      <c r="U293">
        <v>5</v>
      </c>
    </row>
    <row r="294" spans="1:21" x14ac:dyDescent="0.3">
      <c r="A294">
        <v>46385</v>
      </c>
      <c r="B294">
        <v>1</v>
      </c>
      <c r="C294">
        <v>4</v>
      </c>
      <c r="D294">
        <v>2</v>
      </c>
      <c r="E294">
        <v>2</v>
      </c>
      <c r="F294">
        <v>1</v>
      </c>
      <c r="G294">
        <v>1</v>
      </c>
      <c r="H294">
        <v>5</v>
      </c>
      <c r="I294">
        <v>3</v>
      </c>
      <c r="J294">
        <v>2</v>
      </c>
      <c r="K294">
        <v>4</v>
      </c>
      <c r="L294">
        <v>4</v>
      </c>
      <c r="M294">
        <v>1</v>
      </c>
      <c r="N294">
        <v>2</v>
      </c>
      <c r="O294">
        <v>4</v>
      </c>
      <c r="P294">
        <v>2</v>
      </c>
      <c r="Q294">
        <v>3</v>
      </c>
      <c r="R294">
        <v>4</v>
      </c>
      <c r="S294">
        <v>5</v>
      </c>
      <c r="T294">
        <v>3</v>
      </c>
      <c r="U294">
        <v>3</v>
      </c>
    </row>
    <row r="295" spans="1:21" x14ac:dyDescent="0.3">
      <c r="A295">
        <v>46416</v>
      </c>
      <c r="B295">
        <v>1</v>
      </c>
      <c r="C295">
        <v>1</v>
      </c>
      <c r="D295">
        <v>2</v>
      </c>
      <c r="E295">
        <v>4</v>
      </c>
      <c r="F295">
        <v>1</v>
      </c>
      <c r="G295">
        <v>4</v>
      </c>
      <c r="H295">
        <v>5</v>
      </c>
      <c r="I295">
        <v>5</v>
      </c>
      <c r="J295">
        <v>4</v>
      </c>
      <c r="K295">
        <v>4</v>
      </c>
      <c r="L295">
        <v>2</v>
      </c>
      <c r="M295">
        <v>1</v>
      </c>
      <c r="N295">
        <v>4</v>
      </c>
      <c r="O295">
        <v>2</v>
      </c>
      <c r="P295">
        <v>5</v>
      </c>
      <c r="Q295">
        <v>3</v>
      </c>
      <c r="R295">
        <v>4</v>
      </c>
      <c r="S295">
        <v>4</v>
      </c>
      <c r="T295">
        <v>2</v>
      </c>
      <c r="U295">
        <v>4</v>
      </c>
    </row>
    <row r="296" spans="1:21" x14ac:dyDescent="0.3">
      <c r="A296">
        <v>46463</v>
      </c>
      <c r="B296">
        <v>2</v>
      </c>
      <c r="C296">
        <v>2</v>
      </c>
      <c r="D296">
        <v>2</v>
      </c>
      <c r="E296">
        <v>4</v>
      </c>
      <c r="F296">
        <v>1</v>
      </c>
      <c r="G296">
        <v>2</v>
      </c>
      <c r="H296">
        <v>5</v>
      </c>
      <c r="I296">
        <v>5</v>
      </c>
      <c r="J296">
        <v>4</v>
      </c>
      <c r="K296">
        <v>5</v>
      </c>
      <c r="L296">
        <v>4</v>
      </c>
      <c r="M296">
        <v>4</v>
      </c>
      <c r="N296">
        <v>2</v>
      </c>
      <c r="O296">
        <v>4</v>
      </c>
      <c r="P296">
        <v>4</v>
      </c>
      <c r="Q296">
        <v>5</v>
      </c>
      <c r="R296">
        <v>5</v>
      </c>
      <c r="S296">
        <v>4</v>
      </c>
      <c r="T296">
        <v>4</v>
      </c>
      <c r="U296">
        <v>2</v>
      </c>
    </row>
    <row r="297" spans="1:21" x14ac:dyDescent="0.3">
      <c r="A297">
        <v>46483</v>
      </c>
      <c r="B297">
        <v>4</v>
      </c>
      <c r="C297">
        <v>3</v>
      </c>
      <c r="D297">
        <v>2</v>
      </c>
      <c r="E297">
        <v>4</v>
      </c>
      <c r="F297">
        <v>1</v>
      </c>
      <c r="G297">
        <v>4</v>
      </c>
      <c r="H297">
        <v>4</v>
      </c>
      <c r="I297">
        <v>4</v>
      </c>
      <c r="J297">
        <v>4</v>
      </c>
      <c r="K297">
        <v>2</v>
      </c>
      <c r="L297">
        <v>2</v>
      </c>
      <c r="M297">
        <v>2</v>
      </c>
      <c r="N297">
        <v>4</v>
      </c>
      <c r="O297">
        <v>2</v>
      </c>
      <c r="P297">
        <v>4</v>
      </c>
      <c r="Q297">
        <v>4</v>
      </c>
      <c r="R297">
        <v>4</v>
      </c>
      <c r="S297">
        <v>1</v>
      </c>
      <c r="T297">
        <v>2</v>
      </c>
      <c r="U297">
        <v>4</v>
      </c>
    </row>
    <row r="298" spans="1:21" x14ac:dyDescent="0.3">
      <c r="A298">
        <v>46484</v>
      </c>
      <c r="B298">
        <v>2</v>
      </c>
      <c r="C298">
        <v>5</v>
      </c>
      <c r="D298">
        <v>1</v>
      </c>
      <c r="E298">
        <v>2</v>
      </c>
      <c r="F298">
        <v>1</v>
      </c>
      <c r="G298">
        <v>2</v>
      </c>
      <c r="H298">
        <v>5</v>
      </c>
      <c r="I298">
        <v>4</v>
      </c>
      <c r="J298">
        <v>1</v>
      </c>
      <c r="K298">
        <v>2</v>
      </c>
      <c r="L298">
        <v>5</v>
      </c>
      <c r="M298">
        <v>4</v>
      </c>
      <c r="N298">
        <v>2</v>
      </c>
      <c r="O298">
        <v>5</v>
      </c>
      <c r="P298">
        <v>1</v>
      </c>
      <c r="Q298">
        <v>5</v>
      </c>
      <c r="R298">
        <v>2</v>
      </c>
      <c r="S298">
        <v>5</v>
      </c>
      <c r="T298">
        <v>2</v>
      </c>
      <c r="U298">
        <v>4</v>
      </c>
    </row>
    <row r="299" spans="1:21" x14ac:dyDescent="0.3">
      <c r="A299">
        <v>46500</v>
      </c>
      <c r="B299">
        <v>2</v>
      </c>
      <c r="C299">
        <v>4</v>
      </c>
      <c r="D299">
        <v>4</v>
      </c>
      <c r="E299">
        <v>5</v>
      </c>
      <c r="F299">
        <v>5</v>
      </c>
      <c r="G299">
        <v>2</v>
      </c>
      <c r="H299">
        <v>5</v>
      </c>
      <c r="I299">
        <v>5</v>
      </c>
      <c r="J299">
        <v>5</v>
      </c>
      <c r="K299">
        <v>4</v>
      </c>
      <c r="L299">
        <v>4</v>
      </c>
      <c r="M299">
        <v>1</v>
      </c>
      <c r="N299">
        <v>5</v>
      </c>
      <c r="O299">
        <v>4</v>
      </c>
      <c r="P299">
        <v>5</v>
      </c>
      <c r="Q299">
        <v>4</v>
      </c>
      <c r="R299">
        <v>5</v>
      </c>
      <c r="S299">
        <v>2</v>
      </c>
      <c r="T299">
        <v>2</v>
      </c>
      <c r="U299">
        <v>5</v>
      </c>
    </row>
    <row r="300" spans="1:21" x14ac:dyDescent="0.3">
      <c r="A300">
        <v>46512</v>
      </c>
      <c r="B300">
        <v>3</v>
      </c>
      <c r="C300">
        <v>4</v>
      </c>
      <c r="D300">
        <v>5</v>
      </c>
      <c r="E300">
        <v>2</v>
      </c>
      <c r="F300">
        <v>1</v>
      </c>
      <c r="G300">
        <v>3</v>
      </c>
      <c r="H300">
        <v>5</v>
      </c>
      <c r="I300">
        <v>2</v>
      </c>
      <c r="J300">
        <v>5</v>
      </c>
      <c r="K300">
        <v>2</v>
      </c>
      <c r="L300">
        <v>5</v>
      </c>
      <c r="M300">
        <v>5</v>
      </c>
      <c r="N300">
        <v>5</v>
      </c>
      <c r="O300">
        <v>4</v>
      </c>
      <c r="P300">
        <v>5</v>
      </c>
      <c r="Q300">
        <v>2</v>
      </c>
      <c r="R300">
        <v>4</v>
      </c>
      <c r="S300">
        <v>5</v>
      </c>
      <c r="T300">
        <v>2</v>
      </c>
      <c r="U300">
        <v>5</v>
      </c>
    </row>
    <row r="301" spans="1:21" x14ac:dyDescent="0.3">
      <c r="A301">
        <v>46516</v>
      </c>
      <c r="B301">
        <v>2</v>
      </c>
      <c r="C301">
        <v>5</v>
      </c>
      <c r="D301">
        <v>1</v>
      </c>
      <c r="E301">
        <v>1</v>
      </c>
      <c r="F301">
        <v>1</v>
      </c>
      <c r="G301">
        <v>2</v>
      </c>
      <c r="H301">
        <v>5</v>
      </c>
      <c r="I301">
        <v>1</v>
      </c>
      <c r="J301">
        <v>2</v>
      </c>
      <c r="K301">
        <v>5</v>
      </c>
      <c r="L301">
        <v>5</v>
      </c>
      <c r="M301">
        <v>1</v>
      </c>
      <c r="N301">
        <v>1</v>
      </c>
      <c r="O301">
        <v>5</v>
      </c>
      <c r="P301">
        <v>2</v>
      </c>
      <c r="Q301">
        <v>4</v>
      </c>
      <c r="R301">
        <v>5</v>
      </c>
      <c r="S301">
        <v>5</v>
      </c>
      <c r="T301">
        <v>4</v>
      </c>
      <c r="U301">
        <v>2</v>
      </c>
    </row>
    <row r="302" spans="1:21" x14ac:dyDescent="0.3">
      <c r="A302">
        <v>46547</v>
      </c>
      <c r="B302">
        <v>4</v>
      </c>
      <c r="C302">
        <v>2</v>
      </c>
      <c r="D302">
        <v>4</v>
      </c>
      <c r="E302">
        <v>4</v>
      </c>
      <c r="F302">
        <v>2</v>
      </c>
      <c r="G302">
        <v>4</v>
      </c>
      <c r="H302">
        <v>4</v>
      </c>
      <c r="I302">
        <v>4</v>
      </c>
      <c r="J302">
        <v>4</v>
      </c>
      <c r="K302">
        <v>2</v>
      </c>
      <c r="L302">
        <v>2</v>
      </c>
      <c r="M302">
        <v>4</v>
      </c>
      <c r="N302">
        <v>4</v>
      </c>
      <c r="O302">
        <v>2</v>
      </c>
      <c r="P302">
        <v>4</v>
      </c>
      <c r="Q302">
        <v>4</v>
      </c>
      <c r="R302">
        <v>4</v>
      </c>
      <c r="S302">
        <v>4</v>
      </c>
      <c r="T302">
        <v>2</v>
      </c>
      <c r="U302">
        <v>4</v>
      </c>
    </row>
    <row r="303" spans="1:21" x14ac:dyDescent="0.3">
      <c r="A303">
        <v>46563</v>
      </c>
      <c r="B303">
        <v>1</v>
      </c>
      <c r="C303">
        <v>5</v>
      </c>
      <c r="D303">
        <v>1</v>
      </c>
      <c r="E303">
        <v>4</v>
      </c>
      <c r="F303">
        <v>1</v>
      </c>
      <c r="G303">
        <v>1</v>
      </c>
      <c r="H303">
        <v>5</v>
      </c>
      <c r="I303">
        <v>5</v>
      </c>
      <c r="J303">
        <v>1</v>
      </c>
      <c r="K303">
        <v>4</v>
      </c>
      <c r="L303">
        <v>5</v>
      </c>
      <c r="M303">
        <v>1</v>
      </c>
      <c r="N303">
        <v>2</v>
      </c>
      <c r="O303">
        <v>5</v>
      </c>
      <c r="P303">
        <v>4</v>
      </c>
      <c r="Q303">
        <v>1</v>
      </c>
      <c r="R303">
        <v>4</v>
      </c>
      <c r="S303">
        <v>5</v>
      </c>
      <c r="T303">
        <v>4</v>
      </c>
      <c r="U303">
        <v>2</v>
      </c>
    </row>
    <row r="304" spans="1:21" x14ac:dyDescent="0.3">
      <c r="A304">
        <v>46589</v>
      </c>
      <c r="B304">
        <v>1</v>
      </c>
      <c r="C304">
        <v>4</v>
      </c>
      <c r="D304">
        <v>2</v>
      </c>
      <c r="E304">
        <v>3</v>
      </c>
      <c r="F304">
        <v>1</v>
      </c>
      <c r="G304">
        <v>1</v>
      </c>
      <c r="H304">
        <v>1</v>
      </c>
      <c r="I304">
        <v>4</v>
      </c>
      <c r="J304">
        <v>4</v>
      </c>
      <c r="K304">
        <v>2</v>
      </c>
      <c r="L304">
        <v>5</v>
      </c>
      <c r="M304">
        <v>1</v>
      </c>
      <c r="N304">
        <v>2</v>
      </c>
      <c r="O304">
        <v>5</v>
      </c>
      <c r="P304">
        <v>2</v>
      </c>
      <c r="Q304">
        <v>2</v>
      </c>
      <c r="R304">
        <v>5</v>
      </c>
      <c r="S304">
        <v>4</v>
      </c>
      <c r="T304">
        <v>2</v>
      </c>
      <c r="U304">
        <v>4</v>
      </c>
    </row>
    <row r="305" spans="1:21" x14ac:dyDescent="0.3">
      <c r="A305">
        <v>46608</v>
      </c>
      <c r="B305">
        <v>4</v>
      </c>
      <c r="C305">
        <v>2</v>
      </c>
      <c r="D305">
        <v>4</v>
      </c>
      <c r="E305">
        <v>4</v>
      </c>
      <c r="F305">
        <v>4</v>
      </c>
      <c r="G305">
        <v>2</v>
      </c>
      <c r="H305">
        <v>5</v>
      </c>
      <c r="I305">
        <v>2</v>
      </c>
      <c r="J305">
        <v>4</v>
      </c>
      <c r="K305">
        <v>2</v>
      </c>
      <c r="L305">
        <v>2</v>
      </c>
      <c r="M305">
        <v>2</v>
      </c>
      <c r="N305">
        <v>4</v>
      </c>
      <c r="O305">
        <v>2</v>
      </c>
      <c r="P305">
        <v>4</v>
      </c>
      <c r="Q305">
        <v>4</v>
      </c>
      <c r="R305">
        <v>4</v>
      </c>
      <c r="S305">
        <v>4</v>
      </c>
      <c r="T305">
        <v>2</v>
      </c>
      <c r="U305">
        <v>4</v>
      </c>
    </row>
    <row r="306" spans="1:21" x14ac:dyDescent="0.3">
      <c r="A306">
        <v>46611</v>
      </c>
      <c r="B306">
        <v>5</v>
      </c>
      <c r="C306">
        <v>1</v>
      </c>
      <c r="D306">
        <v>5</v>
      </c>
      <c r="E306">
        <v>5</v>
      </c>
      <c r="F306">
        <v>2</v>
      </c>
      <c r="G306">
        <v>5</v>
      </c>
      <c r="H306">
        <v>4</v>
      </c>
      <c r="I306">
        <v>5</v>
      </c>
      <c r="J306">
        <v>5</v>
      </c>
      <c r="K306">
        <v>1</v>
      </c>
      <c r="L306">
        <v>1</v>
      </c>
      <c r="M306">
        <v>5</v>
      </c>
      <c r="N306">
        <v>5</v>
      </c>
      <c r="O306">
        <v>1</v>
      </c>
      <c r="P306">
        <v>5</v>
      </c>
      <c r="Q306">
        <v>4</v>
      </c>
      <c r="R306">
        <v>1</v>
      </c>
      <c r="S306">
        <v>5</v>
      </c>
      <c r="T306">
        <v>1</v>
      </c>
      <c r="U306">
        <v>5</v>
      </c>
    </row>
    <row r="307" spans="1:21" x14ac:dyDescent="0.3">
      <c r="A307">
        <v>46618</v>
      </c>
      <c r="B307">
        <v>4</v>
      </c>
      <c r="C307">
        <v>3</v>
      </c>
      <c r="D307">
        <v>2</v>
      </c>
      <c r="E307">
        <v>4</v>
      </c>
      <c r="F307">
        <v>2</v>
      </c>
      <c r="G307">
        <v>2</v>
      </c>
      <c r="H307">
        <v>4</v>
      </c>
      <c r="I307">
        <v>2</v>
      </c>
      <c r="J307">
        <v>4</v>
      </c>
      <c r="K307">
        <v>2</v>
      </c>
      <c r="L307">
        <v>4</v>
      </c>
      <c r="M307">
        <v>2</v>
      </c>
      <c r="N307">
        <v>2</v>
      </c>
      <c r="O307">
        <v>4</v>
      </c>
      <c r="P307">
        <v>4</v>
      </c>
      <c r="Q307">
        <v>3</v>
      </c>
      <c r="R307">
        <v>2</v>
      </c>
      <c r="S307">
        <v>3</v>
      </c>
      <c r="T307">
        <v>4</v>
      </c>
      <c r="U307">
        <v>4</v>
      </c>
    </row>
    <row r="308" spans="1:21" x14ac:dyDescent="0.3">
      <c r="A308">
        <v>46565</v>
      </c>
      <c r="B308">
        <v>4</v>
      </c>
      <c r="C308">
        <v>2</v>
      </c>
      <c r="D308">
        <v>4</v>
      </c>
      <c r="E308">
        <v>4</v>
      </c>
      <c r="F308">
        <v>5</v>
      </c>
      <c r="G308">
        <v>4</v>
      </c>
      <c r="H308">
        <v>4</v>
      </c>
      <c r="I308">
        <v>5</v>
      </c>
      <c r="J308">
        <v>4</v>
      </c>
      <c r="K308">
        <v>2</v>
      </c>
      <c r="L308">
        <v>3</v>
      </c>
      <c r="M308">
        <v>2</v>
      </c>
      <c r="N308">
        <v>4</v>
      </c>
      <c r="O308">
        <v>4</v>
      </c>
      <c r="P308">
        <v>4</v>
      </c>
      <c r="Q308">
        <v>5</v>
      </c>
      <c r="R308">
        <v>4</v>
      </c>
      <c r="S308">
        <v>3</v>
      </c>
      <c r="T308">
        <v>4</v>
      </c>
      <c r="U308">
        <v>5</v>
      </c>
    </row>
    <row r="309" spans="1:21" x14ac:dyDescent="0.3">
      <c r="A309">
        <v>46629</v>
      </c>
      <c r="B309">
        <v>4</v>
      </c>
      <c r="C309">
        <v>4</v>
      </c>
      <c r="D309">
        <v>3</v>
      </c>
      <c r="E309">
        <v>3</v>
      </c>
      <c r="F309">
        <v>1</v>
      </c>
      <c r="G309">
        <v>4</v>
      </c>
      <c r="H309">
        <v>5</v>
      </c>
      <c r="I309">
        <v>4</v>
      </c>
      <c r="J309">
        <v>5</v>
      </c>
      <c r="K309">
        <v>4</v>
      </c>
      <c r="L309">
        <v>5</v>
      </c>
      <c r="M309">
        <v>2</v>
      </c>
      <c r="N309">
        <v>5</v>
      </c>
      <c r="O309">
        <v>4</v>
      </c>
      <c r="P309">
        <v>4</v>
      </c>
      <c r="Q309">
        <v>5</v>
      </c>
      <c r="R309">
        <v>4</v>
      </c>
      <c r="S309">
        <v>5</v>
      </c>
      <c r="T309">
        <v>4</v>
      </c>
      <c r="U309">
        <v>4</v>
      </c>
    </row>
    <row r="310" spans="1:21" x14ac:dyDescent="0.3">
      <c r="A310">
        <v>46652</v>
      </c>
      <c r="B310">
        <v>4</v>
      </c>
      <c r="C310">
        <v>3</v>
      </c>
      <c r="D310">
        <v>3</v>
      </c>
      <c r="E310">
        <v>5</v>
      </c>
      <c r="F310">
        <v>1</v>
      </c>
      <c r="G310">
        <v>3</v>
      </c>
      <c r="H310">
        <v>5</v>
      </c>
      <c r="I310">
        <v>2</v>
      </c>
      <c r="J310">
        <v>4</v>
      </c>
      <c r="K310">
        <v>4</v>
      </c>
      <c r="L310">
        <v>1</v>
      </c>
      <c r="M310">
        <v>1</v>
      </c>
      <c r="N310">
        <v>5</v>
      </c>
      <c r="O310">
        <v>2</v>
      </c>
      <c r="P310">
        <v>5</v>
      </c>
      <c r="Q310">
        <v>5</v>
      </c>
      <c r="R310">
        <v>4</v>
      </c>
      <c r="S310">
        <v>3</v>
      </c>
      <c r="T310">
        <v>2</v>
      </c>
      <c r="U310">
        <v>4</v>
      </c>
    </row>
    <row r="311" spans="1:21" x14ac:dyDescent="0.3">
      <c r="A311">
        <v>46665</v>
      </c>
      <c r="B311">
        <v>4</v>
      </c>
      <c r="C311">
        <v>4</v>
      </c>
      <c r="D311">
        <v>4</v>
      </c>
      <c r="E311">
        <v>4</v>
      </c>
      <c r="F311">
        <v>2</v>
      </c>
      <c r="G311">
        <v>4</v>
      </c>
      <c r="H311">
        <v>4</v>
      </c>
      <c r="I311">
        <v>4</v>
      </c>
      <c r="J311">
        <v>4</v>
      </c>
      <c r="K311">
        <v>2</v>
      </c>
      <c r="L311">
        <v>2</v>
      </c>
      <c r="M311">
        <v>4</v>
      </c>
      <c r="N311">
        <v>5</v>
      </c>
      <c r="O311">
        <v>4</v>
      </c>
      <c r="P311">
        <v>4</v>
      </c>
      <c r="Q311">
        <v>2</v>
      </c>
      <c r="R311">
        <v>3</v>
      </c>
      <c r="S311">
        <v>4</v>
      </c>
      <c r="T311">
        <v>2</v>
      </c>
      <c r="U311">
        <v>4</v>
      </c>
    </row>
    <row r="312" spans="1:21" x14ac:dyDescent="0.3">
      <c r="A312">
        <v>46724</v>
      </c>
      <c r="B312">
        <v>2</v>
      </c>
      <c r="C312">
        <v>2</v>
      </c>
      <c r="D312">
        <v>4</v>
      </c>
      <c r="E312">
        <v>2</v>
      </c>
      <c r="F312">
        <v>4</v>
      </c>
      <c r="G312">
        <v>2</v>
      </c>
      <c r="H312">
        <v>4</v>
      </c>
      <c r="I312">
        <v>4</v>
      </c>
      <c r="J312">
        <v>4</v>
      </c>
      <c r="K312">
        <v>2</v>
      </c>
      <c r="L312">
        <v>4</v>
      </c>
      <c r="M312">
        <v>2</v>
      </c>
      <c r="N312">
        <v>4</v>
      </c>
      <c r="O312">
        <v>4</v>
      </c>
      <c r="P312">
        <v>4</v>
      </c>
      <c r="Q312">
        <v>2</v>
      </c>
      <c r="R312">
        <v>4</v>
      </c>
      <c r="S312">
        <v>2</v>
      </c>
      <c r="T312">
        <v>2</v>
      </c>
      <c r="U312">
        <v>4</v>
      </c>
    </row>
    <row r="313" spans="1:21" x14ac:dyDescent="0.3">
      <c r="A313">
        <v>46730</v>
      </c>
      <c r="B313">
        <v>5</v>
      </c>
      <c r="C313">
        <v>4</v>
      </c>
      <c r="D313">
        <v>4</v>
      </c>
      <c r="E313">
        <v>3</v>
      </c>
      <c r="F313">
        <v>5</v>
      </c>
      <c r="G313">
        <v>2</v>
      </c>
      <c r="H313">
        <v>4</v>
      </c>
      <c r="I313">
        <v>4</v>
      </c>
      <c r="J313">
        <v>4</v>
      </c>
      <c r="K313">
        <v>4</v>
      </c>
      <c r="L313">
        <v>3</v>
      </c>
      <c r="M313">
        <v>2</v>
      </c>
      <c r="N313">
        <v>5</v>
      </c>
      <c r="O313">
        <v>4</v>
      </c>
      <c r="P313">
        <v>4</v>
      </c>
      <c r="Q313">
        <v>4</v>
      </c>
      <c r="R313">
        <v>3</v>
      </c>
      <c r="S313">
        <v>2</v>
      </c>
      <c r="T313">
        <v>2</v>
      </c>
      <c r="U313">
        <v>4</v>
      </c>
    </row>
    <row r="314" spans="1:21" x14ac:dyDescent="0.3">
      <c r="A314">
        <v>46731</v>
      </c>
      <c r="B314">
        <v>2</v>
      </c>
      <c r="C314">
        <v>4</v>
      </c>
      <c r="D314">
        <v>5</v>
      </c>
      <c r="E314">
        <v>3</v>
      </c>
      <c r="F314">
        <v>3</v>
      </c>
      <c r="G314">
        <v>1</v>
      </c>
      <c r="H314">
        <v>5</v>
      </c>
      <c r="I314">
        <v>3</v>
      </c>
      <c r="J314">
        <v>3</v>
      </c>
      <c r="K314">
        <v>1</v>
      </c>
      <c r="L314">
        <v>3</v>
      </c>
      <c r="M314">
        <v>3</v>
      </c>
      <c r="N314">
        <v>2</v>
      </c>
      <c r="O314">
        <v>2</v>
      </c>
      <c r="P314">
        <v>5</v>
      </c>
      <c r="Q314">
        <v>3</v>
      </c>
      <c r="R314">
        <v>3</v>
      </c>
      <c r="S314">
        <v>3</v>
      </c>
      <c r="T314">
        <v>3</v>
      </c>
      <c r="U314">
        <v>3</v>
      </c>
    </row>
    <row r="315" spans="1:21" x14ac:dyDescent="0.3">
      <c r="A315">
        <v>46751</v>
      </c>
      <c r="B315">
        <v>2</v>
      </c>
      <c r="C315">
        <v>3</v>
      </c>
      <c r="D315">
        <v>3</v>
      </c>
      <c r="E315">
        <v>4</v>
      </c>
      <c r="F315">
        <v>1</v>
      </c>
      <c r="G315">
        <v>2</v>
      </c>
      <c r="H315">
        <v>5</v>
      </c>
      <c r="I315">
        <v>4</v>
      </c>
      <c r="J315">
        <v>5</v>
      </c>
      <c r="K315">
        <v>5</v>
      </c>
      <c r="L315">
        <v>4</v>
      </c>
      <c r="M315">
        <v>1</v>
      </c>
      <c r="N315">
        <v>2</v>
      </c>
      <c r="O315">
        <v>4</v>
      </c>
      <c r="P315">
        <v>4</v>
      </c>
      <c r="Q315">
        <v>4</v>
      </c>
      <c r="R315">
        <v>4</v>
      </c>
      <c r="S315">
        <v>3</v>
      </c>
      <c r="T315">
        <v>5</v>
      </c>
      <c r="U315">
        <v>5</v>
      </c>
    </row>
    <row r="316" spans="1:21" x14ac:dyDescent="0.3">
      <c r="A316">
        <v>46814</v>
      </c>
      <c r="B316">
        <v>5</v>
      </c>
      <c r="C316">
        <v>4</v>
      </c>
      <c r="D316">
        <v>4</v>
      </c>
      <c r="E316">
        <v>5</v>
      </c>
      <c r="F316">
        <v>1</v>
      </c>
      <c r="G316">
        <v>4</v>
      </c>
      <c r="H316">
        <v>2</v>
      </c>
      <c r="I316">
        <v>5</v>
      </c>
      <c r="J316">
        <v>5</v>
      </c>
      <c r="K316">
        <v>2</v>
      </c>
      <c r="L316">
        <v>4</v>
      </c>
      <c r="M316">
        <v>5</v>
      </c>
      <c r="N316">
        <v>4</v>
      </c>
      <c r="O316">
        <v>4</v>
      </c>
      <c r="P316">
        <v>5</v>
      </c>
      <c r="Q316">
        <v>5</v>
      </c>
      <c r="R316">
        <v>2</v>
      </c>
      <c r="S316">
        <v>2</v>
      </c>
      <c r="T316">
        <v>2</v>
      </c>
      <c r="U316">
        <v>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C8867-12CD-40C9-9642-73E8DCB8DB20}">
  <dimension ref="A1:O37"/>
  <sheetViews>
    <sheetView workbookViewId="0">
      <selection activeCell="E24" sqref="E24"/>
    </sheetView>
  </sheetViews>
  <sheetFormatPr defaultRowHeight="14.4" x14ac:dyDescent="0.3"/>
  <cols>
    <col min="1" max="3" width="10.21875" bestFit="1" customWidth="1"/>
    <col min="5" max="5" width="110.21875" customWidth="1"/>
    <col min="8" max="8" width="109" customWidth="1"/>
    <col min="12" max="12" width="110.44140625" customWidth="1"/>
    <col min="15" max="15" width="111.77734375" customWidth="1"/>
  </cols>
  <sheetData>
    <row r="1" spans="1:15" ht="15" thickBot="1" x14ac:dyDescent="0.35">
      <c r="B1" s="10" t="s">
        <v>255</v>
      </c>
      <c r="C1" s="10" t="s">
        <v>256</v>
      </c>
      <c r="D1" s="10" t="s">
        <v>257</v>
      </c>
      <c r="G1" s="10" t="s">
        <v>255</v>
      </c>
      <c r="K1" s="10" t="s">
        <v>256</v>
      </c>
      <c r="N1" s="10" t="s">
        <v>257</v>
      </c>
    </row>
    <row r="2" spans="1:15" ht="15.6" x14ac:dyDescent="0.3">
      <c r="A2" s="15" t="s">
        <v>43</v>
      </c>
      <c r="B2" s="8">
        <v>0.62138777634351994</v>
      </c>
      <c r="C2" s="9">
        <v>-0.22434199819160325</v>
      </c>
      <c r="D2" s="9">
        <v>0.35735258895100519</v>
      </c>
      <c r="E2" s="17" t="s">
        <v>260</v>
      </c>
      <c r="F2" s="15" t="s">
        <v>57</v>
      </c>
      <c r="G2" s="8">
        <v>0.74214372398959172</v>
      </c>
      <c r="H2" s="17" t="s">
        <v>264</v>
      </c>
      <c r="J2" s="15" t="s">
        <v>49</v>
      </c>
      <c r="K2" s="8">
        <v>0.7126591219836339</v>
      </c>
      <c r="L2" s="17" t="s">
        <v>262</v>
      </c>
      <c r="M2" s="15" t="s">
        <v>47</v>
      </c>
      <c r="N2" s="8">
        <v>0.66482737275479542</v>
      </c>
      <c r="O2" s="17" t="s">
        <v>18</v>
      </c>
    </row>
    <row r="3" spans="1:15" ht="15.6" x14ac:dyDescent="0.3">
      <c r="A3" s="15" t="s">
        <v>44</v>
      </c>
      <c r="B3" s="3">
        <v>-0.6087215591553895</v>
      </c>
      <c r="C3" s="4">
        <v>0.3066441857146216</v>
      </c>
      <c r="D3" s="4">
        <v>-3.1138480173957241E-2</v>
      </c>
      <c r="E3" s="17" t="s">
        <v>15</v>
      </c>
      <c r="F3" s="15" t="s">
        <v>55</v>
      </c>
      <c r="G3" s="3">
        <v>0.68576465804122111</v>
      </c>
      <c r="H3" s="17" t="s">
        <v>263</v>
      </c>
      <c r="J3" s="15" t="s">
        <v>60</v>
      </c>
      <c r="K3" s="3">
        <v>0.5920011430855896</v>
      </c>
      <c r="L3" s="19" t="s">
        <v>266</v>
      </c>
      <c r="M3" s="15" t="s">
        <v>46</v>
      </c>
      <c r="N3" s="3">
        <v>0.6117985270759061</v>
      </c>
      <c r="O3" s="17" t="s">
        <v>17</v>
      </c>
    </row>
    <row r="4" spans="1:15" ht="15.6" x14ac:dyDescent="0.3">
      <c r="A4" s="15" t="s">
        <v>45</v>
      </c>
      <c r="B4" s="3">
        <v>0.62217276949390343</v>
      </c>
      <c r="C4" s="4">
        <v>-0.21051266165086915</v>
      </c>
      <c r="D4" s="4">
        <v>6.7295844776730146E-2</v>
      </c>
      <c r="E4" s="18" t="s">
        <v>261</v>
      </c>
      <c r="F4" s="15" t="s">
        <v>51</v>
      </c>
      <c r="G4" s="3">
        <v>0.66125924584532025</v>
      </c>
      <c r="H4" s="17" t="s">
        <v>23</v>
      </c>
      <c r="J4" s="15" t="s">
        <v>59</v>
      </c>
      <c r="K4" s="3">
        <v>0.50568777134592457</v>
      </c>
      <c r="L4" s="19" t="s">
        <v>265</v>
      </c>
      <c r="M4" s="15" t="s">
        <v>58</v>
      </c>
      <c r="N4" s="3">
        <v>0.58061723184035607</v>
      </c>
      <c r="O4" s="19" t="s">
        <v>32</v>
      </c>
    </row>
    <row r="5" spans="1:15" ht="15.6" x14ac:dyDescent="0.3">
      <c r="A5" s="15" t="s">
        <v>46</v>
      </c>
      <c r="B5" s="4">
        <v>0.33343369357062047</v>
      </c>
      <c r="C5" s="4">
        <v>-0.21348196103232542</v>
      </c>
      <c r="D5" s="3">
        <v>0.6117985270759061</v>
      </c>
      <c r="E5" s="17" t="s">
        <v>17</v>
      </c>
      <c r="F5" s="15" t="s">
        <v>45</v>
      </c>
      <c r="G5" s="3">
        <v>0.62217276949390343</v>
      </c>
      <c r="H5" s="18" t="s">
        <v>261</v>
      </c>
      <c r="J5" s="15" t="s">
        <v>53</v>
      </c>
      <c r="K5" s="3">
        <v>0.49348535445277675</v>
      </c>
      <c r="L5" s="17" t="s">
        <v>25</v>
      </c>
      <c r="M5" s="15" t="s">
        <v>62</v>
      </c>
      <c r="N5" s="3">
        <v>0.55035166142075997</v>
      </c>
      <c r="O5" s="19" t="s">
        <v>268</v>
      </c>
    </row>
    <row r="6" spans="1:15" ht="15.6" x14ac:dyDescent="0.3">
      <c r="A6" s="15" t="s">
        <v>47</v>
      </c>
      <c r="B6" s="4">
        <v>-0.22360149446789054</v>
      </c>
      <c r="C6" s="4">
        <v>-8.131296376833147E-2</v>
      </c>
      <c r="D6" s="3">
        <v>0.66482737275479542</v>
      </c>
      <c r="E6" s="17" t="s">
        <v>18</v>
      </c>
      <c r="F6" s="15" t="s">
        <v>43</v>
      </c>
      <c r="G6" s="3">
        <v>0.62138777634351994</v>
      </c>
      <c r="H6" s="17" t="s">
        <v>260</v>
      </c>
      <c r="J6" s="15" t="s">
        <v>56</v>
      </c>
      <c r="K6" s="3">
        <v>0.42066520670034085</v>
      </c>
      <c r="L6" s="17" t="s">
        <v>29</v>
      </c>
      <c r="M6" s="15" t="s">
        <v>50</v>
      </c>
      <c r="N6" s="3">
        <v>0.47108301253835422</v>
      </c>
      <c r="O6" s="17" t="s">
        <v>22</v>
      </c>
    </row>
    <row r="7" spans="1:15" ht="15.6" x14ac:dyDescent="0.3">
      <c r="A7" s="15" t="s">
        <v>48</v>
      </c>
      <c r="B7" s="3">
        <v>0.49748019092283846</v>
      </c>
      <c r="C7" s="4">
        <v>-0.24699536809113837</v>
      </c>
      <c r="D7" s="3">
        <v>0.43051781879684092</v>
      </c>
      <c r="E7" s="17" t="s">
        <v>19</v>
      </c>
      <c r="F7" s="15" t="s">
        <v>48</v>
      </c>
      <c r="G7" s="3">
        <v>0.49748019092283846</v>
      </c>
      <c r="H7" s="17" t="s">
        <v>19</v>
      </c>
      <c r="J7" s="15" t="s">
        <v>52</v>
      </c>
      <c r="K7" s="3">
        <v>0.40711334103925445</v>
      </c>
      <c r="L7" s="17" t="s">
        <v>24</v>
      </c>
      <c r="M7" s="15" t="s">
        <v>48</v>
      </c>
      <c r="N7" s="3">
        <v>0.43051781879684092</v>
      </c>
      <c r="O7" s="17" t="s">
        <v>19</v>
      </c>
    </row>
    <row r="8" spans="1:15" ht="15.6" x14ac:dyDescent="0.3">
      <c r="A8" s="15" t="s">
        <v>49</v>
      </c>
      <c r="B8" s="4">
        <v>6.5915525585655152E-2</v>
      </c>
      <c r="C8" s="3">
        <v>0.7126591219836339</v>
      </c>
      <c r="D8" s="4">
        <v>-9.7587632146567266E-2</v>
      </c>
      <c r="E8" s="17" t="s">
        <v>262</v>
      </c>
      <c r="F8" s="15" t="s">
        <v>62</v>
      </c>
      <c r="G8" s="3">
        <v>0.46786463297543135</v>
      </c>
      <c r="H8" s="19" t="s">
        <v>268</v>
      </c>
      <c r="J8" s="15" t="s">
        <v>61</v>
      </c>
      <c r="K8" s="4">
        <v>0.31162782291763919</v>
      </c>
      <c r="L8" s="19" t="s">
        <v>267</v>
      </c>
      <c r="M8" s="15" t="s">
        <v>51</v>
      </c>
      <c r="N8" s="4">
        <v>0.37043277252923307</v>
      </c>
      <c r="O8" s="17" t="s">
        <v>23</v>
      </c>
    </row>
    <row r="9" spans="1:15" ht="15.6" x14ac:dyDescent="0.3">
      <c r="A9" s="15" t="s">
        <v>50</v>
      </c>
      <c r="B9" s="4">
        <v>0.23525054155193173</v>
      </c>
      <c r="C9" s="4">
        <v>-0.29219539817710433</v>
      </c>
      <c r="D9" s="3">
        <v>0.47108301253835422</v>
      </c>
      <c r="E9" s="17" t="s">
        <v>22</v>
      </c>
      <c r="F9" s="15" t="s">
        <v>46</v>
      </c>
      <c r="G9" s="4">
        <v>0.33343369357062047</v>
      </c>
      <c r="H9" s="17" t="s">
        <v>17</v>
      </c>
      <c r="J9" s="15" t="s">
        <v>44</v>
      </c>
      <c r="K9" s="4">
        <v>0.3066441857146216</v>
      </c>
      <c r="L9" s="17" t="s">
        <v>15</v>
      </c>
      <c r="M9" s="15" t="s">
        <v>43</v>
      </c>
      <c r="N9" s="4">
        <v>0.35735258895100519</v>
      </c>
      <c r="O9" s="17" t="s">
        <v>260</v>
      </c>
    </row>
    <row r="10" spans="1:15" ht="15.6" x14ac:dyDescent="0.3">
      <c r="A10" s="15" t="s">
        <v>51</v>
      </c>
      <c r="B10" s="3">
        <v>0.66125924584532025</v>
      </c>
      <c r="C10" s="4">
        <v>-6.5468004338722588E-2</v>
      </c>
      <c r="D10" s="4">
        <v>0.37043277252923307</v>
      </c>
      <c r="E10" s="17" t="s">
        <v>23</v>
      </c>
      <c r="F10" s="15" t="s">
        <v>54</v>
      </c>
      <c r="G10" s="4">
        <v>0.31117183906634399</v>
      </c>
      <c r="H10" s="17" t="s">
        <v>26</v>
      </c>
      <c r="J10" s="15" t="s">
        <v>58</v>
      </c>
      <c r="K10" s="4">
        <v>0.17863775748387622</v>
      </c>
      <c r="L10" s="19" t="s">
        <v>32</v>
      </c>
      <c r="M10" s="15" t="s">
        <v>55</v>
      </c>
      <c r="N10" s="4">
        <v>0.33406283116933438</v>
      </c>
      <c r="O10" s="17" t="s">
        <v>263</v>
      </c>
    </row>
    <row r="11" spans="1:15" ht="15.6" x14ac:dyDescent="0.3">
      <c r="A11" s="15" t="s">
        <v>52</v>
      </c>
      <c r="B11" s="3">
        <v>-0.42269899597277388</v>
      </c>
      <c r="C11" s="3">
        <v>0.40711334103925445</v>
      </c>
      <c r="D11" s="4">
        <v>0.11022579357519063</v>
      </c>
      <c r="E11" s="17" t="s">
        <v>24</v>
      </c>
      <c r="F11" s="15" t="s">
        <v>58</v>
      </c>
      <c r="G11" s="4">
        <v>0.24190261460109469</v>
      </c>
      <c r="H11" s="19" t="s">
        <v>32</v>
      </c>
      <c r="J11" s="15" t="s">
        <v>57</v>
      </c>
      <c r="K11" s="4">
        <v>2.0767837680920914E-2</v>
      </c>
      <c r="L11" s="17" t="s">
        <v>264</v>
      </c>
      <c r="M11" s="15" t="s">
        <v>54</v>
      </c>
      <c r="N11" s="4">
        <v>0.18326963229503079</v>
      </c>
      <c r="O11" s="17" t="s">
        <v>26</v>
      </c>
    </row>
    <row r="12" spans="1:15" ht="15.6" x14ac:dyDescent="0.3">
      <c r="A12" s="15" t="s">
        <v>53</v>
      </c>
      <c r="B12" s="3">
        <v>-0.43525746787506281</v>
      </c>
      <c r="C12" s="3">
        <v>0.49348535445277675</v>
      </c>
      <c r="D12" s="4">
        <v>-0.2424081931967538</v>
      </c>
      <c r="E12" s="17" t="s">
        <v>25</v>
      </c>
      <c r="F12" s="15" t="s">
        <v>50</v>
      </c>
      <c r="G12" s="4">
        <v>0.23525054155193173</v>
      </c>
      <c r="H12" s="17" t="s">
        <v>22</v>
      </c>
      <c r="J12" s="15" t="s">
        <v>51</v>
      </c>
      <c r="K12" s="4">
        <v>-6.5468004338722588E-2</v>
      </c>
      <c r="L12" s="17" t="s">
        <v>23</v>
      </c>
      <c r="M12" s="15" t="s">
        <v>52</v>
      </c>
      <c r="N12" s="4">
        <v>0.11022579357519063</v>
      </c>
      <c r="O12" s="17" t="s">
        <v>24</v>
      </c>
    </row>
    <row r="13" spans="1:15" ht="15.6" x14ac:dyDescent="0.3">
      <c r="A13" s="15" t="s">
        <v>54</v>
      </c>
      <c r="B13" s="4">
        <v>0.31117183906634399</v>
      </c>
      <c r="C13" s="3">
        <v>-0.52037414617336819</v>
      </c>
      <c r="D13" s="4">
        <v>0.18326963229503079</v>
      </c>
      <c r="E13" s="17" t="s">
        <v>26</v>
      </c>
      <c r="F13" s="15" t="s">
        <v>49</v>
      </c>
      <c r="G13" s="4">
        <v>6.5915525585655152E-2</v>
      </c>
      <c r="H13" s="17" t="s">
        <v>262</v>
      </c>
      <c r="J13" s="15" t="s">
        <v>47</v>
      </c>
      <c r="K13" s="4">
        <v>-8.131296376833147E-2</v>
      </c>
      <c r="L13" s="17" t="s">
        <v>18</v>
      </c>
      <c r="M13" s="15" t="s">
        <v>59</v>
      </c>
      <c r="N13" s="4">
        <v>0.10132920090710493</v>
      </c>
      <c r="O13" s="19" t="s">
        <v>265</v>
      </c>
    </row>
    <row r="14" spans="1:15" ht="15.6" x14ac:dyDescent="0.3">
      <c r="A14" s="15" t="s">
        <v>55</v>
      </c>
      <c r="B14" s="3">
        <v>0.68576465804122111</v>
      </c>
      <c r="C14" s="4">
        <v>-0.10444203049199456</v>
      </c>
      <c r="D14" s="4">
        <v>0.33406283116933438</v>
      </c>
      <c r="E14" s="17" t="s">
        <v>263</v>
      </c>
      <c r="F14" s="15" t="s">
        <v>60</v>
      </c>
      <c r="G14" s="4">
        <v>-4.7687497540020773E-2</v>
      </c>
      <c r="H14" s="19" t="s">
        <v>266</v>
      </c>
      <c r="J14" s="15" t="s">
        <v>55</v>
      </c>
      <c r="K14" s="4">
        <v>-0.10444203049199456</v>
      </c>
      <c r="L14" s="17" t="s">
        <v>263</v>
      </c>
      <c r="M14" s="15" t="s">
        <v>57</v>
      </c>
      <c r="N14" s="4">
        <v>7.9302787725666013E-2</v>
      </c>
      <c r="O14" s="17" t="s">
        <v>264</v>
      </c>
    </row>
    <row r="15" spans="1:15" ht="15.6" x14ac:dyDescent="0.3">
      <c r="A15" s="15" t="s">
        <v>56</v>
      </c>
      <c r="B15" s="3">
        <v>-0.51209890447384787</v>
      </c>
      <c r="C15" s="3">
        <v>0.42066520670034085</v>
      </c>
      <c r="D15" s="4">
        <v>-0.18342839473919409</v>
      </c>
      <c r="E15" s="17" t="s">
        <v>29</v>
      </c>
      <c r="F15" s="15" t="s">
        <v>47</v>
      </c>
      <c r="G15" s="4">
        <v>-0.22360149446789054</v>
      </c>
      <c r="H15" s="17" t="s">
        <v>18</v>
      </c>
      <c r="J15" s="15" t="s">
        <v>62</v>
      </c>
      <c r="K15" s="4">
        <v>-0.12880955851547041</v>
      </c>
      <c r="L15" s="19" t="s">
        <v>268</v>
      </c>
      <c r="M15" s="15" t="s">
        <v>45</v>
      </c>
      <c r="N15" s="4">
        <v>6.7295844776730146E-2</v>
      </c>
      <c r="O15" s="18" t="s">
        <v>261</v>
      </c>
    </row>
    <row r="16" spans="1:15" ht="15.6" x14ac:dyDescent="0.3">
      <c r="A16" s="15" t="s">
        <v>57</v>
      </c>
      <c r="B16" s="3">
        <v>0.74214372398959172</v>
      </c>
      <c r="C16" s="4">
        <v>2.0767837680920914E-2</v>
      </c>
      <c r="D16" s="4">
        <v>7.9302787725666013E-2</v>
      </c>
      <c r="E16" s="17" t="s">
        <v>264</v>
      </c>
      <c r="F16" s="15" t="s">
        <v>59</v>
      </c>
      <c r="G16" s="4">
        <v>-0.2268668313852647</v>
      </c>
      <c r="H16" s="19" t="s">
        <v>265</v>
      </c>
      <c r="J16" s="15" t="s">
        <v>45</v>
      </c>
      <c r="K16" s="4">
        <v>-0.21051266165086915</v>
      </c>
      <c r="L16" s="18" t="s">
        <v>261</v>
      </c>
      <c r="M16" s="15" t="s">
        <v>44</v>
      </c>
      <c r="N16" s="4">
        <v>-3.1138480173957241E-2</v>
      </c>
      <c r="O16" s="17" t="s">
        <v>15</v>
      </c>
    </row>
    <row r="17" spans="1:15" ht="15.6" x14ac:dyDescent="0.3">
      <c r="A17" s="15" t="s">
        <v>58</v>
      </c>
      <c r="B17" s="4">
        <v>0.24190261460109469</v>
      </c>
      <c r="C17" s="4">
        <v>0.17863775748387622</v>
      </c>
      <c r="D17" s="3">
        <v>0.58061723184035607</v>
      </c>
      <c r="E17" s="19" t="s">
        <v>32</v>
      </c>
      <c r="F17" s="15" t="s">
        <v>61</v>
      </c>
      <c r="G17" s="4">
        <v>-0.33280697309969398</v>
      </c>
      <c r="H17" s="19" t="s">
        <v>267</v>
      </c>
      <c r="J17" s="15" t="s">
        <v>46</v>
      </c>
      <c r="K17" s="4">
        <v>-0.21348196103232542</v>
      </c>
      <c r="L17" s="17" t="s">
        <v>17</v>
      </c>
      <c r="M17" s="15" t="s">
        <v>61</v>
      </c>
      <c r="N17" s="4">
        <v>-3.4451109456112204E-2</v>
      </c>
      <c r="O17" s="19" t="s">
        <v>267</v>
      </c>
    </row>
    <row r="18" spans="1:15" ht="15.6" x14ac:dyDescent="0.3">
      <c r="A18" s="15" t="s">
        <v>59</v>
      </c>
      <c r="B18" s="4">
        <v>-0.2268668313852647</v>
      </c>
      <c r="C18" s="3">
        <v>0.50568777134592457</v>
      </c>
      <c r="D18" s="4">
        <v>0.10132920090710493</v>
      </c>
      <c r="E18" s="19" t="s">
        <v>265</v>
      </c>
      <c r="F18" s="15" t="s">
        <v>52</v>
      </c>
      <c r="G18" s="3">
        <v>-0.42269899597277388</v>
      </c>
      <c r="H18" s="17" t="s">
        <v>24</v>
      </c>
      <c r="J18" s="15" t="s">
        <v>43</v>
      </c>
      <c r="K18" s="4">
        <v>-0.22434199819160325</v>
      </c>
      <c r="L18" s="17" t="s">
        <v>260</v>
      </c>
      <c r="M18" s="15" t="s">
        <v>49</v>
      </c>
      <c r="N18" s="4">
        <v>-9.7587632146567266E-2</v>
      </c>
      <c r="O18" s="17" t="s">
        <v>262</v>
      </c>
    </row>
    <row r="19" spans="1:15" ht="15.6" x14ac:dyDescent="0.3">
      <c r="A19" s="15" t="s">
        <v>60</v>
      </c>
      <c r="B19" s="4">
        <v>-4.7687497540020773E-2</v>
      </c>
      <c r="C19" s="3">
        <v>0.5920011430855896</v>
      </c>
      <c r="D19" s="4">
        <v>-0.17646661522288409</v>
      </c>
      <c r="E19" s="19" t="s">
        <v>266</v>
      </c>
      <c r="F19" s="15" t="s">
        <v>53</v>
      </c>
      <c r="G19" s="3">
        <v>-0.43525746787506281</v>
      </c>
      <c r="H19" s="17" t="s">
        <v>25</v>
      </c>
      <c r="J19" s="15" t="s">
        <v>48</v>
      </c>
      <c r="K19" s="4">
        <v>-0.24699536809113837</v>
      </c>
      <c r="L19" s="17" t="s">
        <v>19</v>
      </c>
      <c r="M19" s="15" t="s">
        <v>60</v>
      </c>
      <c r="N19" s="4">
        <v>-0.17646661522288409</v>
      </c>
      <c r="O19" s="19" t="s">
        <v>266</v>
      </c>
    </row>
    <row r="20" spans="1:15" ht="15.6" x14ac:dyDescent="0.3">
      <c r="A20" s="15" t="s">
        <v>61</v>
      </c>
      <c r="B20" s="4">
        <v>-0.33280697309969398</v>
      </c>
      <c r="C20" s="4">
        <v>0.31162782291763919</v>
      </c>
      <c r="D20" s="4">
        <v>-3.4451109456112204E-2</v>
      </c>
      <c r="E20" s="19" t="s">
        <v>267</v>
      </c>
      <c r="F20" s="15" t="s">
        <v>56</v>
      </c>
      <c r="G20" s="3">
        <v>-0.51209890447384787</v>
      </c>
      <c r="H20" s="17" t="s">
        <v>29</v>
      </c>
      <c r="J20" s="15" t="s">
        <v>50</v>
      </c>
      <c r="K20" s="4">
        <v>-0.29219539817710433</v>
      </c>
      <c r="L20" s="17" t="s">
        <v>22</v>
      </c>
      <c r="M20" s="15" t="s">
        <v>56</v>
      </c>
      <c r="N20" s="4">
        <v>-0.18342839473919409</v>
      </c>
      <c r="O20" s="17" t="s">
        <v>29</v>
      </c>
    </row>
    <row r="21" spans="1:15" ht="16.2" thickBot="1" x14ac:dyDescent="0.35">
      <c r="A21" s="16" t="s">
        <v>62</v>
      </c>
      <c r="B21" s="5">
        <v>0.46786463297543135</v>
      </c>
      <c r="C21" s="6">
        <v>-0.12880955851547041</v>
      </c>
      <c r="D21" s="5">
        <v>0.55035166142075997</v>
      </c>
      <c r="E21" s="19" t="s">
        <v>268</v>
      </c>
      <c r="F21" s="16" t="s">
        <v>44</v>
      </c>
      <c r="G21" s="5">
        <v>-0.6087215591553895</v>
      </c>
      <c r="H21" s="17" t="s">
        <v>15</v>
      </c>
      <c r="J21" s="16" t="s">
        <v>54</v>
      </c>
      <c r="K21" s="5">
        <v>-0.52037414617336819</v>
      </c>
      <c r="L21" s="17" t="s">
        <v>26</v>
      </c>
      <c r="M21" s="16" t="s">
        <v>53</v>
      </c>
      <c r="N21" s="6">
        <v>-0.2424081931967538</v>
      </c>
      <c r="O21" s="17" t="s">
        <v>25</v>
      </c>
    </row>
    <row r="22" spans="1:15" ht="15" thickTop="1" x14ac:dyDescent="0.3">
      <c r="A22" s="13" t="s">
        <v>258</v>
      </c>
      <c r="B22" s="11">
        <v>4.2395418278885639</v>
      </c>
      <c r="C22" s="7">
        <v>2.5195735643207677</v>
      </c>
      <c r="D22" s="7">
        <v>2.4421310361657866</v>
      </c>
      <c r="F22" s="13" t="s">
        <v>258</v>
      </c>
      <c r="G22" s="7">
        <v>4.2395418278885639</v>
      </c>
      <c r="J22" s="13" t="s">
        <v>258</v>
      </c>
      <c r="K22" s="7">
        <v>2.5195735643207677</v>
      </c>
      <c r="M22" s="13" t="s">
        <v>258</v>
      </c>
      <c r="N22" s="7">
        <v>2.4421310361657866</v>
      </c>
    </row>
    <row r="23" spans="1:15" x14ac:dyDescent="0.3">
      <c r="A23" s="14" t="s">
        <v>259</v>
      </c>
      <c r="B23" s="12">
        <v>0.21197709139442819</v>
      </c>
      <c r="C23" s="4">
        <v>0.12597867821603839</v>
      </c>
      <c r="D23" s="4">
        <v>0.12210655180828933</v>
      </c>
      <c r="F23" s="14" t="s">
        <v>259</v>
      </c>
      <c r="G23" s="4">
        <v>0.21197709139442819</v>
      </c>
      <c r="J23" s="14" t="s">
        <v>259</v>
      </c>
      <c r="K23" s="4">
        <v>0.12597867821603839</v>
      </c>
      <c r="M23" s="14" t="s">
        <v>259</v>
      </c>
      <c r="N23" s="4">
        <v>0.12210655180828933</v>
      </c>
    </row>
    <row r="24" spans="1:15" ht="15" thickBot="1" x14ac:dyDescent="0.35"/>
    <row r="25" spans="1:15" ht="15" thickBot="1" x14ac:dyDescent="0.35">
      <c r="F25" s="88" t="s">
        <v>269</v>
      </c>
      <c r="G25" s="89"/>
      <c r="J25" s="88" t="s">
        <v>270</v>
      </c>
      <c r="K25" s="89"/>
      <c r="M25" s="88" t="s">
        <v>271</v>
      </c>
      <c r="N25" s="89"/>
    </row>
    <row r="26" spans="1:15" ht="15.6" x14ac:dyDescent="0.3">
      <c r="F26" s="20" t="s">
        <v>57</v>
      </c>
      <c r="G26" s="8">
        <v>0.74214372398959172</v>
      </c>
      <c r="H26" s="17" t="s">
        <v>264</v>
      </c>
      <c r="J26" s="15" t="s">
        <v>49</v>
      </c>
      <c r="K26" s="8">
        <v>0.7126591219836339</v>
      </c>
      <c r="L26" s="17" t="s">
        <v>262</v>
      </c>
      <c r="M26" s="15" t="s">
        <v>47</v>
      </c>
      <c r="N26" s="8">
        <v>0.66482737275479542</v>
      </c>
      <c r="O26" s="17" t="s">
        <v>18</v>
      </c>
    </row>
    <row r="27" spans="1:15" ht="15.6" x14ac:dyDescent="0.3">
      <c r="F27" s="15" t="s">
        <v>55</v>
      </c>
      <c r="G27" s="3">
        <v>0.68576465804122111</v>
      </c>
      <c r="H27" s="17" t="s">
        <v>263</v>
      </c>
      <c r="J27" s="15" t="s">
        <v>60</v>
      </c>
      <c r="K27" s="3">
        <v>0.5920011430855896</v>
      </c>
      <c r="L27" s="19" t="s">
        <v>266</v>
      </c>
      <c r="M27" s="15" t="s">
        <v>46</v>
      </c>
      <c r="N27" s="3">
        <v>0.6117985270759061</v>
      </c>
      <c r="O27" s="17" t="s">
        <v>17</v>
      </c>
    </row>
    <row r="28" spans="1:15" ht="15.6" x14ac:dyDescent="0.3">
      <c r="F28" s="15" t="s">
        <v>51</v>
      </c>
      <c r="G28" s="3">
        <v>0.66125924584532025</v>
      </c>
      <c r="H28" s="17" t="s">
        <v>23</v>
      </c>
      <c r="J28" s="15" t="s">
        <v>59</v>
      </c>
      <c r="K28" s="3">
        <v>0.50568777134592457</v>
      </c>
      <c r="L28" s="19" t="s">
        <v>265</v>
      </c>
      <c r="M28" s="15" t="s">
        <v>58</v>
      </c>
      <c r="N28" s="3">
        <v>0.58061723184035607</v>
      </c>
      <c r="O28" s="19" t="s">
        <v>32</v>
      </c>
    </row>
    <row r="29" spans="1:15" ht="15.6" x14ac:dyDescent="0.3">
      <c r="F29" s="15" t="s">
        <v>45</v>
      </c>
      <c r="G29" s="3">
        <v>0.62217276949390343</v>
      </c>
      <c r="H29" s="18" t="s">
        <v>261</v>
      </c>
      <c r="J29" s="15" t="s">
        <v>53</v>
      </c>
      <c r="K29" s="3">
        <v>0.49348535445277675</v>
      </c>
      <c r="L29" s="17" t="s">
        <v>25</v>
      </c>
      <c r="M29" s="15" t="s">
        <v>62</v>
      </c>
      <c r="N29" s="3">
        <v>0.55035166142075997</v>
      </c>
      <c r="O29" s="19" t="s">
        <v>268</v>
      </c>
    </row>
    <row r="30" spans="1:15" ht="15.6" x14ac:dyDescent="0.3">
      <c r="F30" s="15" t="s">
        <v>43</v>
      </c>
      <c r="G30" s="3">
        <v>0.62138777634351994</v>
      </c>
      <c r="H30" s="17" t="s">
        <v>260</v>
      </c>
      <c r="J30" s="15" t="s">
        <v>56</v>
      </c>
      <c r="K30" s="3">
        <v>0.42066520670034085</v>
      </c>
      <c r="L30" s="17" t="s">
        <v>29</v>
      </c>
      <c r="M30" s="15" t="s">
        <v>50</v>
      </c>
      <c r="N30" s="3">
        <v>0.47108301253835422</v>
      </c>
      <c r="O30" s="17" t="s">
        <v>22</v>
      </c>
    </row>
    <row r="31" spans="1:15" ht="15.6" x14ac:dyDescent="0.3">
      <c r="F31" s="15" t="s">
        <v>48</v>
      </c>
      <c r="G31" s="3">
        <v>0.49748019092283846</v>
      </c>
      <c r="H31" s="17" t="s">
        <v>19</v>
      </c>
      <c r="J31" s="15" t="s">
        <v>52</v>
      </c>
      <c r="K31" s="3">
        <v>0.40711334103925445</v>
      </c>
      <c r="L31" s="17" t="s">
        <v>24</v>
      </c>
      <c r="M31" s="15" t="s">
        <v>48</v>
      </c>
      <c r="N31" s="3">
        <v>0.43051781879684092</v>
      </c>
      <c r="O31" s="17" t="s">
        <v>19</v>
      </c>
    </row>
    <row r="32" spans="1:15" ht="16.2" thickBot="1" x14ac:dyDescent="0.35">
      <c r="F32" s="15" t="s">
        <v>62</v>
      </c>
      <c r="G32" s="3">
        <v>0.46786463297543135</v>
      </c>
      <c r="H32" s="19" t="s">
        <v>268</v>
      </c>
      <c r="J32" s="16" t="s">
        <v>54</v>
      </c>
      <c r="K32" s="5">
        <v>-0.52037414617336819</v>
      </c>
      <c r="L32" s="17" t="s">
        <v>26</v>
      </c>
    </row>
    <row r="33" spans="6:8" ht="16.2" thickTop="1" x14ac:dyDescent="0.3">
      <c r="F33" s="15" t="s">
        <v>52</v>
      </c>
      <c r="G33" s="3">
        <v>-0.42269899597277388</v>
      </c>
      <c r="H33" s="17" t="s">
        <v>24</v>
      </c>
    </row>
    <row r="34" spans="6:8" ht="15.6" x14ac:dyDescent="0.3">
      <c r="F34" s="15" t="s">
        <v>53</v>
      </c>
      <c r="G34" s="3">
        <v>-0.43525746787506281</v>
      </c>
      <c r="H34" s="17" t="s">
        <v>25</v>
      </c>
    </row>
    <row r="35" spans="6:8" ht="15.6" x14ac:dyDescent="0.3">
      <c r="F35" s="15" t="s">
        <v>56</v>
      </c>
      <c r="G35" s="3">
        <v>-0.51209890447384787</v>
      </c>
      <c r="H35" s="17" t="s">
        <v>29</v>
      </c>
    </row>
    <row r="36" spans="6:8" ht="16.2" thickBot="1" x14ac:dyDescent="0.35">
      <c r="F36" s="16" t="s">
        <v>44</v>
      </c>
      <c r="G36" s="5">
        <v>-0.6087215591553895</v>
      </c>
      <c r="H36" s="17" t="s">
        <v>15</v>
      </c>
    </row>
    <row r="37" spans="6:8" ht="15" thickTop="1" x14ac:dyDescent="0.3"/>
  </sheetData>
  <sortState xmlns:xlrd2="http://schemas.microsoft.com/office/spreadsheetml/2017/richdata2" ref="M2:O21">
    <sortCondition descending="1" ref="N2:N21"/>
  </sortState>
  <mergeCells count="3">
    <mergeCell ref="F25:G25"/>
    <mergeCell ref="J25:K25"/>
    <mergeCell ref="M25:N25"/>
  </mergeCells>
  <conditionalFormatting sqref="G2:G21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G26:G32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G26:G36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G33:G36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26:K32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2:K21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26:K31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32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2:N21">
    <cfRule type="colorScale" priority="8">
      <colorScale>
        <cfvo type="min"/>
        <cfvo type="max"/>
        <color rgb="FFFCFCFF"/>
        <color rgb="FFF8696B"/>
      </colorScale>
    </cfRule>
  </conditionalFormatting>
  <conditionalFormatting sqref="N26:N31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866A1-4052-424E-AFEF-AA2681D1A36D}">
  <dimension ref="A1:G44"/>
  <sheetViews>
    <sheetView workbookViewId="0">
      <selection activeCell="G15" sqref="G15"/>
    </sheetView>
  </sheetViews>
  <sheetFormatPr defaultRowHeight="14.4" x14ac:dyDescent="0.3"/>
  <cols>
    <col min="2" max="4" width="9.21875" bestFit="1" customWidth="1"/>
    <col min="5" max="5" width="11.77734375" customWidth="1"/>
    <col min="7" max="7" width="38.33203125" customWidth="1"/>
  </cols>
  <sheetData>
    <row r="1" spans="1:7" ht="15" thickBot="1" x14ac:dyDescent="0.35">
      <c r="A1" s="46" t="s">
        <v>274</v>
      </c>
      <c r="B1" s="43" t="s">
        <v>255</v>
      </c>
      <c r="C1" s="43" t="s">
        <v>256</v>
      </c>
      <c r="D1" s="43" t="s">
        <v>257</v>
      </c>
      <c r="E1" s="43" t="s">
        <v>272</v>
      </c>
      <c r="F1" s="10" t="s">
        <v>273</v>
      </c>
    </row>
    <row r="2" spans="1:7" ht="15.6" x14ac:dyDescent="0.3">
      <c r="A2" s="45" t="s">
        <v>43</v>
      </c>
      <c r="B2" s="32">
        <v>0.62138777634351994</v>
      </c>
      <c r="C2" s="33">
        <v>-0.22434199819160325</v>
      </c>
      <c r="D2" s="23">
        <v>0.35735258895100519</v>
      </c>
      <c r="E2" s="29">
        <v>0.56415297357173178</v>
      </c>
      <c r="F2" s="40">
        <v>1</v>
      </c>
      <c r="G2" s="17" t="s">
        <v>260</v>
      </c>
    </row>
    <row r="3" spans="1:7" ht="15.6" x14ac:dyDescent="0.3">
      <c r="A3" s="27" t="s">
        <v>44</v>
      </c>
      <c r="B3" s="34">
        <v>-0.6087215591553895</v>
      </c>
      <c r="C3" s="25">
        <v>0.3066441857146216</v>
      </c>
      <c r="D3" s="26">
        <v>-3.1138480173957241E-2</v>
      </c>
      <c r="E3" s="30">
        <v>0.46554219816069564</v>
      </c>
      <c r="F3" s="41">
        <v>1</v>
      </c>
      <c r="G3" s="80" t="s">
        <v>15</v>
      </c>
    </row>
    <row r="4" spans="1:7" ht="15.6" x14ac:dyDescent="0.3">
      <c r="A4" s="27" t="s">
        <v>45</v>
      </c>
      <c r="B4" s="34">
        <v>0.62217276949390343</v>
      </c>
      <c r="C4" s="25">
        <v>-0.21051266165086915</v>
      </c>
      <c r="D4" s="26">
        <v>6.7295844776730146E-2</v>
      </c>
      <c r="E4" s="30">
        <v>0.43594326653926097</v>
      </c>
      <c r="F4" s="41">
        <v>1</v>
      </c>
      <c r="G4" s="18" t="s">
        <v>261</v>
      </c>
    </row>
    <row r="5" spans="1:7" ht="15.6" x14ac:dyDescent="0.3">
      <c r="A5" s="27" t="s">
        <v>46</v>
      </c>
      <c r="B5" s="35">
        <v>0.33343369357062047</v>
      </c>
      <c r="C5" s="25">
        <v>-0.21348196103232542</v>
      </c>
      <c r="D5" s="36">
        <v>0.6117985270759061</v>
      </c>
      <c r="E5" s="30">
        <v>0.53105001342660196</v>
      </c>
      <c r="F5" s="41">
        <v>3</v>
      </c>
      <c r="G5" s="17" t="s">
        <v>17</v>
      </c>
    </row>
    <row r="6" spans="1:7" ht="15.6" x14ac:dyDescent="0.3">
      <c r="A6" s="27" t="s">
        <v>47</v>
      </c>
      <c r="B6" s="35">
        <v>-0.22360149446789054</v>
      </c>
      <c r="C6" s="25">
        <v>-8.131296376833147E-2</v>
      </c>
      <c r="D6" s="36">
        <v>0.66482737275479542</v>
      </c>
      <c r="E6" s="30">
        <v>0.49860486196910775</v>
      </c>
      <c r="F6" s="41">
        <v>3</v>
      </c>
      <c r="G6" s="80" t="s">
        <v>18</v>
      </c>
    </row>
    <row r="7" spans="1:7" ht="15.6" x14ac:dyDescent="0.3">
      <c r="A7" s="27" t="s">
        <v>48</v>
      </c>
      <c r="B7" s="34">
        <v>0.49748019092283846</v>
      </c>
      <c r="C7" s="25">
        <v>-0.24699536809113837</v>
      </c>
      <c r="D7" s="36">
        <v>0.43051781879684092</v>
      </c>
      <c r="E7" s="30">
        <v>0.49383884452069027</v>
      </c>
      <c r="F7" s="41">
        <v>1</v>
      </c>
      <c r="G7" s="17" t="s">
        <v>19</v>
      </c>
    </row>
    <row r="8" spans="1:7" ht="15.6" x14ac:dyDescent="0.3">
      <c r="A8" s="27" t="s">
        <v>49</v>
      </c>
      <c r="B8" s="35">
        <v>6.5915525585655152E-2</v>
      </c>
      <c r="C8" s="24">
        <v>0.7126591219836339</v>
      </c>
      <c r="D8" s="26">
        <v>-9.7587632146567266E-2</v>
      </c>
      <c r="E8" s="30">
        <v>0.52175122660769091</v>
      </c>
      <c r="F8" s="41">
        <v>2</v>
      </c>
      <c r="G8" s="80" t="s">
        <v>262</v>
      </c>
    </row>
    <row r="9" spans="1:7" ht="15.6" x14ac:dyDescent="0.3">
      <c r="A9" s="27" t="s">
        <v>50</v>
      </c>
      <c r="B9" s="35">
        <v>0.23525054155193173</v>
      </c>
      <c r="C9" s="25">
        <v>-0.29219539817710433</v>
      </c>
      <c r="D9" s="36">
        <v>0.47108301253835422</v>
      </c>
      <c r="E9" s="30">
        <v>0.36264017271856486</v>
      </c>
      <c r="F9" s="41">
        <v>3</v>
      </c>
      <c r="G9" s="17" t="s">
        <v>22</v>
      </c>
    </row>
    <row r="10" spans="1:7" ht="15.6" x14ac:dyDescent="0.3">
      <c r="A10" s="27" t="s">
        <v>51</v>
      </c>
      <c r="B10" s="34">
        <v>0.66125924584532025</v>
      </c>
      <c r="C10" s="25">
        <v>-6.5468004338722588E-2</v>
      </c>
      <c r="D10" s="26">
        <v>0.37043277252923307</v>
      </c>
      <c r="E10" s="30">
        <v>0.57877028877171122</v>
      </c>
      <c r="F10" s="41">
        <v>1</v>
      </c>
      <c r="G10" s="17" t="s">
        <v>23</v>
      </c>
    </row>
    <row r="11" spans="1:7" ht="15.6" x14ac:dyDescent="0.3">
      <c r="A11" s="27" t="s">
        <v>52</v>
      </c>
      <c r="B11" s="34">
        <v>-0.42269899597277388</v>
      </c>
      <c r="C11" s="24">
        <v>0.40711334103925445</v>
      </c>
      <c r="D11" s="26">
        <v>0.11022579357519063</v>
      </c>
      <c r="E11" s="30">
        <v>0.35656543921781592</v>
      </c>
      <c r="F11" s="41">
        <v>2</v>
      </c>
      <c r="G11" s="80" t="s">
        <v>24</v>
      </c>
    </row>
    <row r="12" spans="1:7" ht="15.6" x14ac:dyDescent="0.3">
      <c r="A12" s="27" t="s">
        <v>53</v>
      </c>
      <c r="B12" s="34">
        <v>-0.43525746787506281</v>
      </c>
      <c r="C12" s="24">
        <v>0.49348535445277675</v>
      </c>
      <c r="D12" s="26">
        <v>-0.2424081931967538</v>
      </c>
      <c r="E12" s="30">
        <v>0.49173859052930874</v>
      </c>
      <c r="F12" s="41">
        <v>2</v>
      </c>
      <c r="G12" s="80" t="s">
        <v>25</v>
      </c>
    </row>
    <row r="13" spans="1:7" ht="15.6" x14ac:dyDescent="0.3">
      <c r="A13" s="27" t="s">
        <v>54</v>
      </c>
      <c r="B13" s="35">
        <v>0.31117183906634399</v>
      </c>
      <c r="C13" s="24">
        <v>-0.52037414617336819</v>
      </c>
      <c r="D13" s="26">
        <v>0.18326963229503079</v>
      </c>
      <c r="E13" s="30">
        <v>0.40120492355514842</v>
      </c>
      <c r="F13" s="41">
        <v>2</v>
      </c>
      <c r="G13" s="17" t="s">
        <v>26</v>
      </c>
    </row>
    <row r="14" spans="1:7" ht="15.6" x14ac:dyDescent="0.3">
      <c r="A14" s="27" t="s">
        <v>55</v>
      </c>
      <c r="B14" s="34">
        <v>0.68576465804122111</v>
      </c>
      <c r="C14" s="25">
        <v>-0.10444203049199456</v>
      </c>
      <c r="D14" s="26">
        <v>0.33406283116933438</v>
      </c>
      <c r="E14" s="30">
        <v>0.59277927912055484</v>
      </c>
      <c r="F14" s="41">
        <v>1</v>
      </c>
      <c r="G14" s="17" t="s">
        <v>263</v>
      </c>
    </row>
    <row r="15" spans="1:7" ht="15.6" x14ac:dyDescent="0.3">
      <c r="A15" s="27" t="s">
        <v>56</v>
      </c>
      <c r="B15" s="34">
        <v>-0.51209890447384787</v>
      </c>
      <c r="C15" s="24">
        <v>0.42066520670034085</v>
      </c>
      <c r="D15" s="26">
        <v>-0.18342839473919409</v>
      </c>
      <c r="E15" s="30">
        <v>0.47285048008815322</v>
      </c>
      <c r="F15" s="41">
        <v>1</v>
      </c>
      <c r="G15" s="80" t="s">
        <v>29</v>
      </c>
    </row>
    <row r="16" spans="1:7" ht="15.6" x14ac:dyDescent="0.3">
      <c r="A16" s="27" t="s">
        <v>57</v>
      </c>
      <c r="B16" s="34">
        <v>0.74214372398959172</v>
      </c>
      <c r="C16" s="25">
        <v>2.0767837680920914E-2</v>
      </c>
      <c r="D16" s="26">
        <v>7.9302787725666013E-2</v>
      </c>
      <c r="E16" s="30">
        <v>0.55749754228014248</v>
      </c>
      <c r="F16" s="41">
        <v>1</v>
      </c>
      <c r="G16" s="17" t="s">
        <v>264</v>
      </c>
    </row>
    <row r="17" spans="1:7" ht="15" x14ac:dyDescent="0.3">
      <c r="A17" s="27" t="s">
        <v>58</v>
      </c>
      <c r="B17" s="35">
        <v>0.24190261460109469</v>
      </c>
      <c r="C17" s="25">
        <v>0.17863775748387622</v>
      </c>
      <c r="D17" s="36">
        <v>0.58061723184035607</v>
      </c>
      <c r="E17" s="30">
        <v>0.4275446932596717</v>
      </c>
      <c r="F17" s="41">
        <v>3</v>
      </c>
      <c r="G17" s="19" t="s">
        <v>32</v>
      </c>
    </row>
    <row r="18" spans="1:7" ht="15" x14ac:dyDescent="0.3">
      <c r="A18" s="27" t="s">
        <v>59</v>
      </c>
      <c r="B18" s="35">
        <v>-0.2268668313852647</v>
      </c>
      <c r="C18" s="24">
        <v>0.50568777134592457</v>
      </c>
      <c r="D18" s="26">
        <v>0.10132920090710493</v>
      </c>
      <c r="E18" s="30">
        <v>0.3174562882280707</v>
      </c>
      <c r="F18" s="41">
        <v>2</v>
      </c>
      <c r="G18" s="81" t="s">
        <v>265</v>
      </c>
    </row>
    <row r="19" spans="1:7" ht="15" x14ac:dyDescent="0.3">
      <c r="A19" s="27" t="s">
        <v>60</v>
      </c>
      <c r="B19" s="35">
        <v>-4.7687497540020773E-2</v>
      </c>
      <c r="C19" s="24">
        <v>0.5920011430855896</v>
      </c>
      <c r="D19" s="26">
        <v>-0.17646661522288409</v>
      </c>
      <c r="E19" s="30">
        <v>0.38387991712449565</v>
      </c>
      <c r="F19" s="41">
        <v>2</v>
      </c>
      <c r="G19" s="81" t="s">
        <v>266</v>
      </c>
    </row>
    <row r="20" spans="1:7" ht="15" x14ac:dyDescent="0.3">
      <c r="A20" s="27" t="s">
        <v>61</v>
      </c>
      <c r="B20" s="35">
        <v>-0.33280697309969398</v>
      </c>
      <c r="C20" s="25">
        <v>0.31162782291763919</v>
      </c>
      <c r="D20" s="26">
        <v>-3.4451109456112204E-2</v>
      </c>
      <c r="E20" s="30">
        <v>0.20905926030292493</v>
      </c>
      <c r="F20" s="41"/>
      <c r="G20" s="19" t="s">
        <v>267</v>
      </c>
    </row>
    <row r="21" spans="1:7" ht="15.6" thickBot="1" x14ac:dyDescent="0.35">
      <c r="A21" s="28" t="s">
        <v>62</v>
      </c>
      <c r="B21" s="37">
        <v>0.46786463297543135</v>
      </c>
      <c r="C21" s="38">
        <v>-0.12880955851547041</v>
      </c>
      <c r="D21" s="39">
        <v>0.55035166142075997</v>
      </c>
      <c r="E21" s="31">
        <v>0.53837616838277635</v>
      </c>
      <c r="F21" s="42">
        <v>3</v>
      </c>
      <c r="G21" s="19" t="s">
        <v>268</v>
      </c>
    </row>
    <row r="22" spans="1:7" ht="15" thickBot="1" x14ac:dyDescent="0.35">
      <c r="A22" s="21"/>
      <c r="B22" s="22"/>
      <c r="C22" s="22"/>
      <c r="D22" s="22"/>
    </row>
    <row r="23" spans="1:7" ht="15.6" thickTop="1" thickBot="1" x14ac:dyDescent="0.35">
      <c r="A23" s="47" t="s">
        <v>274</v>
      </c>
      <c r="B23" s="47" t="s">
        <v>255</v>
      </c>
      <c r="C23" s="47" t="s">
        <v>256</v>
      </c>
      <c r="D23" s="47" t="s">
        <v>257</v>
      </c>
      <c r="E23" s="47" t="s">
        <v>272</v>
      </c>
      <c r="F23" s="48" t="s">
        <v>273</v>
      </c>
      <c r="G23" s="47" t="s">
        <v>275</v>
      </c>
    </row>
    <row r="24" spans="1:7" ht="15" thickTop="1" x14ac:dyDescent="0.3">
      <c r="A24" s="49" t="s">
        <v>43</v>
      </c>
      <c r="B24" s="50">
        <v>0.62138777634351994</v>
      </c>
      <c r="C24" s="51">
        <v>-0.22434199819160325</v>
      </c>
      <c r="D24" s="51">
        <v>0.35735258895100519</v>
      </c>
      <c r="E24" s="52">
        <v>0.56415297357173178</v>
      </c>
      <c r="F24" s="53">
        <v>1</v>
      </c>
      <c r="G24" s="54" t="s">
        <v>290</v>
      </c>
    </row>
    <row r="25" spans="1:7" x14ac:dyDescent="0.3">
      <c r="A25" s="55" t="s">
        <v>44</v>
      </c>
      <c r="B25" s="56">
        <v>-0.6087215591553895</v>
      </c>
      <c r="C25" s="57">
        <v>0.3066441857146216</v>
      </c>
      <c r="D25" s="57">
        <v>-3.1138480173957241E-2</v>
      </c>
      <c r="E25" s="58">
        <v>0.46554219816069564</v>
      </c>
      <c r="F25" s="59">
        <v>1</v>
      </c>
      <c r="G25" s="60" t="s">
        <v>291</v>
      </c>
    </row>
    <row r="26" spans="1:7" x14ac:dyDescent="0.3">
      <c r="A26" s="55" t="s">
        <v>45</v>
      </c>
      <c r="B26" s="56">
        <v>0.62217276949390343</v>
      </c>
      <c r="C26" s="57">
        <v>-0.21051266165086915</v>
      </c>
      <c r="D26" s="57">
        <v>6.7295844776730146E-2</v>
      </c>
      <c r="E26" s="58">
        <v>0.43594326653926097</v>
      </c>
      <c r="F26" s="59">
        <v>1</v>
      </c>
      <c r="G26" s="60" t="s">
        <v>276</v>
      </c>
    </row>
    <row r="27" spans="1:7" x14ac:dyDescent="0.3">
      <c r="A27" s="55" t="s">
        <v>46</v>
      </c>
      <c r="B27" s="57">
        <v>0.33343369357062047</v>
      </c>
      <c r="C27" s="57">
        <v>-0.21348196103232542</v>
      </c>
      <c r="D27" s="56">
        <v>0.6117985270759061</v>
      </c>
      <c r="E27" s="58">
        <v>0.53105001342660196</v>
      </c>
      <c r="F27" s="59">
        <v>3</v>
      </c>
      <c r="G27" s="60" t="s">
        <v>277</v>
      </c>
    </row>
    <row r="28" spans="1:7" x14ac:dyDescent="0.3">
      <c r="A28" s="55" t="s">
        <v>47</v>
      </c>
      <c r="B28" s="57">
        <v>-0.22360149446789054</v>
      </c>
      <c r="C28" s="57">
        <v>-8.131296376833147E-2</v>
      </c>
      <c r="D28" s="56">
        <v>0.66482737275479542</v>
      </c>
      <c r="E28" s="58">
        <v>0.49860486196910775</v>
      </c>
      <c r="F28" s="59">
        <v>3</v>
      </c>
      <c r="G28" s="60" t="s">
        <v>278</v>
      </c>
    </row>
    <row r="29" spans="1:7" x14ac:dyDescent="0.3">
      <c r="A29" s="55" t="s">
        <v>48</v>
      </c>
      <c r="B29" s="56">
        <v>0.49748019092283846</v>
      </c>
      <c r="C29" s="57">
        <v>-0.24699536809113837</v>
      </c>
      <c r="D29" s="56">
        <v>0.43051781879684092</v>
      </c>
      <c r="E29" s="58">
        <v>0.49383884452069027</v>
      </c>
      <c r="F29" s="59">
        <v>1</v>
      </c>
      <c r="G29" s="60" t="s">
        <v>279</v>
      </c>
    </row>
    <row r="30" spans="1:7" x14ac:dyDescent="0.3">
      <c r="A30" s="55" t="s">
        <v>49</v>
      </c>
      <c r="B30" s="57">
        <v>6.5915525585655152E-2</v>
      </c>
      <c r="C30" s="56">
        <v>0.7126591219836339</v>
      </c>
      <c r="D30" s="57">
        <v>-9.7587632146567266E-2</v>
      </c>
      <c r="E30" s="58">
        <v>0.52175122660769091</v>
      </c>
      <c r="F30" s="59">
        <v>2</v>
      </c>
      <c r="G30" s="60" t="s">
        <v>280</v>
      </c>
    </row>
    <row r="31" spans="1:7" x14ac:dyDescent="0.3">
      <c r="A31" s="55" t="s">
        <v>50</v>
      </c>
      <c r="B31" s="57">
        <v>0.23525054155193173</v>
      </c>
      <c r="C31" s="57">
        <v>-0.29219539817710433</v>
      </c>
      <c r="D31" s="56">
        <v>0.47108301253835422</v>
      </c>
      <c r="E31" s="58">
        <v>0.36264017271856486</v>
      </c>
      <c r="F31" s="59">
        <v>3</v>
      </c>
      <c r="G31" s="60" t="s">
        <v>281</v>
      </c>
    </row>
    <row r="32" spans="1:7" x14ac:dyDescent="0.3">
      <c r="A32" s="55" t="s">
        <v>51</v>
      </c>
      <c r="B32" s="56">
        <v>0.66125924584532025</v>
      </c>
      <c r="C32" s="57">
        <v>-6.5468004338722588E-2</v>
      </c>
      <c r="D32" s="57">
        <v>0.37043277252923307</v>
      </c>
      <c r="E32" s="58">
        <v>0.57877028877171122</v>
      </c>
      <c r="F32" s="59">
        <v>1</v>
      </c>
      <c r="G32" s="60" t="s">
        <v>282</v>
      </c>
    </row>
    <row r="33" spans="1:7" x14ac:dyDescent="0.3">
      <c r="A33" s="55" t="s">
        <v>52</v>
      </c>
      <c r="B33" s="56">
        <v>-0.42269899597277388</v>
      </c>
      <c r="C33" s="56">
        <v>0.40711334103925445</v>
      </c>
      <c r="D33" s="57">
        <v>0.11022579357519063</v>
      </c>
      <c r="E33" s="58">
        <v>0.35656543921781592</v>
      </c>
      <c r="F33" s="59">
        <v>2</v>
      </c>
      <c r="G33" s="60" t="s">
        <v>283</v>
      </c>
    </row>
    <row r="34" spans="1:7" x14ac:dyDescent="0.3">
      <c r="A34" s="55" t="s">
        <v>53</v>
      </c>
      <c r="B34" s="56">
        <v>-0.43525746787506281</v>
      </c>
      <c r="C34" s="56">
        <v>0.49348535445277675</v>
      </c>
      <c r="D34" s="57">
        <v>-0.2424081931967538</v>
      </c>
      <c r="E34" s="58">
        <v>0.49173859052930874</v>
      </c>
      <c r="F34" s="59">
        <v>2</v>
      </c>
      <c r="G34" s="60" t="s">
        <v>292</v>
      </c>
    </row>
    <row r="35" spans="1:7" x14ac:dyDescent="0.3">
      <c r="A35" s="55" t="s">
        <v>54</v>
      </c>
      <c r="B35" s="57">
        <v>0.31117183906634399</v>
      </c>
      <c r="C35" s="56">
        <v>-0.52037414617336819</v>
      </c>
      <c r="D35" s="57">
        <v>0.18326963229503079</v>
      </c>
      <c r="E35" s="58">
        <v>0.40120492355514842</v>
      </c>
      <c r="F35" s="59">
        <v>2</v>
      </c>
      <c r="G35" s="60" t="s">
        <v>293</v>
      </c>
    </row>
    <row r="36" spans="1:7" x14ac:dyDescent="0.3">
      <c r="A36" s="55" t="s">
        <v>55</v>
      </c>
      <c r="B36" s="56">
        <v>0.68576465804122111</v>
      </c>
      <c r="C36" s="57">
        <v>-0.10444203049199456</v>
      </c>
      <c r="D36" s="57">
        <v>0.33406283116933438</v>
      </c>
      <c r="E36" s="58">
        <v>0.59277927912055484</v>
      </c>
      <c r="F36" s="59">
        <v>1</v>
      </c>
      <c r="G36" s="60" t="s">
        <v>284</v>
      </c>
    </row>
    <row r="37" spans="1:7" x14ac:dyDescent="0.3">
      <c r="A37" s="55" t="s">
        <v>56</v>
      </c>
      <c r="B37" s="56">
        <v>-0.51209890447384787</v>
      </c>
      <c r="C37" s="56">
        <v>0.42066520670034085</v>
      </c>
      <c r="D37" s="57">
        <v>-0.18342839473919409</v>
      </c>
      <c r="E37" s="58">
        <v>0.47285048008815322</v>
      </c>
      <c r="F37" s="59">
        <v>1</v>
      </c>
      <c r="G37" s="60" t="s">
        <v>294</v>
      </c>
    </row>
    <row r="38" spans="1:7" x14ac:dyDescent="0.3">
      <c r="A38" s="55" t="s">
        <v>57</v>
      </c>
      <c r="B38" s="56">
        <v>0.74214372398959172</v>
      </c>
      <c r="C38" s="57">
        <v>2.0767837680920914E-2</v>
      </c>
      <c r="D38" s="57">
        <v>7.9302787725666013E-2</v>
      </c>
      <c r="E38" s="58">
        <v>0.55749754228014248</v>
      </c>
      <c r="F38" s="59">
        <v>1</v>
      </c>
      <c r="G38" s="60" t="s">
        <v>285</v>
      </c>
    </row>
    <row r="39" spans="1:7" x14ac:dyDescent="0.3">
      <c r="A39" s="55" t="s">
        <v>58</v>
      </c>
      <c r="B39" s="57">
        <v>0.24190261460109469</v>
      </c>
      <c r="C39" s="57">
        <v>0.17863775748387622</v>
      </c>
      <c r="D39" s="56">
        <v>0.58061723184035607</v>
      </c>
      <c r="E39" s="58">
        <v>0.4275446932596717</v>
      </c>
      <c r="F39" s="59">
        <v>3</v>
      </c>
      <c r="G39" s="60" t="s">
        <v>286</v>
      </c>
    </row>
    <row r="40" spans="1:7" x14ac:dyDescent="0.3">
      <c r="A40" s="55" t="s">
        <v>59</v>
      </c>
      <c r="B40" s="57">
        <v>-0.2268668313852647</v>
      </c>
      <c r="C40" s="56">
        <v>0.50568777134592457</v>
      </c>
      <c r="D40" s="57">
        <v>0.10132920090710493</v>
      </c>
      <c r="E40" s="58">
        <v>0.3174562882280707</v>
      </c>
      <c r="F40" s="59">
        <v>2</v>
      </c>
      <c r="G40" s="60" t="s">
        <v>287</v>
      </c>
    </row>
    <row r="41" spans="1:7" x14ac:dyDescent="0.3">
      <c r="A41" s="55" t="s">
        <v>60</v>
      </c>
      <c r="B41" s="57">
        <v>-4.7687497540020773E-2</v>
      </c>
      <c r="C41" s="56">
        <v>0.5920011430855896</v>
      </c>
      <c r="D41" s="57">
        <v>-0.17646661522288409</v>
      </c>
      <c r="E41" s="58">
        <v>0.38387991712449565</v>
      </c>
      <c r="F41" s="59">
        <v>2</v>
      </c>
      <c r="G41" s="60" t="s">
        <v>295</v>
      </c>
    </row>
    <row r="42" spans="1:7" x14ac:dyDescent="0.3">
      <c r="A42" s="55" t="s">
        <v>61</v>
      </c>
      <c r="B42" s="57">
        <v>-0.33280697309969398</v>
      </c>
      <c r="C42" s="57">
        <v>0.31162782291763919</v>
      </c>
      <c r="D42" s="57">
        <v>-3.4451109456112204E-2</v>
      </c>
      <c r="E42" s="58">
        <v>0.20905926030292493</v>
      </c>
      <c r="F42" s="59"/>
      <c r="G42" s="60" t="s">
        <v>288</v>
      </c>
    </row>
    <row r="43" spans="1:7" ht="17.399999999999999" customHeight="1" thickBot="1" x14ac:dyDescent="0.35">
      <c r="A43" s="61" t="s">
        <v>62</v>
      </c>
      <c r="B43" s="62">
        <v>0.46786463297543135</v>
      </c>
      <c r="C43" s="63">
        <v>-0.12880955851547041</v>
      </c>
      <c r="D43" s="62">
        <v>0.55035166142075997</v>
      </c>
      <c r="E43" s="64">
        <v>0.53837616838277635</v>
      </c>
      <c r="F43" s="65">
        <v>3</v>
      </c>
      <c r="G43" s="66" t="s">
        <v>289</v>
      </c>
    </row>
    <row r="44" spans="1:7" ht="15" thickTop="1" x14ac:dyDescent="0.3"/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4F002-A658-4A79-8895-E88E38BFCE62}">
  <dimension ref="A1:CB323"/>
  <sheetViews>
    <sheetView topLeftCell="Y1" workbookViewId="0">
      <selection activeCell="AI19" sqref="AI19"/>
    </sheetView>
  </sheetViews>
  <sheetFormatPr defaultRowHeight="14.4" x14ac:dyDescent="0.3"/>
  <sheetData>
    <row r="1" spans="1:80" x14ac:dyDescent="0.3">
      <c r="A1" t="s">
        <v>38</v>
      </c>
      <c r="B1" t="s">
        <v>296</v>
      </c>
      <c r="C1" t="s">
        <v>40</v>
      </c>
      <c r="D1" t="s">
        <v>297</v>
      </c>
      <c r="E1" t="s">
        <v>41</v>
      </c>
      <c r="F1" t="s">
        <v>42</v>
      </c>
      <c r="G1" t="s">
        <v>43</v>
      </c>
      <c r="H1" t="s">
        <v>44</v>
      </c>
      <c r="I1" t="s">
        <v>298</v>
      </c>
      <c r="J1" t="s">
        <v>45</v>
      </c>
      <c r="K1" t="s">
        <v>46</v>
      </c>
      <c r="L1" t="s">
        <v>47</v>
      </c>
      <c r="M1" t="s">
        <v>299</v>
      </c>
      <c r="N1" t="s">
        <v>48</v>
      </c>
      <c r="O1" t="s">
        <v>49</v>
      </c>
      <c r="P1" t="s">
        <v>300</v>
      </c>
      <c r="Q1" t="s">
        <v>50</v>
      </c>
      <c r="R1" t="s">
        <v>51</v>
      </c>
      <c r="S1" t="s">
        <v>52</v>
      </c>
      <c r="T1" t="s">
        <v>301</v>
      </c>
      <c r="U1" t="s">
        <v>53</v>
      </c>
      <c r="V1" t="s">
        <v>302</v>
      </c>
      <c r="W1" t="s">
        <v>54</v>
      </c>
      <c r="X1" t="s">
        <v>55</v>
      </c>
      <c r="Y1" t="s">
        <v>56</v>
      </c>
      <c r="Z1" t="s">
        <v>303</v>
      </c>
      <c r="AA1" t="s">
        <v>57</v>
      </c>
      <c r="AB1" t="s">
        <v>58</v>
      </c>
      <c r="AC1" t="s">
        <v>59</v>
      </c>
      <c r="AD1" t="s">
        <v>304</v>
      </c>
      <c r="AE1" t="s">
        <v>60</v>
      </c>
      <c r="AF1" t="s">
        <v>305</v>
      </c>
      <c r="AG1" t="s">
        <v>61</v>
      </c>
      <c r="AH1" t="s">
        <v>306</v>
      </c>
      <c r="AI1" t="s">
        <v>62</v>
      </c>
      <c r="AJ1" t="s">
        <v>307</v>
      </c>
      <c r="AK1" t="s">
        <v>308</v>
      </c>
      <c r="AL1" t="s">
        <v>309</v>
      </c>
      <c r="AM1" t="s">
        <v>310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  <c r="BT1" t="s">
        <v>95</v>
      </c>
      <c r="BU1" t="s">
        <v>96</v>
      </c>
      <c r="BV1" t="s">
        <v>97</v>
      </c>
      <c r="BW1" t="s">
        <v>98</v>
      </c>
      <c r="BX1" t="s">
        <v>99</v>
      </c>
      <c r="BY1" t="s">
        <v>100</v>
      </c>
      <c r="BZ1" t="s">
        <v>101</v>
      </c>
      <c r="CA1" t="s">
        <v>102</v>
      </c>
      <c r="CB1" t="s">
        <v>103</v>
      </c>
    </row>
    <row r="2" spans="1:80" x14ac:dyDescent="0.3">
      <c r="A2">
        <v>40689</v>
      </c>
      <c r="B2">
        <v>1</v>
      </c>
      <c r="C2">
        <v>2003</v>
      </c>
      <c r="D2">
        <f>2025-C2</f>
        <v>22</v>
      </c>
      <c r="E2" s="1">
        <v>45958.356064814812</v>
      </c>
      <c r="F2" t="s">
        <v>104</v>
      </c>
      <c r="G2">
        <v>2</v>
      </c>
      <c r="H2">
        <v>4</v>
      </c>
      <c r="I2">
        <f>6-H2</f>
        <v>2</v>
      </c>
      <c r="J2">
        <v>1</v>
      </c>
      <c r="K2">
        <v>4</v>
      </c>
      <c r="L2">
        <v>3</v>
      </c>
      <c r="M2">
        <f>6-L2</f>
        <v>3</v>
      </c>
      <c r="N2">
        <v>2</v>
      </c>
      <c r="O2">
        <v>4</v>
      </c>
      <c r="P2">
        <f>6-O2</f>
        <v>2</v>
      </c>
      <c r="Q2">
        <v>3</v>
      </c>
      <c r="R2">
        <v>1</v>
      </c>
      <c r="S2">
        <v>5</v>
      </c>
      <c r="T2">
        <f>6-S2</f>
        <v>1</v>
      </c>
      <c r="U2">
        <v>4</v>
      </c>
      <c r="V2">
        <f>6-U2</f>
        <v>2</v>
      </c>
      <c r="W2">
        <v>2</v>
      </c>
      <c r="X2">
        <v>1</v>
      </c>
      <c r="Y2">
        <v>2</v>
      </c>
      <c r="Z2">
        <f>6-Y2</f>
        <v>4</v>
      </c>
      <c r="AA2">
        <v>1</v>
      </c>
      <c r="AB2">
        <v>5</v>
      </c>
      <c r="AC2">
        <v>4</v>
      </c>
      <c r="AD2">
        <f>6-AC2</f>
        <v>2</v>
      </c>
      <c r="AE2">
        <v>5</v>
      </c>
      <c r="AF2">
        <f>6-AE2</f>
        <v>1</v>
      </c>
      <c r="AG2">
        <v>4</v>
      </c>
      <c r="AH2">
        <f>6-AG2</f>
        <v>2</v>
      </c>
      <c r="AI2">
        <v>2</v>
      </c>
      <c r="AJ2">
        <f>G2+I2+J2+N2+R2+X2+Z2+AA2</f>
        <v>14</v>
      </c>
      <c r="AK2">
        <f>P2+T2+V2+W2+AD2+AF2</f>
        <v>10</v>
      </c>
      <c r="AL2">
        <f>K2+M2+Q2+AB2+AI2</f>
        <v>17</v>
      </c>
      <c r="AM2">
        <f>AJ2+AK2+AL2</f>
        <v>41</v>
      </c>
      <c r="AN2">
        <v>6</v>
      </c>
      <c r="AO2">
        <v>9</v>
      </c>
      <c r="AP2">
        <v>15</v>
      </c>
      <c r="AQ2">
        <v>5</v>
      </c>
      <c r="AR2">
        <v>9</v>
      </c>
      <c r="AS2">
        <v>6</v>
      </c>
      <c r="AT2">
        <v>6</v>
      </c>
      <c r="AU2">
        <v>4</v>
      </c>
      <c r="AV2">
        <v>7</v>
      </c>
      <c r="AW2">
        <v>5</v>
      </c>
      <c r="AX2">
        <v>5</v>
      </c>
      <c r="AY2">
        <v>7</v>
      </c>
      <c r="AZ2">
        <v>8</v>
      </c>
      <c r="BA2">
        <v>7</v>
      </c>
      <c r="BB2">
        <v>4</v>
      </c>
      <c r="BC2">
        <v>9</v>
      </c>
      <c r="BD2">
        <v>6</v>
      </c>
      <c r="BE2">
        <v>7</v>
      </c>
      <c r="BF2">
        <v>7</v>
      </c>
      <c r="BG2">
        <v>8</v>
      </c>
      <c r="BH2">
        <v>17</v>
      </c>
      <c r="BI2">
        <v>11</v>
      </c>
      <c r="BJ2">
        <v>19</v>
      </c>
      <c r="BK2">
        <v>2</v>
      </c>
      <c r="BL2">
        <v>10</v>
      </c>
      <c r="BM2">
        <v>8</v>
      </c>
      <c r="BN2">
        <v>5</v>
      </c>
      <c r="BO2">
        <v>13</v>
      </c>
      <c r="BP2">
        <v>3</v>
      </c>
      <c r="BQ2">
        <v>6</v>
      </c>
      <c r="BR2">
        <v>4</v>
      </c>
      <c r="BS2">
        <v>14</v>
      </c>
      <c r="BT2">
        <v>7</v>
      </c>
      <c r="BU2">
        <v>9</v>
      </c>
      <c r="BV2">
        <v>16</v>
      </c>
      <c r="BW2">
        <v>1</v>
      </c>
      <c r="BX2">
        <v>12</v>
      </c>
      <c r="BY2">
        <v>20</v>
      </c>
      <c r="BZ2">
        <v>18</v>
      </c>
      <c r="CA2">
        <v>15</v>
      </c>
      <c r="CB2">
        <v>48</v>
      </c>
    </row>
    <row r="3" spans="1:80" x14ac:dyDescent="0.3">
      <c r="A3">
        <v>40693</v>
      </c>
      <c r="B3">
        <v>0</v>
      </c>
      <c r="C3">
        <v>2003</v>
      </c>
      <c r="D3">
        <f t="shared" ref="D3:D66" si="0">2025-C3</f>
        <v>22</v>
      </c>
      <c r="E3" s="1">
        <v>45958.36986111111</v>
      </c>
      <c r="F3">
        <v>6</v>
      </c>
      <c r="G3">
        <v>2</v>
      </c>
      <c r="H3">
        <v>3</v>
      </c>
      <c r="I3">
        <f>6-H3</f>
        <v>3</v>
      </c>
      <c r="J3">
        <v>1</v>
      </c>
      <c r="K3">
        <v>1</v>
      </c>
      <c r="L3">
        <v>1</v>
      </c>
      <c r="M3">
        <f t="shared" ref="M3:M66" si="1">6-L3</f>
        <v>5</v>
      </c>
      <c r="N3">
        <v>1</v>
      </c>
      <c r="O3">
        <v>5</v>
      </c>
      <c r="P3">
        <f t="shared" ref="P3:P66" si="2">6-O3</f>
        <v>1</v>
      </c>
      <c r="Q3">
        <v>1</v>
      </c>
      <c r="R3">
        <v>2</v>
      </c>
      <c r="S3">
        <v>2</v>
      </c>
      <c r="T3">
        <f t="shared" ref="T3:T66" si="3">6-S3</f>
        <v>4</v>
      </c>
      <c r="U3">
        <v>5</v>
      </c>
      <c r="V3">
        <f t="shared" ref="V3:V66" si="4">6-U3</f>
        <v>1</v>
      </c>
      <c r="W3">
        <v>1</v>
      </c>
      <c r="X3">
        <v>3</v>
      </c>
      <c r="Y3">
        <v>1</v>
      </c>
      <c r="Z3">
        <f t="shared" ref="Z3:Z66" si="5">6-Y3</f>
        <v>5</v>
      </c>
      <c r="AA3">
        <v>4</v>
      </c>
      <c r="AB3">
        <v>1</v>
      </c>
      <c r="AC3">
        <v>4</v>
      </c>
      <c r="AD3">
        <f t="shared" ref="AD3:AD66" si="6">6-AC3</f>
        <v>2</v>
      </c>
      <c r="AE3">
        <v>4</v>
      </c>
      <c r="AF3">
        <f t="shared" ref="AF3:AF66" si="7">6-AE3</f>
        <v>2</v>
      </c>
      <c r="AG3">
        <v>2</v>
      </c>
      <c r="AH3">
        <f t="shared" ref="AH3:AH66" si="8">6-AG3</f>
        <v>4</v>
      </c>
      <c r="AI3">
        <v>2</v>
      </c>
      <c r="AJ3">
        <f t="shared" ref="AJ3:AJ66" si="9">G3+I3+J3+N3+R3+X3+Z3+AA3</f>
        <v>21</v>
      </c>
      <c r="AK3">
        <f t="shared" ref="AK3:AK66" si="10">P3+T3+V3+W3+AD3+AF3</f>
        <v>11</v>
      </c>
      <c r="AL3">
        <f t="shared" ref="AL3:AL66" si="11">K3+M3+Q3+AB3+AI3</f>
        <v>10</v>
      </c>
      <c r="AM3">
        <f t="shared" ref="AM3:AM66" si="12">AJ3+AK3+AL3</f>
        <v>42</v>
      </c>
      <c r="AN3">
        <v>9</v>
      </c>
      <c r="AO3">
        <v>7</v>
      </c>
      <c r="AP3">
        <v>5</v>
      </c>
      <c r="AQ3">
        <v>13</v>
      </c>
      <c r="AR3">
        <v>4</v>
      </c>
      <c r="AS3">
        <v>11</v>
      </c>
      <c r="AT3">
        <v>6</v>
      </c>
      <c r="AU3">
        <v>11</v>
      </c>
      <c r="AV3">
        <v>7</v>
      </c>
      <c r="AW3">
        <v>14</v>
      </c>
      <c r="AX3">
        <v>4</v>
      </c>
      <c r="AY3">
        <v>4</v>
      </c>
      <c r="AZ3">
        <v>11</v>
      </c>
      <c r="BA3">
        <v>12</v>
      </c>
      <c r="BB3">
        <v>5</v>
      </c>
      <c r="BC3">
        <v>14</v>
      </c>
      <c r="BD3">
        <v>19</v>
      </c>
      <c r="BE3">
        <v>12</v>
      </c>
      <c r="BF3">
        <v>8</v>
      </c>
      <c r="BG3">
        <v>9</v>
      </c>
      <c r="BH3">
        <v>6</v>
      </c>
      <c r="BI3">
        <v>7</v>
      </c>
      <c r="BJ3">
        <v>14</v>
      </c>
      <c r="BK3">
        <v>20</v>
      </c>
      <c r="BL3">
        <v>4</v>
      </c>
      <c r="BM3">
        <v>8</v>
      </c>
      <c r="BN3">
        <v>1</v>
      </c>
      <c r="BO3">
        <v>11</v>
      </c>
      <c r="BP3">
        <v>18</v>
      </c>
      <c r="BQ3">
        <v>5</v>
      </c>
      <c r="BR3">
        <v>3</v>
      </c>
      <c r="BS3">
        <v>17</v>
      </c>
      <c r="BT3">
        <v>12</v>
      </c>
      <c r="BU3">
        <v>13</v>
      </c>
      <c r="BV3">
        <v>16</v>
      </c>
      <c r="BW3">
        <v>15</v>
      </c>
      <c r="BX3">
        <v>10</v>
      </c>
      <c r="BY3">
        <v>9</v>
      </c>
      <c r="BZ3">
        <v>2</v>
      </c>
      <c r="CA3">
        <v>19</v>
      </c>
      <c r="CB3">
        <v>43</v>
      </c>
    </row>
    <row r="4" spans="1:80" x14ac:dyDescent="0.3">
      <c r="A4">
        <v>40726</v>
      </c>
      <c r="B4">
        <v>0</v>
      </c>
      <c r="C4">
        <v>2003</v>
      </c>
      <c r="D4">
        <f t="shared" si="0"/>
        <v>22</v>
      </c>
      <c r="E4" s="1">
        <v>45958.416562500002</v>
      </c>
      <c r="F4">
        <v>4</v>
      </c>
      <c r="G4">
        <v>5</v>
      </c>
      <c r="H4">
        <v>2</v>
      </c>
      <c r="I4">
        <f t="shared" ref="I4:I67" si="13">6-H4</f>
        <v>4</v>
      </c>
      <c r="J4">
        <v>4</v>
      </c>
      <c r="K4">
        <v>4</v>
      </c>
      <c r="L4">
        <v>1</v>
      </c>
      <c r="M4">
        <f t="shared" si="1"/>
        <v>5</v>
      </c>
      <c r="N4">
        <v>3</v>
      </c>
      <c r="O4">
        <v>5</v>
      </c>
      <c r="P4">
        <f t="shared" si="2"/>
        <v>1</v>
      </c>
      <c r="Q4">
        <v>5</v>
      </c>
      <c r="R4">
        <v>4</v>
      </c>
      <c r="S4">
        <v>1</v>
      </c>
      <c r="T4">
        <f t="shared" si="3"/>
        <v>5</v>
      </c>
      <c r="U4">
        <v>4</v>
      </c>
      <c r="V4">
        <f t="shared" si="4"/>
        <v>2</v>
      </c>
      <c r="W4">
        <v>2</v>
      </c>
      <c r="X4">
        <v>4</v>
      </c>
      <c r="Y4">
        <v>2</v>
      </c>
      <c r="Z4">
        <f t="shared" si="5"/>
        <v>4</v>
      </c>
      <c r="AA4">
        <v>4</v>
      </c>
      <c r="AB4">
        <v>5</v>
      </c>
      <c r="AC4">
        <v>4</v>
      </c>
      <c r="AD4">
        <f t="shared" si="6"/>
        <v>2</v>
      </c>
      <c r="AE4">
        <v>4</v>
      </c>
      <c r="AF4">
        <f t="shared" si="7"/>
        <v>2</v>
      </c>
      <c r="AG4">
        <v>4</v>
      </c>
      <c r="AH4">
        <f t="shared" si="8"/>
        <v>2</v>
      </c>
      <c r="AI4">
        <v>5</v>
      </c>
      <c r="AJ4">
        <f t="shared" si="9"/>
        <v>32</v>
      </c>
      <c r="AK4">
        <f t="shared" si="10"/>
        <v>14</v>
      </c>
      <c r="AL4">
        <f t="shared" si="11"/>
        <v>24</v>
      </c>
      <c r="AM4">
        <f t="shared" si="12"/>
        <v>70</v>
      </c>
      <c r="AN4">
        <v>4</v>
      </c>
      <c r="AO4">
        <v>3</v>
      </c>
      <c r="AP4">
        <v>3</v>
      </c>
      <c r="AQ4">
        <v>4</v>
      </c>
      <c r="AR4">
        <v>4</v>
      </c>
      <c r="AS4">
        <v>5</v>
      </c>
      <c r="AT4">
        <v>3</v>
      </c>
      <c r="AU4">
        <v>3</v>
      </c>
      <c r="AV4">
        <v>2</v>
      </c>
      <c r="AW4">
        <v>3</v>
      </c>
      <c r="AX4">
        <v>4</v>
      </c>
      <c r="AY4">
        <v>3</v>
      </c>
      <c r="AZ4">
        <v>3</v>
      </c>
      <c r="BA4">
        <v>3</v>
      </c>
      <c r="BB4">
        <v>3</v>
      </c>
      <c r="BC4">
        <v>4</v>
      </c>
      <c r="BD4">
        <v>4</v>
      </c>
      <c r="BE4">
        <v>4</v>
      </c>
      <c r="BF4">
        <v>5</v>
      </c>
      <c r="BG4">
        <v>4</v>
      </c>
      <c r="BH4">
        <v>8</v>
      </c>
      <c r="BI4">
        <v>13</v>
      </c>
      <c r="BJ4">
        <v>20</v>
      </c>
      <c r="BK4">
        <v>6</v>
      </c>
      <c r="BL4">
        <v>5</v>
      </c>
      <c r="BM4">
        <v>11</v>
      </c>
      <c r="BN4">
        <v>10</v>
      </c>
      <c r="BO4">
        <v>15</v>
      </c>
      <c r="BP4">
        <v>12</v>
      </c>
      <c r="BQ4">
        <v>3</v>
      </c>
      <c r="BR4">
        <v>7</v>
      </c>
      <c r="BS4">
        <v>16</v>
      </c>
      <c r="BT4">
        <v>1</v>
      </c>
      <c r="BU4">
        <v>19</v>
      </c>
      <c r="BV4">
        <v>9</v>
      </c>
      <c r="BW4">
        <v>4</v>
      </c>
      <c r="BX4">
        <v>18</v>
      </c>
      <c r="BY4">
        <v>14</v>
      </c>
      <c r="BZ4">
        <v>17</v>
      </c>
      <c r="CA4">
        <v>2</v>
      </c>
      <c r="CB4">
        <v>55</v>
      </c>
    </row>
    <row r="5" spans="1:80" x14ac:dyDescent="0.3">
      <c r="A5">
        <v>40733</v>
      </c>
      <c r="B5">
        <v>0</v>
      </c>
      <c r="C5">
        <v>1974</v>
      </c>
      <c r="D5">
        <f t="shared" si="0"/>
        <v>51</v>
      </c>
      <c r="E5" s="1">
        <v>45958.429513888892</v>
      </c>
      <c r="F5">
        <v>1</v>
      </c>
      <c r="G5">
        <v>2</v>
      </c>
      <c r="H5">
        <v>5</v>
      </c>
      <c r="I5">
        <f t="shared" si="13"/>
        <v>1</v>
      </c>
      <c r="J5">
        <v>2</v>
      </c>
      <c r="K5">
        <v>2</v>
      </c>
      <c r="L5">
        <v>1</v>
      </c>
      <c r="M5">
        <f t="shared" si="1"/>
        <v>5</v>
      </c>
      <c r="N5">
        <v>3</v>
      </c>
      <c r="O5">
        <v>5</v>
      </c>
      <c r="P5">
        <f t="shared" si="2"/>
        <v>1</v>
      </c>
      <c r="Q5">
        <v>2</v>
      </c>
      <c r="R5">
        <v>2</v>
      </c>
      <c r="S5">
        <v>4</v>
      </c>
      <c r="T5">
        <f t="shared" si="3"/>
        <v>2</v>
      </c>
      <c r="U5">
        <v>4</v>
      </c>
      <c r="V5">
        <f t="shared" si="4"/>
        <v>2</v>
      </c>
      <c r="W5">
        <v>2</v>
      </c>
      <c r="X5">
        <v>2</v>
      </c>
      <c r="Y5">
        <v>4</v>
      </c>
      <c r="Z5">
        <f t="shared" si="5"/>
        <v>2</v>
      </c>
      <c r="AA5">
        <v>4</v>
      </c>
      <c r="AB5">
        <v>4</v>
      </c>
      <c r="AC5">
        <v>4</v>
      </c>
      <c r="AD5">
        <f t="shared" si="6"/>
        <v>2</v>
      </c>
      <c r="AE5">
        <v>4</v>
      </c>
      <c r="AF5">
        <f t="shared" si="7"/>
        <v>2</v>
      </c>
      <c r="AG5">
        <v>4</v>
      </c>
      <c r="AH5">
        <f t="shared" si="8"/>
        <v>2</v>
      </c>
      <c r="AI5">
        <v>2</v>
      </c>
      <c r="AJ5">
        <f t="shared" si="9"/>
        <v>18</v>
      </c>
      <c r="AK5">
        <f t="shared" si="10"/>
        <v>11</v>
      </c>
      <c r="AL5">
        <f t="shared" si="11"/>
        <v>15</v>
      </c>
      <c r="AM5">
        <f t="shared" si="12"/>
        <v>44</v>
      </c>
      <c r="AN5">
        <v>7</v>
      </c>
      <c r="AO5">
        <v>4</v>
      </c>
      <c r="AP5">
        <v>6</v>
      </c>
      <c r="AQ5">
        <v>6</v>
      </c>
      <c r="AR5">
        <v>6</v>
      </c>
      <c r="AS5">
        <v>10</v>
      </c>
      <c r="AT5">
        <v>5</v>
      </c>
      <c r="AU5">
        <v>9</v>
      </c>
      <c r="AV5">
        <v>5</v>
      </c>
      <c r="AW5">
        <v>6</v>
      </c>
      <c r="AX5">
        <v>3</v>
      </c>
      <c r="AY5">
        <v>3</v>
      </c>
      <c r="AZ5">
        <v>7</v>
      </c>
      <c r="BA5">
        <v>3</v>
      </c>
      <c r="BB5">
        <v>3</v>
      </c>
      <c r="BC5">
        <v>4</v>
      </c>
      <c r="BD5">
        <v>4</v>
      </c>
      <c r="BE5">
        <v>5</v>
      </c>
      <c r="BF5">
        <v>5</v>
      </c>
      <c r="BG5">
        <v>4</v>
      </c>
      <c r="BH5">
        <v>10</v>
      </c>
      <c r="BI5">
        <v>16</v>
      </c>
      <c r="BJ5">
        <v>19</v>
      </c>
      <c r="BK5">
        <v>13</v>
      </c>
      <c r="BL5">
        <v>5</v>
      </c>
      <c r="BM5">
        <v>7</v>
      </c>
      <c r="BN5">
        <v>18</v>
      </c>
      <c r="BO5">
        <v>17</v>
      </c>
      <c r="BP5">
        <v>3</v>
      </c>
      <c r="BQ5">
        <v>4</v>
      </c>
      <c r="BR5">
        <v>14</v>
      </c>
      <c r="BS5">
        <v>12</v>
      </c>
      <c r="BT5">
        <v>1</v>
      </c>
      <c r="BU5">
        <v>8</v>
      </c>
      <c r="BV5">
        <v>15</v>
      </c>
      <c r="BW5">
        <v>6</v>
      </c>
      <c r="BX5">
        <v>11</v>
      </c>
      <c r="BY5">
        <v>20</v>
      </c>
      <c r="BZ5">
        <v>2</v>
      </c>
      <c r="CA5">
        <v>9</v>
      </c>
      <c r="CB5">
        <v>17</v>
      </c>
    </row>
    <row r="6" spans="1:80" x14ac:dyDescent="0.3">
      <c r="A6">
        <v>40751</v>
      </c>
      <c r="B6">
        <v>0</v>
      </c>
      <c r="C6">
        <v>2005</v>
      </c>
      <c r="D6">
        <f t="shared" si="0"/>
        <v>20</v>
      </c>
      <c r="E6" s="1">
        <v>45958.43482638889</v>
      </c>
      <c r="F6" t="s">
        <v>105</v>
      </c>
      <c r="G6">
        <v>4</v>
      </c>
      <c r="H6">
        <v>4</v>
      </c>
      <c r="I6">
        <f t="shared" si="13"/>
        <v>2</v>
      </c>
      <c r="J6">
        <v>4</v>
      </c>
      <c r="K6">
        <v>5</v>
      </c>
      <c r="L6">
        <v>5</v>
      </c>
      <c r="M6">
        <f t="shared" si="1"/>
        <v>1</v>
      </c>
      <c r="N6">
        <v>2</v>
      </c>
      <c r="O6">
        <v>5</v>
      </c>
      <c r="P6">
        <f t="shared" si="2"/>
        <v>1</v>
      </c>
      <c r="Q6">
        <v>4</v>
      </c>
      <c r="R6">
        <v>4</v>
      </c>
      <c r="S6">
        <v>5</v>
      </c>
      <c r="T6">
        <f t="shared" si="3"/>
        <v>1</v>
      </c>
      <c r="U6">
        <v>4</v>
      </c>
      <c r="V6">
        <f t="shared" si="4"/>
        <v>2</v>
      </c>
      <c r="W6">
        <v>3</v>
      </c>
      <c r="X6">
        <v>4</v>
      </c>
      <c r="Y6">
        <v>5</v>
      </c>
      <c r="Z6">
        <f t="shared" si="5"/>
        <v>1</v>
      </c>
      <c r="AA6">
        <v>4</v>
      </c>
      <c r="AB6">
        <v>3</v>
      </c>
      <c r="AC6">
        <v>4</v>
      </c>
      <c r="AD6">
        <f t="shared" si="6"/>
        <v>2</v>
      </c>
      <c r="AE6">
        <v>4</v>
      </c>
      <c r="AF6">
        <f t="shared" si="7"/>
        <v>2</v>
      </c>
      <c r="AG6">
        <v>2</v>
      </c>
      <c r="AH6">
        <f t="shared" si="8"/>
        <v>4</v>
      </c>
      <c r="AI6">
        <v>5</v>
      </c>
      <c r="AJ6">
        <f t="shared" si="9"/>
        <v>25</v>
      </c>
      <c r="AK6">
        <f t="shared" si="10"/>
        <v>11</v>
      </c>
      <c r="AL6">
        <f t="shared" si="11"/>
        <v>18</v>
      </c>
      <c r="AM6">
        <f t="shared" si="12"/>
        <v>54</v>
      </c>
      <c r="AN6">
        <v>11</v>
      </c>
      <c r="AO6">
        <v>5</v>
      </c>
      <c r="AP6">
        <v>8</v>
      </c>
      <c r="AQ6">
        <v>4</v>
      </c>
      <c r="AR6">
        <v>9</v>
      </c>
      <c r="AS6">
        <v>7</v>
      </c>
      <c r="AT6">
        <v>8</v>
      </c>
      <c r="AU6">
        <v>8</v>
      </c>
      <c r="AV6">
        <v>4</v>
      </c>
      <c r="AW6">
        <v>4</v>
      </c>
      <c r="AX6">
        <v>7</v>
      </c>
      <c r="AY6">
        <v>9</v>
      </c>
      <c r="AZ6">
        <v>4</v>
      </c>
      <c r="BA6">
        <v>6</v>
      </c>
      <c r="BB6">
        <v>17</v>
      </c>
      <c r="BC6">
        <v>6</v>
      </c>
      <c r="BD6">
        <v>8</v>
      </c>
      <c r="BE6">
        <v>16</v>
      </c>
      <c r="BF6">
        <v>8</v>
      </c>
      <c r="BG6">
        <v>12</v>
      </c>
      <c r="BH6">
        <v>15</v>
      </c>
      <c r="BI6">
        <v>3</v>
      </c>
      <c r="BJ6">
        <v>9</v>
      </c>
      <c r="BK6">
        <v>1</v>
      </c>
      <c r="BL6">
        <v>14</v>
      </c>
      <c r="BM6">
        <v>10</v>
      </c>
      <c r="BN6">
        <v>6</v>
      </c>
      <c r="BO6">
        <v>7</v>
      </c>
      <c r="BP6">
        <v>16</v>
      </c>
      <c r="BQ6">
        <v>18</v>
      </c>
      <c r="BR6">
        <v>20</v>
      </c>
      <c r="BS6">
        <v>5</v>
      </c>
      <c r="BT6">
        <v>12</v>
      </c>
      <c r="BU6">
        <v>19</v>
      </c>
      <c r="BV6">
        <v>17</v>
      </c>
      <c r="BW6">
        <v>8</v>
      </c>
      <c r="BX6">
        <v>11</v>
      </c>
      <c r="BY6">
        <v>13</v>
      </c>
      <c r="BZ6">
        <v>4</v>
      </c>
      <c r="CA6">
        <v>2</v>
      </c>
      <c r="CB6">
        <v>73</v>
      </c>
    </row>
    <row r="7" spans="1:80" x14ac:dyDescent="0.3">
      <c r="A7">
        <v>40766</v>
      </c>
      <c r="B7">
        <v>0</v>
      </c>
      <c r="C7">
        <v>2003</v>
      </c>
      <c r="D7">
        <f t="shared" si="0"/>
        <v>22</v>
      </c>
      <c r="E7" s="1">
        <v>45958.439560185187</v>
      </c>
      <c r="F7" t="s">
        <v>106</v>
      </c>
      <c r="G7">
        <v>3</v>
      </c>
      <c r="H7">
        <v>2</v>
      </c>
      <c r="I7">
        <f t="shared" si="13"/>
        <v>4</v>
      </c>
      <c r="J7">
        <v>2</v>
      </c>
      <c r="K7">
        <v>4</v>
      </c>
      <c r="L7">
        <v>2</v>
      </c>
      <c r="M7">
        <f t="shared" si="1"/>
        <v>4</v>
      </c>
      <c r="N7">
        <v>4</v>
      </c>
      <c r="O7">
        <v>4</v>
      </c>
      <c r="P7">
        <f t="shared" si="2"/>
        <v>2</v>
      </c>
      <c r="Q7">
        <v>4</v>
      </c>
      <c r="R7">
        <v>4</v>
      </c>
      <c r="S7">
        <v>5</v>
      </c>
      <c r="T7">
        <f t="shared" si="3"/>
        <v>1</v>
      </c>
      <c r="U7">
        <v>2</v>
      </c>
      <c r="V7">
        <f t="shared" si="4"/>
        <v>4</v>
      </c>
      <c r="W7">
        <v>3</v>
      </c>
      <c r="X7">
        <v>4</v>
      </c>
      <c r="Y7">
        <v>2</v>
      </c>
      <c r="Z7">
        <f t="shared" si="5"/>
        <v>4</v>
      </c>
      <c r="AA7">
        <v>4</v>
      </c>
      <c r="AB7">
        <v>4</v>
      </c>
      <c r="AC7">
        <v>4</v>
      </c>
      <c r="AD7">
        <f t="shared" si="6"/>
        <v>2</v>
      </c>
      <c r="AE7">
        <v>4</v>
      </c>
      <c r="AF7">
        <f t="shared" si="7"/>
        <v>2</v>
      </c>
      <c r="AG7">
        <v>2</v>
      </c>
      <c r="AH7">
        <f t="shared" si="8"/>
        <v>4</v>
      </c>
      <c r="AI7">
        <v>4</v>
      </c>
      <c r="AJ7">
        <f t="shared" si="9"/>
        <v>29</v>
      </c>
      <c r="AK7">
        <f t="shared" si="10"/>
        <v>14</v>
      </c>
      <c r="AL7">
        <f t="shared" si="11"/>
        <v>20</v>
      </c>
      <c r="AM7">
        <f t="shared" si="12"/>
        <v>63</v>
      </c>
      <c r="AN7">
        <v>7</v>
      </c>
      <c r="AO7">
        <v>3</v>
      </c>
      <c r="AP7">
        <v>3</v>
      </c>
      <c r="AQ7">
        <v>3</v>
      </c>
      <c r="AR7">
        <v>6</v>
      </c>
      <c r="AS7">
        <v>5</v>
      </c>
      <c r="AT7">
        <v>17</v>
      </c>
      <c r="AU7">
        <v>3</v>
      </c>
      <c r="AV7">
        <v>7</v>
      </c>
      <c r="AW7">
        <v>4</v>
      </c>
      <c r="AX7">
        <v>3</v>
      </c>
      <c r="AY7">
        <v>6</v>
      </c>
      <c r="AZ7">
        <v>8</v>
      </c>
      <c r="BA7">
        <v>8</v>
      </c>
      <c r="BB7">
        <v>2</v>
      </c>
      <c r="BC7">
        <v>3</v>
      </c>
      <c r="BD7">
        <v>6</v>
      </c>
      <c r="BE7">
        <v>4</v>
      </c>
      <c r="BF7">
        <v>8</v>
      </c>
      <c r="BG7">
        <v>7</v>
      </c>
      <c r="BH7">
        <v>14</v>
      </c>
      <c r="BI7">
        <v>10</v>
      </c>
      <c r="BJ7">
        <v>4</v>
      </c>
      <c r="BK7">
        <v>13</v>
      </c>
      <c r="BL7">
        <v>17</v>
      </c>
      <c r="BM7">
        <v>7</v>
      </c>
      <c r="BN7">
        <v>1</v>
      </c>
      <c r="BO7">
        <v>20</v>
      </c>
      <c r="BP7">
        <v>15</v>
      </c>
      <c r="BQ7">
        <v>5</v>
      </c>
      <c r="BR7">
        <v>2</v>
      </c>
      <c r="BS7">
        <v>8</v>
      </c>
      <c r="BT7">
        <v>12</v>
      </c>
      <c r="BU7">
        <v>9</v>
      </c>
      <c r="BV7">
        <v>19</v>
      </c>
      <c r="BW7">
        <v>6</v>
      </c>
      <c r="BX7">
        <v>18</v>
      </c>
      <c r="BY7">
        <v>11</v>
      </c>
      <c r="BZ7">
        <v>3</v>
      </c>
      <c r="CA7">
        <v>16</v>
      </c>
      <c r="CB7">
        <v>55</v>
      </c>
    </row>
    <row r="8" spans="1:80" x14ac:dyDescent="0.3">
      <c r="A8">
        <v>40722</v>
      </c>
      <c r="B8">
        <v>1</v>
      </c>
      <c r="C8">
        <v>2003</v>
      </c>
      <c r="D8">
        <f t="shared" si="0"/>
        <v>22</v>
      </c>
      <c r="E8" s="1">
        <v>45958.45653935185</v>
      </c>
      <c r="F8" t="s">
        <v>107</v>
      </c>
      <c r="G8">
        <v>4</v>
      </c>
      <c r="H8">
        <v>4</v>
      </c>
      <c r="I8">
        <f t="shared" si="13"/>
        <v>2</v>
      </c>
      <c r="J8">
        <v>4</v>
      </c>
      <c r="K8">
        <v>3</v>
      </c>
      <c r="L8">
        <v>1</v>
      </c>
      <c r="M8">
        <f t="shared" si="1"/>
        <v>5</v>
      </c>
      <c r="N8">
        <v>2</v>
      </c>
      <c r="O8">
        <v>5</v>
      </c>
      <c r="P8">
        <f t="shared" si="2"/>
        <v>1</v>
      </c>
      <c r="Q8">
        <v>4</v>
      </c>
      <c r="R8">
        <v>3</v>
      </c>
      <c r="S8">
        <v>5</v>
      </c>
      <c r="T8">
        <f t="shared" si="3"/>
        <v>1</v>
      </c>
      <c r="U8">
        <v>5</v>
      </c>
      <c r="V8">
        <f t="shared" si="4"/>
        <v>1</v>
      </c>
      <c r="W8">
        <v>1</v>
      </c>
      <c r="X8">
        <v>4</v>
      </c>
      <c r="Y8">
        <v>2</v>
      </c>
      <c r="Z8">
        <f t="shared" si="5"/>
        <v>4</v>
      </c>
      <c r="AA8">
        <v>4</v>
      </c>
      <c r="AB8">
        <v>2</v>
      </c>
      <c r="AC8">
        <v>5</v>
      </c>
      <c r="AD8">
        <f t="shared" si="6"/>
        <v>1</v>
      </c>
      <c r="AE8">
        <v>4</v>
      </c>
      <c r="AF8">
        <f t="shared" si="7"/>
        <v>2</v>
      </c>
      <c r="AG8">
        <v>1</v>
      </c>
      <c r="AH8">
        <f t="shared" si="8"/>
        <v>5</v>
      </c>
      <c r="AI8">
        <v>4</v>
      </c>
      <c r="AJ8">
        <f t="shared" si="9"/>
        <v>27</v>
      </c>
      <c r="AK8">
        <f t="shared" si="10"/>
        <v>7</v>
      </c>
      <c r="AL8">
        <f t="shared" si="11"/>
        <v>18</v>
      </c>
      <c r="AM8">
        <f t="shared" si="12"/>
        <v>52</v>
      </c>
      <c r="AN8">
        <v>9</v>
      </c>
      <c r="AO8">
        <v>4</v>
      </c>
      <c r="AP8">
        <v>6</v>
      </c>
      <c r="AQ8">
        <v>2</v>
      </c>
      <c r="AR8">
        <v>5</v>
      </c>
      <c r="AS8">
        <v>6</v>
      </c>
      <c r="AT8">
        <v>7</v>
      </c>
      <c r="AU8">
        <v>3</v>
      </c>
      <c r="AV8">
        <v>4</v>
      </c>
      <c r="AW8">
        <v>3</v>
      </c>
      <c r="AX8">
        <v>4</v>
      </c>
      <c r="AY8">
        <v>4</v>
      </c>
      <c r="AZ8">
        <v>3</v>
      </c>
      <c r="BA8">
        <v>6</v>
      </c>
      <c r="BB8">
        <v>4</v>
      </c>
      <c r="BC8">
        <v>3</v>
      </c>
      <c r="BD8">
        <v>4</v>
      </c>
      <c r="BE8">
        <v>6</v>
      </c>
      <c r="BF8">
        <v>4</v>
      </c>
      <c r="BG8">
        <v>7</v>
      </c>
      <c r="BH8">
        <v>12</v>
      </c>
      <c r="BI8">
        <v>19</v>
      </c>
      <c r="BJ8">
        <v>16</v>
      </c>
      <c r="BK8">
        <v>6</v>
      </c>
      <c r="BL8">
        <v>11</v>
      </c>
      <c r="BM8">
        <v>14</v>
      </c>
      <c r="BN8">
        <v>17</v>
      </c>
      <c r="BO8">
        <v>3</v>
      </c>
      <c r="BP8">
        <v>1</v>
      </c>
      <c r="BQ8">
        <v>2</v>
      </c>
      <c r="BR8">
        <v>7</v>
      </c>
      <c r="BS8">
        <v>15</v>
      </c>
      <c r="BT8">
        <v>20</v>
      </c>
      <c r="BU8">
        <v>9</v>
      </c>
      <c r="BV8">
        <v>13</v>
      </c>
      <c r="BW8">
        <v>8</v>
      </c>
      <c r="BX8">
        <v>10</v>
      </c>
      <c r="BY8">
        <v>18</v>
      </c>
      <c r="BZ8">
        <v>4</v>
      </c>
      <c r="CA8">
        <v>5</v>
      </c>
      <c r="CB8">
        <v>60</v>
      </c>
    </row>
    <row r="9" spans="1:80" x14ac:dyDescent="0.3">
      <c r="A9">
        <v>40795</v>
      </c>
      <c r="B9">
        <v>0</v>
      </c>
      <c r="C9">
        <v>2003</v>
      </c>
      <c r="D9">
        <f t="shared" si="0"/>
        <v>22</v>
      </c>
      <c r="E9" s="1">
        <v>45958.456678240742</v>
      </c>
      <c r="F9">
        <v>3</v>
      </c>
      <c r="G9">
        <v>4</v>
      </c>
      <c r="H9">
        <v>2</v>
      </c>
      <c r="I9">
        <f t="shared" si="13"/>
        <v>4</v>
      </c>
      <c r="J9">
        <v>2</v>
      </c>
      <c r="K9">
        <v>4</v>
      </c>
      <c r="L9">
        <v>4</v>
      </c>
      <c r="M9">
        <f t="shared" si="1"/>
        <v>2</v>
      </c>
      <c r="N9">
        <v>4</v>
      </c>
      <c r="O9">
        <v>5</v>
      </c>
      <c r="P9">
        <f t="shared" si="2"/>
        <v>1</v>
      </c>
      <c r="Q9">
        <v>4</v>
      </c>
      <c r="R9">
        <v>4</v>
      </c>
      <c r="S9">
        <v>5</v>
      </c>
      <c r="T9">
        <f t="shared" si="3"/>
        <v>1</v>
      </c>
      <c r="U9">
        <v>2</v>
      </c>
      <c r="V9">
        <f t="shared" si="4"/>
        <v>4</v>
      </c>
      <c r="W9">
        <v>4</v>
      </c>
      <c r="X9">
        <v>4</v>
      </c>
      <c r="Y9">
        <v>4</v>
      </c>
      <c r="Z9">
        <f t="shared" si="5"/>
        <v>2</v>
      </c>
      <c r="AA9">
        <v>4</v>
      </c>
      <c r="AB9">
        <v>4</v>
      </c>
      <c r="AC9">
        <v>4</v>
      </c>
      <c r="AD9">
        <f t="shared" si="6"/>
        <v>2</v>
      </c>
      <c r="AE9">
        <v>4</v>
      </c>
      <c r="AF9">
        <f t="shared" si="7"/>
        <v>2</v>
      </c>
      <c r="AG9">
        <v>2</v>
      </c>
      <c r="AH9">
        <f t="shared" si="8"/>
        <v>4</v>
      </c>
      <c r="AI9">
        <v>2</v>
      </c>
      <c r="AJ9">
        <f t="shared" si="9"/>
        <v>28</v>
      </c>
      <c r="AK9">
        <f t="shared" si="10"/>
        <v>14</v>
      </c>
      <c r="AL9">
        <f t="shared" si="11"/>
        <v>16</v>
      </c>
      <c r="AM9">
        <f t="shared" si="12"/>
        <v>58</v>
      </c>
      <c r="AN9">
        <v>3</v>
      </c>
      <c r="AO9">
        <v>5</v>
      </c>
      <c r="AP9">
        <v>7</v>
      </c>
      <c r="AQ9">
        <v>2</v>
      </c>
      <c r="AR9">
        <v>2</v>
      </c>
      <c r="AS9">
        <v>4</v>
      </c>
      <c r="AT9">
        <v>2</v>
      </c>
      <c r="AU9">
        <v>2</v>
      </c>
      <c r="AV9">
        <v>5</v>
      </c>
      <c r="AW9">
        <v>5</v>
      </c>
      <c r="AX9">
        <v>4</v>
      </c>
      <c r="AY9">
        <v>10</v>
      </c>
      <c r="AZ9">
        <v>3</v>
      </c>
      <c r="BA9">
        <v>3</v>
      </c>
      <c r="BB9">
        <v>2</v>
      </c>
      <c r="BC9">
        <v>3</v>
      </c>
      <c r="BD9">
        <v>4</v>
      </c>
      <c r="BE9">
        <v>2</v>
      </c>
      <c r="BF9">
        <v>6</v>
      </c>
      <c r="BG9">
        <v>3</v>
      </c>
      <c r="BH9">
        <v>12</v>
      </c>
      <c r="BI9">
        <v>14</v>
      </c>
      <c r="BJ9">
        <v>8</v>
      </c>
      <c r="BK9">
        <v>10</v>
      </c>
      <c r="BL9">
        <v>3</v>
      </c>
      <c r="BM9">
        <v>18</v>
      </c>
      <c r="BN9">
        <v>7</v>
      </c>
      <c r="BO9">
        <v>11</v>
      </c>
      <c r="BP9">
        <v>9</v>
      </c>
      <c r="BQ9">
        <v>20</v>
      </c>
      <c r="BR9">
        <v>4</v>
      </c>
      <c r="BS9">
        <v>17</v>
      </c>
      <c r="BT9">
        <v>13</v>
      </c>
      <c r="BU9">
        <v>19</v>
      </c>
      <c r="BV9">
        <v>16</v>
      </c>
      <c r="BW9">
        <v>15</v>
      </c>
      <c r="BX9">
        <v>2</v>
      </c>
      <c r="BY9">
        <v>5</v>
      </c>
      <c r="BZ9">
        <v>1</v>
      </c>
      <c r="CA9">
        <v>6</v>
      </c>
      <c r="CB9">
        <v>63</v>
      </c>
    </row>
    <row r="10" spans="1:80" x14ac:dyDescent="0.3">
      <c r="A10">
        <v>40798</v>
      </c>
      <c r="B10">
        <v>0</v>
      </c>
      <c r="C10">
        <v>2001</v>
      </c>
      <c r="D10">
        <f t="shared" si="0"/>
        <v>24</v>
      </c>
      <c r="E10" s="1">
        <v>45958.464328703703</v>
      </c>
      <c r="F10">
        <v>6</v>
      </c>
      <c r="G10">
        <v>4</v>
      </c>
      <c r="H10">
        <v>4</v>
      </c>
      <c r="I10">
        <f t="shared" si="13"/>
        <v>2</v>
      </c>
      <c r="J10">
        <v>2</v>
      </c>
      <c r="K10">
        <v>4</v>
      </c>
      <c r="L10">
        <v>5</v>
      </c>
      <c r="M10">
        <f t="shared" si="1"/>
        <v>1</v>
      </c>
      <c r="N10">
        <v>4</v>
      </c>
      <c r="O10">
        <v>4</v>
      </c>
      <c r="P10">
        <f t="shared" si="2"/>
        <v>2</v>
      </c>
      <c r="Q10">
        <v>2</v>
      </c>
      <c r="R10">
        <v>4</v>
      </c>
      <c r="S10">
        <v>5</v>
      </c>
      <c r="T10">
        <f t="shared" si="3"/>
        <v>1</v>
      </c>
      <c r="U10">
        <v>4</v>
      </c>
      <c r="V10">
        <f t="shared" si="4"/>
        <v>2</v>
      </c>
      <c r="W10">
        <v>2</v>
      </c>
      <c r="X10">
        <v>4</v>
      </c>
      <c r="Y10">
        <v>4</v>
      </c>
      <c r="Z10">
        <f t="shared" si="5"/>
        <v>2</v>
      </c>
      <c r="AA10">
        <v>5</v>
      </c>
      <c r="AB10">
        <v>5</v>
      </c>
      <c r="AC10">
        <v>5</v>
      </c>
      <c r="AD10">
        <f t="shared" si="6"/>
        <v>1</v>
      </c>
      <c r="AE10">
        <v>5</v>
      </c>
      <c r="AF10">
        <f t="shared" si="7"/>
        <v>1</v>
      </c>
      <c r="AG10">
        <v>5</v>
      </c>
      <c r="AH10">
        <f t="shared" si="8"/>
        <v>1</v>
      </c>
      <c r="AI10">
        <v>4</v>
      </c>
      <c r="AJ10">
        <f t="shared" si="9"/>
        <v>27</v>
      </c>
      <c r="AK10">
        <f t="shared" si="10"/>
        <v>9</v>
      </c>
      <c r="AL10">
        <f t="shared" si="11"/>
        <v>16</v>
      </c>
      <c r="AM10">
        <f t="shared" si="12"/>
        <v>52</v>
      </c>
      <c r="AN10">
        <v>3</v>
      </c>
      <c r="AO10">
        <v>2</v>
      </c>
      <c r="AP10">
        <v>3</v>
      </c>
      <c r="AQ10">
        <v>9</v>
      </c>
      <c r="AR10">
        <v>3</v>
      </c>
      <c r="AS10">
        <v>6</v>
      </c>
      <c r="AT10">
        <v>7</v>
      </c>
      <c r="AU10">
        <v>2</v>
      </c>
      <c r="AV10">
        <v>4</v>
      </c>
      <c r="AW10">
        <v>3</v>
      </c>
      <c r="AX10">
        <v>4</v>
      </c>
      <c r="AY10">
        <v>2</v>
      </c>
      <c r="AZ10">
        <v>4</v>
      </c>
      <c r="BA10">
        <v>5</v>
      </c>
      <c r="BB10">
        <v>6</v>
      </c>
      <c r="BC10">
        <v>2</v>
      </c>
      <c r="BD10">
        <v>3</v>
      </c>
      <c r="BE10">
        <v>3</v>
      </c>
      <c r="BF10">
        <v>3</v>
      </c>
      <c r="BG10">
        <v>5</v>
      </c>
      <c r="BH10">
        <v>11</v>
      </c>
      <c r="BI10">
        <v>12</v>
      </c>
      <c r="BJ10">
        <v>2</v>
      </c>
      <c r="BK10">
        <v>9</v>
      </c>
      <c r="BL10">
        <v>19</v>
      </c>
      <c r="BM10">
        <v>13</v>
      </c>
      <c r="BN10">
        <v>20</v>
      </c>
      <c r="BO10">
        <v>8</v>
      </c>
      <c r="BP10">
        <v>15</v>
      </c>
      <c r="BQ10">
        <v>4</v>
      </c>
      <c r="BR10">
        <v>7</v>
      </c>
      <c r="BS10">
        <v>5</v>
      </c>
      <c r="BT10">
        <v>6</v>
      </c>
      <c r="BU10">
        <v>18</v>
      </c>
      <c r="BV10">
        <v>1</v>
      </c>
      <c r="BW10">
        <v>17</v>
      </c>
      <c r="BX10">
        <v>14</v>
      </c>
      <c r="BY10">
        <v>3</v>
      </c>
      <c r="BZ10">
        <v>10</v>
      </c>
      <c r="CA10">
        <v>16</v>
      </c>
      <c r="CB10">
        <v>61</v>
      </c>
    </row>
    <row r="11" spans="1:80" x14ac:dyDescent="0.3">
      <c r="A11">
        <v>40702</v>
      </c>
      <c r="B11">
        <v>0</v>
      </c>
      <c r="C11">
        <v>2003</v>
      </c>
      <c r="D11">
        <f t="shared" si="0"/>
        <v>22</v>
      </c>
      <c r="E11" s="1">
        <v>45958.471331018518</v>
      </c>
      <c r="F11">
        <v>2.5</v>
      </c>
      <c r="G11">
        <v>2</v>
      </c>
      <c r="H11">
        <v>4</v>
      </c>
      <c r="I11">
        <f t="shared" si="13"/>
        <v>2</v>
      </c>
      <c r="J11">
        <v>2</v>
      </c>
      <c r="K11">
        <v>2</v>
      </c>
      <c r="L11">
        <v>2</v>
      </c>
      <c r="M11">
        <f t="shared" si="1"/>
        <v>4</v>
      </c>
      <c r="N11">
        <v>2</v>
      </c>
      <c r="O11">
        <v>5</v>
      </c>
      <c r="P11">
        <f t="shared" si="2"/>
        <v>1</v>
      </c>
      <c r="Q11">
        <v>2</v>
      </c>
      <c r="R11">
        <v>4</v>
      </c>
      <c r="S11">
        <v>4</v>
      </c>
      <c r="T11">
        <f t="shared" si="3"/>
        <v>2</v>
      </c>
      <c r="U11">
        <v>4</v>
      </c>
      <c r="V11">
        <f t="shared" si="4"/>
        <v>2</v>
      </c>
      <c r="W11">
        <v>2</v>
      </c>
      <c r="X11">
        <v>4</v>
      </c>
      <c r="Y11">
        <v>4</v>
      </c>
      <c r="Z11">
        <f t="shared" si="5"/>
        <v>2</v>
      </c>
      <c r="AA11">
        <v>4</v>
      </c>
      <c r="AB11">
        <v>4</v>
      </c>
      <c r="AC11">
        <v>4</v>
      </c>
      <c r="AD11">
        <f t="shared" si="6"/>
        <v>2</v>
      </c>
      <c r="AE11">
        <v>2</v>
      </c>
      <c r="AF11">
        <f t="shared" si="7"/>
        <v>4</v>
      </c>
      <c r="AG11">
        <v>4</v>
      </c>
      <c r="AH11">
        <f t="shared" si="8"/>
        <v>2</v>
      </c>
      <c r="AI11">
        <v>4</v>
      </c>
      <c r="AJ11">
        <f t="shared" si="9"/>
        <v>22</v>
      </c>
      <c r="AK11">
        <f t="shared" si="10"/>
        <v>13</v>
      </c>
      <c r="AL11">
        <f t="shared" si="11"/>
        <v>16</v>
      </c>
      <c r="AM11">
        <f t="shared" si="12"/>
        <v>51</v>
      </c>
      <c r="AN11">
        <v>6</v>
      </c>
      <c r="AO11">
        <v>4</v>
      </c>
      <c r="AP11">
        <v>4</v>
      </c>
      <c r="AQ11">
        <v>8</v>
      </c>
      <c r="AR11">
        <v>4</v>
      </c>
      <c r="AS11">
        <v>5</v>
      </c>
      <c r="AT11">
        <v>5</v>
      </c>
      <c r="AU11">
        <v>4</v>
      </c>
      <c r="AV11">
        <v>3</v>
      </c>
      <c r="AW11">
        <v>5</v>
      </c>
      <c r="AX11">
        <v>3</v>
      </c>
      <c r="AY11">
        <v>6</v>
      </c>
      <c r="AZ11">
        <v>4</v>
      </c>
      <c r="BA11">
        <v>10</v>
      </c>
      <c r="BB11">
        <v>4</v>
      </c>
      <c r="BC11">
        <v>9</v>
      </c>
      <c r="BD11">
        <v>4</v>
      </c>
      <c r="BE11">
        <v>5</v>
      </c>
      <c r="BF11">
        <v>7</v>
      </c>
      <c r="BG11">
        <v>4</v>
      </c>
      <c r="BH11">
        <v>14</v>
      </c>
      <c r="BI11">
        <v>7</v>
      </c>
      <c r="BJ11">
        <v>17</v>
      </c>
      <c r="BK11">
        <v>19</v>
      </c>
      <c r="BL11">
        <v>4</v>
      </c>
      <c r="BM11">
        <v>18</v>
      </c>
      <c r="BN11">
        <v>2</v>
      </c>
      <c r="BO11">
        <v>10</v>
      </c>
      <c r="BP11">
        <v>8</v>
      </c>
      <c r="BQ11">
        <v>11</v>
      </c>
      <c r="BR11">
        <v>16</v>
      </c>
      <c r="BS11">
        <v>20</v>
      </c>
      <c r="BT11">
        <v>9</v>
      </c>
      <c r="BU11">
        <v>15</v>
      </c>
      <c r="BV11">
        <v>3</v>
      </c>
      <c r="BW11">
        <v>1</v>
      </c>
      <c r="BX11">
        <v>5</v>
      </c>
      <c r="BY11">
        <v>13</v>
      </c>
      <c r="BZ11">
        <v>12</v>
      </c>
      <c r="CA11">
        <v>6</v>
      </c>
      <c r="CB11">
        <v>40</v>
      </c>
    </row>
    <row r="12" spans="1:80" x14ac:dyDescent="0.3">
      <c r="A12">
        <v>40836</v>
      </c>
      <c r="B12">
        <v>1</v>
      </c>
      <c r="C12">
        <v>2004</v>
      </c>
      <c r="D12">
        <f t="shared" si="0"/>
        <v>21</v>
      </c>
      <c r="E12" s="1">
        <v>45958.496655092589</v>
      </c>
      <c r="F12">
        <v>4</v>
      </c>
      <c r="G12">
        <v>4</v>
      </c>
      <c r="H12">
        <v>2</v>
      </c>
      <c r="I12">
        <f t="shared" si="13"/>
        <v>4</v>
      </c>
      <c r="J12">
        <v>4</v>
      </c>
      <c r="K12">
        <v>4</v>
      </c>
      <c r="L12">
        <v>4</v>
      </c>
      <c r="M12">
        <f t="shared" si="1"/>
        <v>2</v>
      </c>
      <c r="N12">
        <v>3</v>
      </c>
      <c r="O12">
        <v>4</v>
      </c>
      <c r="P12">
        <f t="shared" si="2"/>
        <v>2</v>
      </c>
      <c r="Q12">
        <v>4</v>
      </c>
      <c r="R12">
        <v>4</v>
      </c>
      <c r="S12">
        <v>2</v>
      </c>
      <c r="T12">
        <f t="shared" si="3"/>
        <v>4</v>
      </c>
      <c r="U12">
        <v>2</v>
      </c>
      <c r="V12">
        <f t="shared" si="4"/>
        <v>4</v>
      </c>
      <c r="W12">
        <v>2</v>
      </c>
      <c r="X12">
        <v>4</v>
      </c>
      <c r="Y12">
        <v>2</v>
      </c>
      <c r="Z12">
        <f t="shared" si="5"/>
        <v>4</v>
      </c>
      <c r="AA12">
        <v>4</v>
      </c>
      <c r="AB12">
        <v>4</v>
      </c>
      <c r="AC12">
        <v>4</v>
      </c>
      <c r="AD12">
        <f t="shared" si="6"/>
        <v>2</v>
      </c>
      <c r="AE12">
        <v>5</v>
      </c>
      <c r="AF12">
        <f t="shared" si="7"/>
        <v>1</v>
      </c>
      <c r="AG12">
        <v>4</v>
      </c>
      <c r="AH12">
        <f t="shared" si="8"/>
        <v>2</v>
      </c>
      <c r="AI12">
        <v>4</v>
      </c>
      <c r="AJ12">
        <f t="shared" si="9"/>
        <v>31</v>
      </c>
      <c r="AK12">
        <f t="shared" si="10"/>
        <v>15</v>
      </c>
      <c r="AL12">
        <f t="shared" si="11"/>
        <v>18</v>
      </c>
      <c r="AM12">
        <f t="shared" si="12"/>
        <v>64</v>
      </c>
      <c r="AN12">
        <v>3</v>
      </c>
      <c r="AO12">
        <v>4</v>
      </c>
      <c r="AP12">
        <v>3</v>
      </c>
      <c r="AQ12">
        <v>3</v>
      </c>
      <c r="AR12">
        <v>4</v>
      </c>
      <c r="AS12">
        <v>5</v>
      </c>
      <c r="AT12">
        <v>5</v>
      </c>
      <c r="AU12">
        <v>2</v>
      </c>
      <c r="AV12">
        <v>19</v>
      </c>
      <c r="AW12">
        <v>3</v>
      </c>
      <c r="AX12">
        <v>4</v>
      </c>
      <c r="AY12">
        <v>10</v>
      </c>
      <c r="AZ12">
        <v>3</v>
      </c>
      <c r="BA12">
        <v>3</v>
      </c>
      <c r="BB12">
        <v>5</v>
      </c>
      <c r="BC12">
        <v>6</v>
      </c>
      <c r="BD12">
        <v>4</v>
      </c>
      <c r="BE12">
        <v>5</v>
      </c>
      <c r="BF12">
        <v>4</v>
      </c>
      <c r="BG12">
        <v>5</v>
      </c>
      <c r="BH12">
        <v>6</v>
      </c>
      <c r="BI12">
        <v>19</v>
      </c>
      <c r="BJ12">
        <v>13</v>
      </c>
      <c r="BK12">
        <v>10</v>
      </c>
      <c r="BL12">
        <v>5</v>
      </c>
      <c r="BM12">
        <v>8</v>
      </c>
      <c r="BN12">
        <v>18</v>
      </c>
      <c r="BO12">
        <v>12</v>
      </c>
      <c r="BP12">
        <v>17</v>
      </c>
      <c r="BQ12">
        <v>20</v>
      </c>
      <c r="BR12">
        <v>3</v>
      </c>
      <c r="BS12">
        <v>14</v>
      </c>
      <c r="BT12">
        <v>2</v>
      </c>
      <c r="BU12">
        <v>11</v>
      </c>
      <c r="BV12">
        <v>1</v>
      </c>
      <c r="BW12">
        <v>16</v>
      </c>
      <c r="BX12">
        <v>9</v>
      </c>
      <c r="BY12">
        <v>7</v>
      </c>
      <c r="BZ12">
        <v>15</v>
      </c>
      <c r="CA12">
        <v>4</v>
      </c>
      <c r="CB12">
        <v>52</v>
      </c>
    </row>
    <row r="13" spans="1:80" x14ac:dyDescent="0.3">
      <c r="A13">
        <v>40839</v>
      </c>
      <c r="B13">
        <v>1</v>
      </c>
      <c r="C13">
        <v>1999</v>
      </c>
      <c r="D13">
        <f t="shared" si="0"/>
        <v>26</v>
      </c>
      <c r="E13" s="1">
        <v>45958.499328703707</v>
      </c>
      <c r="F13" t="s">
        <v>108</v>
      </c>
      <c r="G13">
        <v>4</v>
      </c>
      <c r="H13">
        <v>4</v>
      </c>
      <c r="I13">
        <f t="shared" si="13"/>
        <v>2</v>
      </c>
      <c r="J13">
        <v>2</v>
      </c>
      <c r="K13">
        <v>2</v>
      </c>
      <c r="L13">
        <v>1</v>
      </c>
      <c r="M13">
        <f t="shared" si="1"/>
        <v>5</v>
      </c>
      <c r="N13">
        <v>4</v>
      </c>
      <c r="O13">
        <v>5</v>
      </c>
      <c r="P13">
        <f t="shared" si="2"/>
        <v>1</v>
      </c>
      <c r="Q13">
        <v>1</v>
      </c>
      <c r="R13">
        <v>5</v>
      </c>
      <c r="S13">
        <v>5</v>
      </c>
      <c r="T13">
        <f t="shared" si="3"/>
        <v>1</v>
      </c>
      <c r="U13">
        <v>4</v>
      </c>
      <c r="V13">
        <f t="shared" si="4"/>
        <v>2</v>
      </c>
      <c r="W13">
        <v>1</v>
      </c>
      <c r="X13">
        <v>5</v>
      </c>
      <c r="Y13">
        <v>4</v>
      </c>
      <c r="Z13">
        <f t="shared" si="5"/>
        <v>2</v>
      </c>
      <c r="AA13">
        <v>5</v>
      </c>
      <c r="AB13">
        <v>4</v>
      </c>
      <c r="AC13">
        <v>4</v>
      </c>
      <c r="AD13">
        <f t="shared" si="6"/>
        <v>2</v>
      </c>
      <c r="AE13">
        <v>5</v>
      </c>
      <c r="AF13">
        <f t="shared" si="7"/>
        <v>1</v>
      </c>
      <c r="AG13">
        <v>2</v>
      </c>
      <c r="AH13">
        <f t="shared" si="8"/>
        <v>4</v>
      </c>
      <c r="AI13">
        <v>2</v>
      </c>
      <c r="AJ13">
        <f t="shared" si="9"/>
        <v>29</v>
      </c>
      <c r="AK13">
        <f t="shared" si="10"/>
        <v>8</v>
      </c>
      <c r="AL13">
        <f t="shared" si="11"/>
        <v>14</v>
      </c>
      <c r="AM13">
        <f t="shared" si="12"/>
        <v>51</v>
      </c>
      <c r="AN13">
        <v>8</v>
      </c>
      <c r="AO13">
        <v>6</v>
      </c>
      <c r="AP13">
        <v>8</v>
      </c>
      <c r="AQ13">
        <v>4</v>
      </c>
      <c r="AR13">
        <v>5</v>
      </c>
      <c r="AS13">
        <v>12</v>
      </c>
      <c r="AT13">
        <v>7</v>
      </c>
      <c r="AU13">
        <v>3</v>
      </c>
      <c r="AV13">
        <v>8</v>
      </c>
      <c r="AW13">
        <v>5</v>
      </c>
      <c r="AX13">
        <v>5</v>
      </c>
      <c r="AY13">
        <v>4</v>
      </c>
      <c r="AZ13">
        <v>3</v>
      </c>
      <c r="BA13">
        <v>67</v>
      </c>
      <c r="BB13">
        <v>2</v>
      </c>
      <c r="BC13">
        <v>14</v>
      </c>
      <c r="BD13">
        <v>5</v>
      </c>
      <c r="BE13">
        <v>3</v>
      </c>
      <c r="BF13">
        <v>11</v>
      </c>
      <c r="BG13">
        <v>10</v>
      </c>
      <c r="BH13">
        <v>1</v>
      </c>
      <c r="BI13">
        <v>4</v>
      </c>
      <c r="BJ13">
        <v>16</v>
      </c>
      <c r="BK13">
        <v>14</v>
      </c>
      <c r="BL13">
        <v>20</v>
      </c>
      <c r="BM13">
        <v>11</v>
      </c>
      <c r="BN13">
        <v>2</v>
      </c>
      <c r="BO13">
        <v>19</v>
      </c>
      <c r="BP13">
        <v>5</v>
      </c>
      <c r="BQ13">
        <v>7</v>
      </c>
      <c r="BR13">
        <v>18</v>
      </c>
      <c r="BS13">
        <v>12</v>
      </c>
      <c r="BT13">
        <v>9</v>
      </c>
      <c r="BU13">
        <v>10</v>
      </c>
      <c r="BV13">
        <v>6</v>
      </c>
      <c r="BW13">
        <v>17</v>
      </c>
      <c r="BX13">
        <v>8</v>
      </c>
      <c r="BY13">
        <v>15</v>
      </c>
      <c r="BZ13">
        <v>3</v>
      </c>
      <c r="CA13">
        <v>13</v>
      </c>
      <c r="CB13">
        <v>75</v>
      </c>
    </row>
    <row r="14" spans="1:80" x14ac:dyDescent="0.3">
      <c r="A14">
        <v>40822</v>
      </c>
      <c r="B14">
        <v>0</v>
      </c>
      <c r="C14">
        <v>2005</v>
      </c>
      <c r="D14">
        <f t="shared" si="0"/>
        <v>20</v>
      </c>
      <c r="E14" s="1">
        <v>45958.509155092594</v>
      </c>
      <c r="F14" t="s">
        <v>109</v>
      </c>
      <c r="G14">
        <v>4</v>
      </c>
      <c r="H14">
        <v>3</v>
      </c>
      <c r="I14">
        <f t="shared" si="13"/>
        <v>3</v>
      </c>
      <c r="J14">
        <v>4</v>
      </c>
      <c r="K14">
        <v>5</v>
      </c>
      <c r="L14">
        <v>2</v>
      </c>
      <c r="M14">
        <f t="shared" si="1"/>
        <v>4</v>
      </c>
      <c r="N14">
        <v>4</v>
      </c>
      <c r="O14">
        <v>4</v>
      </c>
      <c r="P14">
        <f t="shared" si="2"/>
        <v>2</v>
      </c>
      <c r="Q14">
        <v>5</v>
      </c>
      <c r="R14">
        <v>4</v>
      </c>
      <c r="S14">
        <v>2</v>
      </c>
      <c r="T14">
        <f t="shared" si="3"/>
        <v>4</v>
      </c>
      <c r="U14">
        <v>2</v>
      </c>
      <c r="V14">
        <f t="shared" si="4"/>
        <v>4</v>
      </c>
      <c r="W14">
        <v>2</v>
      </c>
      <c r="X14">
        <v>2</v>
      </c>
      <c r="Y14">
        <v>2</v>
      </c>
      <c r="Z14">
        <f t="shared" si="5"/>
        <v>4</v>
      </c>
      <c r="AA14">
        <v>5</v>
      </c>
      <c r="AB14">
        <v>5</v>
      </c>
      <c r="AC14">
        <v>4</v>
      </c>
      <c r="AD14">
        <f t="shared" si="6"/>
        <v>2</v>
      </c>
      <c r="AE14">
        <v>4</v>
      </c>
      <c r="AF14">
        <f t="shared" si="7"/>
        <v>2</v>
      </c>
      <c r="AG14">
        <v>2</v>
      </c>
      <c r="AH14">
        <f t="shared" si="8"/>
        <v>4</v>
      </c>
      <c r="AI14">
        <v>4</v>
      </c>
      <c r="AJ14">
        <f t="shared" si="9"/>
        <v>30</v>
      </c>
      <c r="AK14">
        <f t="shared" si="10"/>
        <v>16</v>
      </c>
      <c r="AL14">
        <f t="shared" si="11"/>
        <v>23</v>
      </c>
      <c r="AM14">
        <f t="shared" si="12"/>
        <v>69</v>
      </c>
      <c r="AN14">
        <v>4</v>
      </c>
      <c r="AO14">
        <v>5</v>
      </c>
      <c r="AP14">
        <v>5</v>
      </c>
      <c r="AQ14">
        <v>3</v>
      </c>
      <c r="AR14">
        <v>5</v>
      </c>
      <c r="AS14">
        <v>9</v>
      </c>
      <c r="AT14">
        <v>5</v>
      </c>
      <c r="AU14">
        <v>3</v>
      </c>
      <c r="AV14">
        <v>3</v>
      </c>
      <c r="AW14">
        <v>4</v>
      </c>
      <c r="AX14">
        <v>3</v>
      </c>
      <c r="AY14">
        <v>8</v>
      </c>
      <c r="AZ14">
        <v>10</v>
      </c>
      <c r="BA14">
        <v>7</v>
      </c>
      <c r="BB14">
        <v>2</v>
      </c>
      <c r="BC14">
        <v>5</v>
      </c>
      <c r="BD14">
        <v>13</v>
      </c>
      <c r="BE14">
        <v>7</v>
      </c>
      <c r="BF14">
        <v>27</v>
      </c>
      <c r="BG14">
        <v>5</v>
      </c>
      <c r="BH14">
        <v>9</v>
      </c>
      <c r="BI14">
        <v>6</v>
      </c>
      <c r="BJ14">
        <v>11</v>
      </c>
      <c r="BK14">
        <v>4</v>
      </c>
      <c r="BL14">
        <v>19</v>
      </c>
      <c r="BM14">
        <v>8</v>
      </c>
      <c r="BN14">
        <v>20</v>
      </c>
      <c r="BO14">
        <v>16</v>
      </c>
      <c r="BP14">
        <v>13</v>
      </c>
      <c r="BQ14">
        <v>17</v>
      </c>
      <c r="BR14">
        <v>2</v>
      </c>
      <c r="BS14">
        <v>18</v>
      </c>
      <c r="BT14">
        <v>10</v>
      </c>
      <c r="BU14">
        <v>12</v>
      </c>
      <c r="BV14">
        <v>7</v>
      </c>
      <c r="BW14">
        <v>14</v>
      </c>
      <c r="BX14">
        <v>5</v>
      </c>
      <c r="BY14">
        <v>1</v>
      </c>
      <c r="BZ14">
        <v>15</v>
      </c>
      <c r="CA14">
        <v>3</v>
      </c>
      <c r="CB14">
        <v>46</v>
      </c>
    </row>
    <row r="15" spans="1:80" x14ac:dyDescent="0.3">
      <c r="A15">
        <v>40848</v>
      </c>
      <c r="B15">
        <v>1</v>
      </c>
      <c r="C15">
        <v>2001</v>
      </c>
      <c r="D15">
        <f t="shared" si="0"/>
        <v>24</v>
      </c>
      <c r="E15" s="1">
        <v>45958.509432870371</v>
      </c>
      <c r="F15" t="s">
        <v>110</v>
      </c>
      <c r="G15">
        <v>4</v>
      </c>
      <c r="H15">
        <v>2</v>
      </c>
      <c r="I15">
        <f t="shared" si="13"/>
        <v>4</v>
      </c>
      <c r="J15">
        <v>4</v>
      </c>
      <c r="K15">
        <v>4</v>
      </c>
      <c r="L15">
        <v>5</v>
      </c>
      <c r="M15">
        <f t="shared" si="1"/>
        <v>1</v>
      </c>
      <c r="N15">
        <v>4</v>
      </c>
      <c r="O15">
        <v>4</v>
      </c>
      <c r="P15">
        <f t="shared" si="2"/>
        <v>2</v>
      </c>
      <c r="Q15">
        <v>4</v>
      </c>
      <c r="R15">
        <v>4</v>
      </c>
      <c r="S15">
        <v>2</v>
      </c>
      <c r="T15">
        <f t="shared" si="3"/>
        <v>4</v>
      </c>
      <c r="U15">
        <v>2</v>
      </c>
      <c r="V15">
        <f t="shared" si="4"/>
        <v>4</v>
      </c>
      <c r="W15">
        <v>2</v>
      </c>
      <c r="X15">
        <v>4</v>
      </c>
      <c r="Y15">
        <v>2</v>
      </c>
      <c r="Z15">
        <f t="shared" si="5"/>
        <v>4</v>
      </c>
      <c r="AA15">
        <v>4</v>
      </c>
      <c r="AB15">
        <v>4</v>
      </c>
      <c r="AC15">
        <v>4</v>
      </c>
      <c r="AD15">
        <f t="shared" si="6"/>
        <v>2</v>
      </c>
      <c r="AE15">
        <v>2</v>
      </c>
      <c r="AF15">
        <f t="shared" si="7"/>
        <v>4</v>
      </c>
      <c r="AG15">
        <v>2</v>
      </c>
      <c r="AH15">
        <f t="shared" si="8"/>
        <v>4</v>
      </c>
      <c r="AI15">
        <v>4</v>
      </c>
      <c r="AJ15">
        <f t="shared" si="9"/>
        <v>32</v>
      </c>
      <c r="AK15">
        <f t="shared" si="10"/>
        <v>18</v>
      </c>
      <c r="AL15">
        <f t="shared" si="11"/>
        <v>17</v>
      </c>
      <c r="AM15">
        <f t="shared" si="12"/>
        <v>67</v>
      </c>
      <c r="AN15">
        <v>10</v>
      </c>
      <c r="AO15">
        <v>3</v>
      </c>
      <c r="AP15">
        <v>7</v>
      </c>
      <c r="AQ15">
        <v>4</v>
      </c>
      <c r="AR15">
        <v>7</v>
      </c>
      <c r="AS15">
        <v>10</v>
      </c>
      <c r="AT15">
        <v>6</v>
      </c>
      <c r="AU15">
        <v>5</v>
      </c>
      <c r="AV15">
        <v>3</v>
      </c>
      <c r="AW15">
        <v>4</v>
      </c>
      <c r="AX15">
        <v>6</v>
      </c>
      <c r="AY15">
        <v>7</v>
      </c>
      <c r="AZ15">
        <v>6</v>
      </c>
      <c r="BA15">
        <v>7</v>
      </c>
      <c r="BB15">
        <v>4</v>
      </c>
      <c r="BC15">
        <v>8</v>
      </c>
      <c r="BD15">
        <v>7</v>
      </c>
      <c r="BE15">
        <v>5</v>
      </c>
      <c r="BF15">
        <v>6</v>
      </c>
      <c r="BG15">
        <v>9</v>
      </c>
      <c r="BH15">
        <v>10</v>
      </c>
      <c r="BI15">
        <v>19</v>
      </c>
      <c r="BJ15">
        <v>8</v>
      </c>
      <c r="BK15">
        <v>17</v>
      </c>
      <c r="BL15">
        <v>1</v>
      </c>
      <c r="BM15">
        <v>14</v>
      </c>
      <c r="BN15">
        <v>13</v>
      </c>
      <c r="BO15">
        <v>2</v>
      </c>
      <c r="BP15">
        <v>15</v>
      </c>
      <c r="BQ15">
        <v>9</v>
      </c>
      <c r="BR15">
        <v>4</v>
      </c>
      <c r="BS15">
        <v>7</v>
      </c>
      <c r="BT15">
        <v>12</v>
      </c>
      <c r="BU15">
        <v>6</v>
      </c>
      <c r="BV15">
        <v>11</v>
      </c>
      <c r="BW15">
        <v>3</v>
      </c>
      <c r="BX15">
        <v>16</v>
      </c>
      <c r="BY15">
        <v>5</v>
      </c>
      <c r="BZ15">
        <v>20</v>
      </c>
      <c r="CA15">
        <v>18</v>
      </c>
      <c r="CB15">
        <v>37</v>
      </c>
    </row>
    <row r="16" spans="1:80" x14ac:dyDescent="0.3">
      <c r="A16">
        <v>40852</v>
      </c>
      <c r="B16">
        <v>1</v>
      </c>
      <c r="C16">
        <v>1984</v>
      </c>
      <c r="D16">
        <f t="shared" si="0"/>
        <v>41</v>
      </c>
      <c r="E16" s="1">
        <v>45958.524826388886</v>
      </c>
      <c r="F16" t="s">
        <v>111</v>
      </c>
      <c r="G16">
        <v>4</v>
      </c>
      <c r="H16">
        <v>2</v>
      </c>
      <c r="I16">
        <f t="shared" si="13"/>
        <v>4</v>
      </c>
      <c r="J16">
        <v>5</v>
      </c>
      <c r="K16">
        <v>3</v>
      </c>
      <c r="L16">
        <v>1</v>
      </c>
      <c r="M16">
        <f t="shared" si="1"/>
        <v>5</v>
      </c>
      <c r="N16">
        <v>2</v>
      </c>
      <c r="O16">
        <v>4</v>
      </c>
      <c r="P16">
        <f t="shared" si="2"/>
        <v>2</v>
      </c>
      <c r="Q16">
        <v>3</v>
      </c>
      <c r="R16">
        <v>5</v>
      </c>
      <c r="S16">
        <v>2</v>
      </c>
      <c r="T16">
        <f t="shared" si="3"/>
        <v>4</v>
      </c>
      <c r="U16">
        <v>2</v>
      </c>
      <c r="V16">
        <f t="shared" si="4"/>
        <v>4</v>
      </c>
      <c r="W16">
        <v>3</v>
      </c>
      <c r="X16">
        <v>5</v>
      </c>
      <c r="Y16">
        <v>3</v>
      </c>
      <c r="Z16">
        <f t="shared" si="5"/>
        <v>3</v>
      </c>
      <c r="AA16">
        <v>5</v>
      </c>
      <c r="AB16">
        <v>3</v>
      </c>
      <c r="AC16">
        <v>3</v>
      </c>
      <c r="AD16">
        <f t="shared" si="6"/>
        <v>3</v>
      </c>
      <c r="AE16">
        <v>4</v>
      </c>
      <c r="AF16">
        <f t="shared" si="7"/>
        <v>2</v>
      </c>
      <c r="AG16">
        <v>2</v>
      </c>
      <c r="AH16">
        <f t="shared" si="8"/>
        <v>4</v>
      </c>
      <c r="AI16">
        <v>5</v>
      </c>
      <c r="AJ16">
        <f t="shared" si="9"/>
        <v>33</v>
      </c>
      <c r="AK16">
        <f t="shared" si="10"/>
        <v>18</v>
      </c>
      <c r="AL16">
        <f t="shared" si="11"/>
        <v>19</v>
      </c>
      <c r="AM16">
        <f t="shared" si="12"/>
        <v>70</v>
      </c>
      <c r="AN16">
        <v>5</v>
      </c>
      <c r="AO16">
        <v>4</v>
      </c>
      <c r="AP16">
        <v>3</v>
      </c>
      <c r="AQ16">
        <v>3</v>
      </c>
      <c r="AR16">
        <v>6</v>
      </c>
      <c r="AS16">
        <v>5</v>
      </c>
      <c r="AT16">
        <v>623</v>
      </c>
      <c r="AU16">
        <v>2</v>
      </c>
      <c r="AV16">
        <v>4</v>
      </c>
      <c r="AW16">
        <v>5</v>
      </c>
      <c r="AX16">
        <v>4</v>
      </c>
      <c r="AY16">
        <v>4</v>
      </c>
      <c r="AZ16">
        <v>3</v>
      </c>
      <c r="BA16">
        <v>6</v>
      </c>
      <c r="BB16">
        <v>5</v>
      </c>
      <c r="BC16">
        <v>4</v>
      </c>
      <c r="BD16">
        <v>4</v>
      </c>
      <c r="BE16">
        <v>5</v>
      </c>
      <c r="BF16">
        <v>4</v>
      </c>
      <c r="BG16">
        <v>492</v>
      </c>
      <c r="BH16">
        <v>11</v>
      </c>
      <c r="BI16">
        <v>6</v>
      </c>
      <c r="BJ16">
        <v>18</v>
      </c>
      <c r="BK16">
        <v>15</v>
      </c>
      <c r="BL16">
        <v>9</v>
      </c>
      <c r="BM16">
        <v>16</v>
      </c>
      <c r="BN16">
        <v>12</v>
      </c>
      <c r="BO16">
        <v>14</v>
      </c>
      <c r="BP16">
        <v>2</v>
      </c>
      <c r="BQ16">
        <v>7</v>
      </c>
      <c r="BR16">
        <v>19</v>
      </c>
      <c r="BS16">
        <v>8</v>
      </c>
      <c r="BT16">
        <v>5</v>
      </c>
      <c r="BU16">
        <v>10</v>
      </c>
      <c r="BV16">
        <v>20</v>
      </c>
      <c r="BW16">
        <v>1</v>
      </c>
      <c r="BX16">
        <v>4</v>
      </c>
      <c r="BY16">
        <v>13</v>
      </c>
      <c r="BZ16">
        <v>17</v>
      </c>
      <c r="CA16">
        <v>3</v>
      </c>
      <c r="CB16">
        <v>46</v>
      </c>
    </row>
    <row r="17" spans="1:80" x14ac:dyDescent="0.3">
      <c r="A17">
        <v>40874</v>
      </c>
      <c r="B17">
        <v>0</v>
      </c>
      <c r="C17">
        <v>2006</v>
      </c>
      <c r="D17">
        <f t="shared" si="0"/>
        <v>19</v>
      </c>
      <c r="E17" s="1">
        <v>45958.537152777775</v>
      </c>
      <c r="F17" t="s">
        <v>105</v>
      </c>
      <c r="G17">
        <v>5</v>
      </c>
      <c r="H17">
        <v>3</v>
      </c>
      <c r="I17">
        <f t="shared" si="13"/>
        <v>3</v>
      </c>
      <c r="J17">
        <v>5</v>
      </c>
      <c r="K17">
        <v>5</v>
      </c>
      <c r="L17">
        <v>2</v>
      </c>
      <c r="M17">
        <f t="shared" si="1"/>
        <v>4</v>
      </c>
      <c r="N17">
        <v>2</v>
      </c>
      <c r="O17">
        <v>4</v>
      </c>
      <c r="P17">
        <f t="shared" si="2"/>
        <v>2</v>
      </c>
      <c r="Q17">
        <v>5</v>
      </c>
      <c r="R17">
        <v>4</v>
      </c>
      <c r="S17">
        <v>2</v>
      </c>
      <c r="T17">
        <f t="shared" si="3"/>
        <v>4</v>
      </c>
      <c r="U17">
        <v>2</v>
      </c>
      <c r="V17">
        <f t="shared" si="4"/>
        <v>4</v>
      </c>
      <c r="W17">
        <v>2</v>
      </c>
      <c r="X17">
        <v>3</v>
      </c>
      <c r="Y17">
        <v>2</v>
      </c>
      <c r="Z17">
        <f t="shared" si="5"/>
        <v>4</v>
      </c>
      <c r="AA17">
        <v>4</v>
      </c>
      <c r="AB17">
        <v>5</v>
      </c>
      <c r="AC17">
        <v>5</v>
      </c>
      <c r="AD17">
        <f t="shared" si="6"/>
        <v>1</v>
      </c>
      <c r="AE17">
        <v>3</v>
      </c>
      <c r="AF17">
        <f t="shared" si="7"/>
        <v>3</v>
      </c>
      <c r="AG17">
        <v>4</v>
      </c>
      <c r="AH17">
        <f t="shared" si="8"/>
        <v>2</v>
      </c>
      <c r="AI17">
        <v>5</v>
      </c>
      <c r="AJ17">
        <f t="shared" si="9"/>
        <v>30</v>
      </c>
      <c r="AK17">
        <f t="shared" si="10"/>
        <v>16</v>
      </c>
      <c r="AL17">
        <f t="shared" si="11"/>
        <v>24</v>
      </c>
      <c r="AM17">
        <f t="shared" si="12"/>
        <v>70</v>
      </c>
      <c r="AN17">
        <v>7</v>
      </c>
      <c r="AO17">
        <v>43</v>
      </c>
      <c r="AP17">
        <v>7</v>
      </c>
      <c r="AQ17">
        <v>5</v>
      </c>
      <c r="AR17">
        <v>6</v>
      </c>
      <c r="AS17">
        <v>11</v>
      </c>
      <c r="AT17">
        <v>19</v>
      </c>
      <c r="AU17">
        <v>10</v>
      </c>
      <c r="AV17">
        <v>5</v>
      </c>
      <c r="AW17">
        <v>5</v>
      </c>
      <c r="AX17">
        <v>5</v>
      </c>
      <c r="AY17">
        <v>8</v>
      </c>
      <c r="AZ17">
        <v>14</v>
      </c>
      <c r="BA17">
        <v>9</v>
      </c>
      <c r="BB17">
        <v>11</v>
      </c>
      <c r="BC17">
        <v>8</v>
      </c>
      <c r="BD17">
        <v>9</v>
      </c>
      <c r="BE17">
        <v>10</v>
      </c>
      <c r="BF17">
        <v>13</v>
      </c>
      <c r="BG17">
        <v>8</v>
      </c>
      <c r="BH17">
        <v>15</v>
      </c>
      <c r="BI17">
        <v>19</v>
      </c>
      <c r="BJ17">
        <v>12</v>
      </c>
      <c r="BK17">
        <v>14</v>
      </c>
      <c r="BL17">
        <v>16</v>
      </c>
      <c r="BM17">
        <v>5</v>
      </c>
      <c r="BN17">
        <v>9</v>
      </c>
      <c r="BO17">
        <v>6</v>
      </c>
      <c r="BP17">
        <v>20</v>
      </c>
      <c r="BQ17">
        <v>10</v>
      </c>
      <c r="BR17">
        <v>18</v>
      </c>
      <c r="BS17">
        <v>4</v>
      </c>
      <c r="BT17">
        <v>2</v>
      </c>
      <c r="BU17">
        <v>17</v>
      </c>
      <c r="BV17">
        <v>1</v>
      </c>
      <c r="BW17">
        <v>13</v>
      </c>
      <c r="BX17">
        <v>3</v>
      </c>
      <c r="BY17">
        <v>8</v>
      </c>
      <c r="BZ17">
        <v>11</v>
      </c>
      <c r="CA17">
        <v>7</v>
      </c>
      <c r="CB17">
        <v>57</v>
      </c>
    </row>
    <row r="18" spans="1:80" x14ac:dyDescent="0.3">
      <c r="A18">
        <v>40887</v>
      </c>
      <c r="B18">
        <v>1</v>
      </c>
      <c r="C18">
        <v>1976</v>
      </c>
      <c r="D18">
        <f t="shared" si="0"/>
        <v>49</v>
      </c>
      <c r="E18" s="1">
        <v>45958.553738425922</v>
      </c>
      <c r="F18" t="s">
        <v>105</v>
      </c>
      <c r="G18">
        <v>1</v>
      </c>
      <c r="H18">
        <v>4</v>
      </c>
      <c r="I18">
        <f t="shared" si="13"/>
        <v>2</v>
      </c>
      <c r="J18">
        <v>2</v>
      </c>
      <c r="K18">
        <v>2</v>
      </c>
      <c r="L18">
        <v>1</v>
      </c>
      <c r="M18">
        <f t="shared" si="1"/>
        <v>5</v>
      </c>
      <c r="N18">
        <v>1</v>
      </c>
      <c r="O18">
        <v>5</v>
      </c>
      <c r="P18">
        <f t="shared" si="2"/>
        <v>1</v>
      </c>
      <c r="Q18">
        <v>2</v>
      </c>
      <c r="R18">
        <v>2</v>
      </c>
      <c r="S18">
        <v>5</v>
      </c>
      <c r="T18">
        <f t="shared" si="3"/>
        <v>1</v>
      </c>
      <c r="U18">
        <v>5</v>
      </c>
      <c r="V18">
        <f t="shared" si="4"/>
        <v>1</v>
      </c>
      <c r="W18">
        <v>1</v>
      </c>
      <c r="X18">
        <v>1</v>
      </c>
      <c r="Y18">
        <v>4</v>
      </c>
      <c r="Z18">
        <f t="shared" si="5"/>
        <v>2</v>
      </c>
      <c r="AA18">
        <v>1</v>
      </c>
      <c r="AB18">
        <v>4</v>
      </c>
      <c r="AC18">
        <v>4</v>
      </c>
      <c r="AD18">
        <f t="shared" si="6"/>
        <v>2</v>
      </c>
      <c r="AE18">
        <v>4</v>
      </c>
      <c r="AF18">
        <f t="shared" si="7"/>
        <v>2</v>
      </c>
      <c r="AG18">
        <v>4</v>
      </c>
      <c r="AH18">
        <f t="shared" si="8"/>
        <v>2</v>
      </c>
      <c r="AI18">
        <v>1</v>
      </c>
      <c r="AJ18">
        <f t="shared" si="9"/>
        <v>12</v>
      </c>
      <c r="AK18">
        <f t="shared" si="10"/>
        <v>8</v>
      </c>
      <c r="AL18">
        <f t="shared" si="11"/>
        <v>14</v>
      </c>
      <c r="AM18">
        <f t="shared" si="12"/>
        <v>34</v>
      </c>
      <c r="AN18">
        <v>5</v>
      </c>
      <c r="AO18">
        <v>4</v>
      </c>
      <c r="AP18">
        <v>8</v>
      </c>
      <c r="AQ18">
        <v>9</v>
      </c>
      <c r="AR18">
        <v>26</v>
      </c>
      <c r="AS18">
        <v>5</v>
      </c>
      <c r="AT18">
        <v>11</v>
      </c>
      <c r="AU18">
        <v>14</v>
      </c>
      <c r="AV18">
        <v>4</v>
      </c>
      <c r="AW18">
        <v>5</v>
      </c>
      <c r="AX18">
        <v>6</v>
      </c>
      <c r="AY18">
        <v>7</v>
      </c>
      <c r="AZ18">
        <v>5</v>
      </c>
      <c r="BA18">
        <v>8</v>
      </c>
      <c r="BB18">
        <v>3</v>
      </c>
      <c r="BC18">
        <v>7</v>
      </c>
      <c r="BD18">
        <v>5</v>
      </c>
      <c r="BE18">
        <v>8</v>
      </c>
      <c r="BF18">
        <v>10</v>
      </c>
      <c r="BG18">
        <v>8</v>
      </c>
      <c r="BH18">
        <v>8</v>
      </c>
      <c r="BI18">
        <v>18</v>
      </c>
      <c r="BJ18">
        <v>9</v>
      </c>
      <c r="BK18">
        <v>20</v>
      </c>
      <c r="BL18">
        <v>4</v>
      </c>
      <c r="BM18">
        <v>6</v>
      </c>
      <c r="BN18">
        <v>15</v>
      </c>
      <c r="BO18">
        <v>1</v>
      </c>
      <c r="BP18">
        <v>16</v>
      </c>
      <c r="BQ18">
        <v>3</v>
      </c>
      <c r="BR18">
        <v>2</v>
      </c>
      <c r="BS18">
        <v>19</v>
      </c>
      <c r="BT18">
        <v>11</v>
      </c>
      <c r="BU18">
        <v>7</v>
      </c>
      <c r="BV18">
        <v>13</v>
      </c>
      <c r="BW18">
        <v>10</v>
      </c>
      <c r="BX18">
        <v>14</v>
      </c>
      <c r="BY18">
        <v>17</v>
      </c>
      <c r="BZ18">
        <v>5</v>
      </c>
      <c r="CA18">
        <v>12</v>
      </c>
      <c r="CB18">
        <v>5</v>
      </c>
    </row>
    <row r="19" spans="1:80" x14ac:dyDescent="0.3">
      <c r="A19">
        <v>40883</v>
      </c>
      <c r="B19">
        <v>1</v>
      </c>
      <c r="C19">
        <v>2005</v>
      </c>
      <c r="D19">
        <f t="shared" si="0"/>
        <v>20</v>
      </c>
      <c r="E19" s="1">
        <v>45958.554837962962</v>
      </c>
      <c r="F19">
        <v>4</v>
      </c>
      <c r="G19">
        <v>4</v>
      </c>
      <c r="H19">
        <v>3</v>
      </c>
      <c r="I19">
        <f t="shared" si="13"/>
        <v>3</v>
      </c>
      <c r="J19">
        <v>4</v>
      </c>
      <c r="K19">
        <v>5</v>
      </c>
      <c r="L19">
        <v>4</v>
      </c>
      <c r="M19">
        <f t="shared" si="1"/>
        <v>2</v>
      </c>
      <c r="N19">
        <v>4</v>
      </c>
      <c r="O19">
        <v>4</v>
      </c>
      <c r="P19">
        <f t="shared" si="2"/>
        <v>2</v>
      </c>
      <c r="Q19">
        <v>2</v>
      </c>
      <c r="R19">
        <v>4</v>
      </c>
      <c r="S19">
        <v>1</v>
      </c>
      <c r="T19">
        <f t="shared" si="3"/>
        <v>5</v>
      </c>
      <c r="U19">
        <v>4</v>
      </c>
      <c r="V19">
        <f t="shared" si="4"/>
        <v>2</v>
      </c>
      <c r="W19">
        <v>1</v>
      </c>
      <c r="X19">
        <v>4</v>
      </c>
      <c r="Y19">
        <v>2</v>
      </c>
      <c r="Z19">
        <f t="shared" si="5"/>
        <v>4</v>
      </c>
      <c r="AA19">
        <v>5</v>
      </c>
      <c r="AB19">
        <v>5</v>
      </c>
      <c r="AC19">
        <v>4</v>
      </c>
      <c r="AD19">
        <f t="shared" si="6"/>
        <v>2</v>
      </c>
      <c r="AE19">
        <v>4</v>
      </c>
      <c r="AF19">
        <f t="shared" si="7"/>
        <v>2</v>
      </c>
      <c r="AG19">
        <v>2</v>
      </c>
      <c r="AH19">
        <f t="shared" si="8"/>
        <v>4</v>
      </c>
      <c r="AI19">
        <v>4</v>
      </c>
      <c r="AJ19">
        <f t="shared" si="9"/>
        <v>32</v>
      </c>
      <c r="AK19">
        <f t="shared" si="10"/>
        <v>14</v>
      </c>
      <c r="AL19">
        <f t="shared" si="11"/>
        <v>18</v>
      </c>
      <c r="AM19">
        <f t="shared" si="12"/>
        <v>64</v>
      </c>
      <c r="AN19">
        <v>3</v>
      </c>
      <c r="AO19">
        <v>4</v>
      </c>
      <c r="AP19">
        <v>4</v>
      </c>
      <c r="AQ19">
        <v>7</v>
      </c>
      <c r="AR19">
        <v>4</v>
      </c>
      <c r="AS19">
        <v>2</v>
      </c>
      <c r="AT19">
        <v>8</v>
      </c>
      <c r="AU19">
        <v>4</v>
      </c>
      <c r="AV19">
        <v>2</v>
      </c>
      <c r="AW19">
        <v>5</v>
      </c>
      <c r="AX19">
        <v>7</v>
      </c>
      <c r="AY19">
        <v>4</v>
      </c>
      <c r="AZ19">
        <v>2</v>
      </c>
      <c r="BA19">
        <v>5</v>
      </c>
      <c r="BB19">
        <v>2</v>
      </c>
      <c r="BC19">
        <v>7</v>
      </c>
      <c r="BD19">
        <v>3</v>
      </c>
      <c r="BE19">
        <v>8</v>
      </c>
      <c r="BF19">
        <v>11</v>
      </c>
      <c r="BG19">
        <v>4</v>
      </c>
      <c r="BH19">
        <v>20</v>
      </c>
      <c r="BI19">
        <v>11</v>
      </c>
      <c r="BJ19">
        <v>13</v>
      </c>
      <c r="BK19">
        <v>2</v>
      </c>
      <c r="BL19">
        <v>18</v>
      </c>
      <c r="BM19">
        <v>16</v>
      </c>
      <c r="BN19">
        <v>7</v>
      </c>
      <c r="BO19">
        <v>5</v>
      </c>
      <c r="BP19">
        <v>19</v>
      </c>
      <c r="BQ19">
        <v>6</v>
      </c>
      <c r="BR19">
        <v>3</v>
      </c>
      <c r="BS19">
        <v>17</v>
      </c>
      <c r="BT19">
        <v>15</v>
      </c>
      <c r="BU19">
        <v>1</v>
      </c>
      <c r="BV19">
        <v>4</v>
      </c>
      <c r="BW19">
        <v>14</v>
      </c>
      <c r="BX19">
        <v>10</v>
      </c>
      <c r="BY19">
        <v>8</v>
      </c>
      <c r="BZ19">
        <v>12</v>
      </c>
      <c r="CA19">
        <v>9</v>
      </c>
      <c r="CB19">
        <v>56</v>
      </c>
    </row>
    <row r="20" spans="1:80" x14ac:dyDescent="0.3">
      <c r="A20">
        <v>40900</v>
      </c>
      <c r="B20">
        <v>0</v>
      </c>
      <c r="C20">
        <v>2000</v>
      </c>
      <c r="D20">
        <f t="shared" si="0"/>
        <v>25</v>
      </c>
      <c r="E20" s="1">
        <v>45958.586701388886</v>
      </c>
      <c r="F20" t="s">
        <v>105</v>
      </c>
      <c r="G20">
        <v>4</v>
      </c>
      <c r="H20">
        <v>2</v>
      </c>
      <c r="I20">
        <f t="shared" si="13"/>
        <v>4</v>
      </c>
      <c r="J20">
        <v>4</v>
      </c>
      <c r="K20">
        <v>5</v>
      </c>
      <c r="L20">
        <v>1</v>
      </c>
      <c r="M20">
        <f t="shared" si="1"/>
        <v>5</v>
      </c>
      <c r="N20">
        <v>4</v>
      </c>
      <c r="O20">
        <v>5</v>
      </c>
      <c r="P20">
        <f t="shared" si="2"/>
        <v>1</v>
      </c>
      <c r="Q20">
        <v>5</v>
      </c>
      <c r="R20">
        <v>5</v>
      </c>
      <c r="S20">
        <v>1</v>
      </c>
      <c r="T20">
        <f t="shared" si="3"/>
        <v>5</v>
      </c>
      <c r="U20">
        <v>2</v>
      </c>
      <c r="V20">
        <f t="shared" si="4"/>
        <v>4</v>
      </c>
      <c r="W20">
        <v>2</v>
      </c>
      <c r="X20">
        <v>4</v>
      </c>
      <c r="Y20">
        <v>4</v>
      </c>
      <c r="Z20">
        <f t="shared" si="5"/>
        <v>2</v>
      </c>
      <c r="AA20">
        <v>5</v>
      </c>
      <c r="AB20">
        <v>5</v>
      </c>
      <c r="AC20">
        <v>4</v>
      </c>
      <c r="AD20">
        <f t="shared" si="6"/>
        <v>2</v>
      </c>
      <c r="AE20">
        <v>4</v>
      </c>
      <c r="AF20">
        <f t="shared" si="7"/>
        <v>2</v>
      </c>
      <c r="AG20">
        <v>5</v>
      </c>
      <c r="AH20">
        <f t="shared" si="8"/>
        <v>1</v>
      </c>
      <c r="AI20">
        <v>4</v>
      </c>
      <c r="AJ20">
        <f t="shared" si="9"/>
        <v>32</v>
      </c>
      <c r="AK20">
        <f t="shared" si="10"/>
        <v>16</v>
      </c>
      <c r="AL20">
        <f t="shared" si="11"/>
        <v>24</v>
      </c>
      <c r="AM20">
        <f t="shared" si="12"/>
        <v>72</v>
      </c>
      <c r="AN20">
        <v>11</v>
      </c>
      <c r="AO20">
        <v>6</v>
      </c>
      <c r="AP20">
        <v>15</v>
      </c>
      <c r="AQ20">
        <v>8</v>
      </c>
      <c r="AR20">
        <v>7</v>
      </c>
      <c r="AS20">
        <v>7</v>
      </c>
      <c r="AT20">
        <v>9</v>
      </c>
      <c r="AU20">
        <v>5</v>
      </c>
      <c r="AV20">
        <v>5</v>
      </c>
      <c r="AW20">
        <v>19</v>
      </c>
      <c r="AX20">
        <v>6</v>
      </c>
      <c r="AY20">
        <v>8</v>
      </c>
      <c r="AZ20">
        <v>11</v>
      </c>
      <c r="BA20">
        <v>7</v>
      </c>
      <c r="BB20">
        <v>6</v>
      </c>
      <c r="BC20">
        <v>7</v>
      </c>
      <c r="BD20">
        <v>8</v>
      </c>
      <c r="BE20">
        <v>7</v>
      </c>
      <c r="BF20">
        <v>12</v>
      </c>
      <c r="BG20">
        <v>11</v>
      </c>
      <c r="BH20">
        <v>19</v>
      </c>
      <c r="BI20">
        <v>2</v>
      </c>
      <c r="BJ20">
        <v>11</v>
      </c>
      <c r="BK20">
        <v>14</v>
      </c>
      <c r="BL20">
        <v>18</v>
      </c>
      <c r="BM20">
        <v>15</v>
      </c>
      <c r="BN20">
        <v>7</v>
      </c>
      <c r="BO20">
        <v>20</v>
      </c>
      <c r="BP20">
        <v>6</v>
      </c>
      <c r="BQ20">
        <v>3</v>
      </c>
      <c r="BR20">
        <v>16</v>
      </c>
      <c r="BS20">
        <v>10</v>
      </c>
      <c r="BT20">
        <v>13</v>
      </c>
      <c r="BU20">
        <v>9</v>
      </c>
      <c r="BV20">
        <v>5</v>
      </c>
      <c r="BW20">
        <v>8</v>
      </c>
      <c r="BX20">
        <v>12</v>
      </c>
      <c r="BY20">
        <v>4</v>
      </c>
      <c r="BZ20">
        <v>1</v>
      </c>
      <c r="CA20">
        <v>17</v>
      </c>
      <c r="CB20">
        <v>53</v>
      </c>
    </row>
    <row r="21" spans="1:80" x14ac:dyDescent="0.3">
      <c r="A21">
        <v>40897</v>
      </c>
      <c r="B21">
        <v>0</v>
      </c>
      <c r="C21">
        <v>1985</v>
      </c>
      <c r="D21">
        <f t="shared" si="0"/>
        <v>40</v>
      </c>
      <c r="E21" s="1">
        <v>45958.593553240738</v>
      </c>
      <c r="F21" t="s">
        <v>112</v>
      </c>
      <c r="G21">
        <v>4</v>
      </c>
      <c r="H21">
        <v>2</v>
      </c>
      <c r="I21">
        <f t="shared" si="13"/>
        <v>4</v>
      </c>
      <c r="J21">
        <v>4</v>
      </c>
      <c r="K21">
        <v>4</v>
      </c>
      <c r="L21">
        <v>4</v>
      </c>
      <c r="M21">
        <f t="shared" si="1"/>
        <v>2</v>
      </c>
      <c r="N21">
        <v>4</v>
      </c>
      <c r="O21">
        <v>4</v>
      </c>
      <c r="P21">
        <f t="shared" si="2"/>
        <v>2</v>
      </c>
      <c r="Q21">
        <v>5</v>
      </c>
      <c r="R21">
        <v>4</v>
      </c>
      <c r="S21">
        <v>2</v>
      </c>
      <c r="T21">
        <f t="shared" si="3"/>
        <v>4</v>
      </c>
      <c r="U21">
        <v>2</v>
      </c>
      <c r="V21">
        <f t="shared" si="4"/>
        <v>4</v>
      </c>
      <c r="W21">
        <v>4</v>
      </c>
      <c r="X21">
        <v>5</v>
      </c>
      <c r="Y21">
        <v>2</v>
      </c>
      <c r="Z21">
        <f t="shared" si="5"/>
        <v>4</v>
      </c>
      <c r="AA21">
        <v>4</v>
      </c>
      <c r="AB21">
        <v>4</v>
      </c>
      <c r="AC21">
        <v>2</v>
      </c>
      <c r="AD21">
        <f t="shared" si="6"/>
        <v>4</v>
      </c>
      <c r="AE21">
        <v>3</v>
      </c>
      <c r="AF21">
        <f t="shared" si="7"/>
        <v>3</v>
      </c>
      <c r="AG21">
        <v>2</v>
      </c>
      <c r="AH21">
        <f t="shared" si="8"/>
        <v>4</v>
      </c>
      <c r="AI21">
        <v>4</v>
      </c>
      <c r="AJ21">
        <f t="shared" si="9"/>
        <v>33</v>
      </c>
      <c r="AK21">
        <f t="shared" si="10"/>
        <v>21</v>
      </c>
      <c r="AL21">
        <f t="shared" si="11"/>
        <v>19</v>
      </c>
      <c r="AM21">
        <f t="shared" si="12"/>
        <v>73</v>
      </c>
      <c r="AN21">
        <v>3</v>
      </c>
      <c r="AO21">
        <v>5</v>
      </c>
      <c r="AP21">
        <v>4</v>
      </c>
      <c r="AQ21">
        <v>7</v>
      </c>
      <c r="AR21">
        <v>7</v>
      </c>
      <c r="AS21">
        <v>15</v>
      </c>
      <c r="AT21">
        <v>5</v>
      </c>
      <c r="AU21">
        <v>5</v>
      </c>
      <c r="AV21">
        <v>5</v>
      </c>
      <c r="AW21">
        <v>4</v>
      </c>
      <c r="AX21">
        <v>4</v>
      </c>
      <c r="AY21">
        <v>3</v>
      </c>
      <c r="AZ21">
        <v>5</v>
      </c>
      <c r="BA21">
        <v>4</v>
      </c>
      <c r="BB21">
        <v>3</v>
      </c>
      <c r="BC21">
        <v>6</v>
      </c>
      <c r="BD21">
        <v>5</v>
      </c>
      <c r="BE21">
        <v>5</v>
      </c>
      <c r="BF21">
        <v>4</v>
      </c>
      <c r="BG21">
        <v>5</v>
      </c>
      <c r="BH21">
        <v>3</v>
      </c>
      <c r="BI21">
        <v>10</v>
      </c>
      <c r="BJ21">
        <v>18</v>
      </c>
      <c r="BK21">
        <v>20</v>
      </c>
      <c r="BL21">
        <v>2</v>
      </c>
      <c r="BM21">
        <v>13</v>
      </c>
      <c r="BN21">
        <v>9</v>
      </c>
      <c r="BO21">
        <v>4</v>
      </c>
      <c r="BP21">
        <v>14</v>
      </c>
      <c r="BQ21">
        <v>7</v>
      </c>
      <c r="BR21">
        <v>15</v>
      </c>
      <c r="BS21">
        <v>19</v>
      </c>
      <c r="BT21">
        <v>1</v>
      </c>
      <c r="BU21">
        <v>11</v>
      </c>
      <c r="BV21">
        <v>5</v>
      </c>
      <c r="BW21">
        <v>6</v>
      </c>
      <c r="BX21">
        <v>16</v>
      </c>
      <c r="BY21">
        <v>8</v>
      </c>
      <c r="BZ21">
        <v>12</v>
      </c>
      <c r="CA21">
        <v>17</v>
      </c>
      <c r="CB21">
        <v>25</v>
      </c>
    </row>
    <row r="22" spans="1:80" x14ac:dyDescent="0.3">
      <c r="A22">
        <v>40907</v>
      </c>
      <c r="B22">
        <v>0</v>
      </c>
      <c r="C22">
        <v>1979</v>
      </c>
      <c r="D22">
        <f t="shared" si="0"/>
        <v>46</v>
      </c>
      <c r="E22" s="1">
        <v>45958.594814814816</v>
      </c>
      <c r="F22" t="s">
        <v>105</v>
      </c>
      <c r="G22">
        <v>2</v>
      </c>
      <c r="H22">
        <v>3</v>
      </c>
      <c r="I22">
        <f t="shared" si="13"/>
        <v>3</v>
      </c>
      <c r="J22">
        <v>2</v>
      </c>
      <c r="K22">
        <v>4</v>
      </c>
      <c r="L22">
        <v>2</v>
      </c>
      <c r="M22">
        <f t="shared" si="1"/>
        <v>4</v>
      </c>
      <c r="N22">
        <v>3</v>
      </c>
      <c r="O22">
        <v>4</v>
      </c>
      <c r="P22">
        <f t="shared" si="2"/>
        <v>2</v>
      </c>
      <c r="Q22">
        <v>4</v>
      </c>
      <c r="R22">
        <v>2</v>
      </c>
      <c r="S22">
        <v>3</v>
      </c>
      <c r="T22">
        <f t="shared" si="3"/>
        <v>3</v>
      </c>
      <c r="U22">
        <v>4</v>
      </c>
      <c r="V22">
        <f t="shared" si="4"/>
        <v>2</v>
      </c>
      <c r="W22">
        <v>2</v>
      </c>
      <c r="X22">
        <v>2</v>
      </c>
      <c r="Y22">
        <v>4</v>
      </c>
      <c r="Z22">
        <f t="shared" si="5"/>
        <v>2</v>
      </c>
      <c r="AA22">
        <v>4</v>
      </c>
      <c r="AB22">
        <v>3</v>
      </c>
      <c r="AC22">
        <v>4</v>
      </c>
      <c r="AD22">
        <f t="shared" si="6"/>
        <v>2</v>
      </c>
      <c r="AE22">
        <v>2</v>
      </c>
      <c r="AF22">
        <f t="shared" si="7"/>
        <v>4</v>
      </c>
      <c r="AG22">
        <v>4</v>
      </c>
      <c r="AH22">
        <f t="shared" si="8"/>
        <v>2</v>
      </c>
      <c r="AI22">
        <v>4</v>
      </c>
      <c r="AJ22">
        <f t="shared" si="9"/>
        <v>20</v>
      </c>
      <c r="AK22">
        <f t="shared" si="10"/>
        <v>15</v>
      </c>
      <c r="AL22">
        <f t="shared" si="11"/>
        <v>19</v>
      </c>
      <c r="AM22">
        <f t="shared" si="12"/>
        <v>54</v>
      </c>
      <c r="AN22">
        <v>7</v>
      </c>
      <c r="AO22">
        <v>4</v>
      </c>
      <c r="AP22">
        <v>5</v>
      </c>
      <c r="AQ22">
        <v>5</v>
      </c>
      <c r="AR22">
        <v>6</v>
      </c>
      <c r="AS22">
        <v>6</v>
      </c>
      <c r="AT22">
        <v>7</v>
      </c>
      <c r="AU22">
        <v>3</v>
      </c>
      <c r="AV22">
        <v>6</v>
      </c>
      <c r="AW22">
        <v>4</v>
      </c>
      <c r="AX22">
        <v>8</v>
      </c>
      <c r="AY22">
        <v>13</v>
      </c>
      <c r="AZ22">
        <v>3</v>
      </c>
      <c r="BA22">
        <v>4</v>
      </c>
      <c r="BB22">
        <v>5</v>
      </c>
      <c r="BC22">
        <v>3</v>
      </c>
      <c r="BD22">
        <v>4</v>
      </c>
      <c r="BE22">
        <v>5</v>
      </c>
      <c r="BF22">
        <v>7</v>
      </c>
      <c r="BG22">
        <v>14</v>
      </c>
      <c r="BH22">
        <v>11</v>
      </c>
      <c r="BI22">
        <v>5</v>
      </c>
      <c r="BJ22">
        <v>19</v>
      </c>
      <c r="BK22">
        <v>2</v>
      </c>
      <c r="BL22">
        <v>12</v>
      </c>
      <c r="BM22">
        <v>17</v>
      </c>
      <c r="BN22">
        <v>7</v>
      </c>
      <c r="BO22">
        <v>15</v>
      </c>
      <c r="BP22">
        <v>8</v>
      </c>
      <c r="BQ22">
        <v>14</v>
      </c>
      <c r="BR22">
        <v>3</v>
      </c>
      <c r="BS22">
        <v>9</v>
      </c>
      <c r="BT22">
        <v>16</v>
      </c>
      <c r="BU22">
        <v>6</v>
      </c>
      <c r="BV22">
        <v>1</v>
      </c>
      <c r="BW22">
        <v>13</v>
      </c>
      <c r="BX22">
        <v>20</v>
      </c>
      <c r="BY22">
        <v>10</v>
      </c>
      <c r="BZ22">
        <v>4</v>
      </c>
      <c r="CA22">
        <v>18</v>
      </c>
      <c r="CB22">
        <v>54</v>
      </c>
    </row>
    <row r="23" spans="1:80" x14ac:dyDescent="0.3">
      <c r="A23">
        <v>40916</v>
      </c>
      <c r="B23">
        <v>0</v>
      </c>
      <c r="C23">
        <v>1993</v>
      </c>
      <c r="D23">
        <f t="shared" si="0"/>
        <v>32</v>
      </c>
      <c r="E23" s="1">
        <v>45958.613321759258</v>
      </c>
      <c r="F23" t="s">
        <v>113</v>
      </c>
      <c r="G23">
        <v>4</v>
      </c>
      <c r="H23">
        <v>4</v>
      </c>
      <c r="I23">
        <f t="shared" si="13"/>
        <v>2</v>
      </c>
      <c r="J23">
        <v>4</v>
      </c>
      <c r="K23">
        <v>4</v>
      </c>
      <c r="L23">
        <v>2</v>
      </c>
      <c r="M23">
        <f t="shared" si="1"/>
        <v>4</v>
      </c>
      <c r="N23">
        <v>4</v>
      </c>
      <c r="O23">
        <v>2</v>
      </c>
      <c r="P23">
        <f t="shared" si="2"/>
        <v>4</v>
      </c>
      <c r="Q23">
        <v>4</v>
      </c>
      <c r="R23">
        <v>5</v>
      </c>
      <c r="S23">
        <v>1</v>
      </c>
      <c r="T23">
        <f t="shared" si="3"/>
        <v>5</v>
      </c>
      <c r="U23">
        <v>2</v>
      </c>
      <c r="V23">
        <f t="shared" si="4"/>
        <v>4</v>
      </c>
      <c r="W23">
        <v>4</v>
      </c>
      <c r="X23">
        <v>5</v>
      </c>
      <c r="Y23">
        <v>2</v>
      </c>
      <c r="Z23">
        <f t="shared" si="5"/>
        <v>4</v>
      </c>
      <c r="AA23">
        <v>5</v>
      </c>
      <c r="AB23">
        <v>5</v>
      </c>
      <c r="AC23">
        <v>2</v>
      </c>
      <c r="AD23">
        <f t="shared" si="6"/>
        <v>4</v>
      </c>
      <c r="AE23">
        <v>2</v>
      </c>
      <c r="AF23">
        <f t="shared" si="7"/>
        <v>4</v>
      </c>
      <c r="AG23">
        <v>4</v>
      </c>
      <c r="AH23">
        <f t="shared" si="8"/>
        <v>2</v>
      </c>
      <c r="AI23">
        <v>5</v>
      </c>
      <c r="AJ23">
        <f t="shared" si="9"/>
        <v>33</v>
      </c>
      <c r="AK23">
        <f t="shared" si="10"/>
        <v>25</v>
      </c>
      <c r="AL23">
        <f t="shared" si="11"/>
        <v>22</v>
      </c>
      <c r="AM23">
        <f t="shared" si="12"/>
        <v>80</v>
      </c>
      <c r="AN23">
        <v>5</v>
      </c>
      <c r="AO23">
        <v>5</v>
      </c>
      <c r="AP23">
        <v>6</v>
      </c>
      <c r="AQ23">
        <v>6</v>
      </c>
      <c r="AR23">
        <v>6</v>
      </c>
      <c r="AS23">
        <v>5</v>
      </c>
      <c r="AT23">
        <v>8</v>
      </c>
      <c r="AU23">
        <v>5</v>
      </c>
      <c r="AV23">
        <v>6</v>
      </c>
      <c r="AW23">
        <v>5</v>
      </c>
      <c r="AX23">
        <v>6</v>
      </c>
      <c r="AY23">
        <v>6</v>
      </c>
      <c r="AZ23">
        <v>5</v>
      </c>
      <c r="BA23">
        <v>7</v>
      </c>
      <c r="BB23">
        <v>3</v>
      </c>
      <c r="BC23">
        <v>5</v>
      </c>
      <c r="BD23">
        <v>6</v>
      </c>
      <c r="BE23">
        <v>11</v>
      </c>
      <c r="BF23">
        <v>8</v>
      </c>
      <c r="BG23">
        <v>10</v>
      </c>
      <c r="BH23">
        <v>9</v>
      </c>
      <c r="BI23">
        <v>11</v>
      </c>
      <c r="BJ23">
        <v>13</v>
      </c>
      <c r="BK23">
        <v>12</v>
      </c>
      <c r="BL23">
        <v>2</v>
      </c>
      <c r="BM23">
        <v>19</v>
      </c>
      <c r="BN23">
        <v>10</v>
      </c>
      <c r="BO23">
        <v>17</v>
      </c>
      <c r="BP23">
        <v>1</v>
      </c>
      <c r="BQ23">
        <v>15</v>
      </c>
      <c r="BR23">
        <v>5</v>
      </c>
      <c r="BS23">
        <v>18</v>
      </c>
      <c r="BT23">
        <v>7</v>
      </c>
      <c r="BU23">
        <v>8</v>
      </c>
      <c r="BV23">
        <v>16</v>
      </c>
      <c r="BW23">
        <v>20</v>
      </c>
      <c r="BX23">
        <v>14</v>
      </c>
      <c r="BY23">
        <v>6</v>
      </c>
      <c r="BZ23">
        <v>3</v>
      </c>
      <c r="CA23">
        <v>4</v>
      </c>
      <c r="CB23">
        <v>5</v>
      </c>
    </row>
    <row r="24" spans="1:80" x14ac:dyDescent="0.3">
      <c r="A24">
        <v>40918</v>
      </c>
      <c r="B24">
        <v>1</v>
      </c>
      <c r="C24">
        <v>2006</v>
      </c>
      <c r="D24">
        <f t="shared" si="0"/>
        <v>19</v>
      </c>
      <c r="E24" s="1">
        <v>45958.619097222225</v>
      </c>
      <c r="F24">
        <v>1.5</v>
      </c>
      <c r="G24">
        <v>3</v>
      </c>
      <c r="H24">
        <v>2</v>
      </c>
      <c r="I24">
        <f t="shared" si="13"/>
        <v>4</v>
      </c>
      <c r="J24">
        <v>4</v>
      </c>
      <c r="K24">
        <v>4</v>
      </c>
      <c r="L24">
        <v>5</v>
      </c>
      <c r="M24">
        <f t="shared" si="1"/>
        <v>1</v>
      </c>
      <c r="N24">
        <v>2</v>
      </c>
      <c r="O24">
        <v>5</v>
      </c>
      <c r="P24">
        <f t="shared" si="2"/>
        <v>1</v>
      </c>
      <c r="Q24">
        <v>3</v>
      </c>
      <c r="R24">
        <v>3</v>
      </c>
      <c r="S24">
        <v>5</v>
      </c>
      <c r="T24">
        <f t="shared" si="3"/>
        <v>1</v>
      </c>
      <c r="U24">
        <v>4</v>
      </c>
      <c r="V24">
        <f t="shared" si="4"/>
        <v>2</v>
      </c>
      <c r="W24">
        <v>2</v>
      </c>
      <c r="X24">
        <v>4</v>
      </c>
      <c r="Y24">
        <v>2</v>
      </c>
      <c r="Z24">
        <f t="shared" si="5"/>
        <v>4</v>
      </c>
      <c r="AA24">
        <v>2</v>
      </c>
      <c r="AB24">
        <v>5</v>
      </c>
      <c r="AC24">
        <v>4</v>
      </c>
      <c r="AD24">
        <f t="shared" si="6"/>
        <v>2</v>
      </c>
      <c r="AE24">
        <v>4</v>
      </c>
      <c r="AF24">
        <f t="shared" si="7"/>
        <v>2</v>
      </c>
      <c r="AG24">
        <v>3</v>
      </c>
      <c r="AH24">
        <f t="shared" si="8"/>
        <v>3</v>
      </c>
      <c r="AI24">
        <v>4</v>
      </c>
      <c r="AJ24">
        <f t="shared" si="9"/>
        <v>26</v>
      </c>
      <c r="AK24">
        <f t="shared" si="10"/>
        <v>10</v>
      </c>
      <c r="AL24">
        <f t="shared" si="11"/>
        <v>17</v>
      </c>
      <c r="AM24">
        <f t="shared" si="12"/>
        <v>53</v>
      </c>
      <c r="AN24">
        <v>5</v>
      </c>
      <c r="AO24">
        <v>4</v>
      </c>
      <c r="AP24">
        <v>4</v>
      </c>
      <c r="AQ24">
        <v>4</v>
      </c>
      <c r="AR24">
        <v>4</v>
      </c>
      <c r="AS24">
        <v>4</v>
      </c>
      <c r="AT24">
        <v>4</v>
      </c>
      <c r="AU24">
        <v>2</v>
      </c>
      <c r="AV24">
        <v>4</v>
      </c>
      <c r="AW24">
        <v>3</v>
      </c>
      <c r="AX24">
        <v>3</v>
      </c>
      <c r="AY24">
        <v>3</v>
      </c>
      <c r="AZ24">
        <v>3</v>
      </c>
      <c r="BA24">
        <v>5</v>
      </c>
      <c r="BB24">
        <v>3</v>
      </c>
      <c r="BC24">
        <v>3</v>
      </c>
      <c r="BD24">
        <v>4</v>
      </c>
      <c r="BE24">
        <v>5</v>
      </c>
      <c r="BF24">
        <v>5</v>
      </c>
      <c r="BG24">
        <v>3</v>
      </c>
      <c r="BH24">
        <v>13</v>
      </c>
      <c r="BI24">
        <v>17</v>
      </c>
      <c r="BJ24">
        <v>7</v>
      </c>
      <c r="BK24">
        <v>10</v>
      </c>
      <c r="BL24">
        <v>19</v>
      </c>
      <c r="BM24">
        <v>20</v>
      </c>
      <c r="BN24">
        <v>14</v>
      </c>
      <c r="BO24">
        <v>5</v>
      </c>
      <c r="BP24">
        <v>11</v>
      </c>
      <c r="BQ24">
        <v>4</v>
      </c>
      <c r="BR24">
        <v>1</v>
      </c>
      <c r="BS24">
        <v>18</v>
      </c>
      <c r="BT24">
        <v>6</v>
      </c>
      <c r="BU24">
        <v>9</v>
      </c>
      <c r="BV24">
        <v>8</v>
      </c>
      <c r="BW24">
        <v>3</v>
      </c>
      <c r="BX24">
        <v>15</v>
      </c>
      <c r="BY24">
        <v>12</v>
      </c>
      <c r="BZ24">
        <v>16</v>
      </c>
      <c r="CA24">
        <v>2</v>
      </c>
      <c r="CB24">
        <v>62</v>
      </c>
    </row>
    <row r="25" spans="1:80" x14ac:dyDescent="0.3">
      <c r="A25">
        <v>40902</v>
      </c>
      <c r="B25">
        <v>0</v>
      </c>
      <c r="C25">
        <v>2003</v>
      </c>
      <c r="D25">
        <f t="shared" si="0"/>
        <v>22</v>
      </c>
      <c r="E25" s="1">
        <v>45958.633761574078</v>
      </c>
      <c r="F25" t="s">
        <v>105</v>
      </c>
      <c r="G25">
        <v>3</v>
      </c>
      <c r="H25">
        <v>2</v>
      </c>
      <c r="I25">
        <f t="shared" si="13"/>
        <v>4</v>
      </c>
      <c r="J25">
        <v>3</v>
      </c>
      <c r="K25">
        <v>3</v>
      </c>
      <c r="L25">
        <v>3</v>
      </c>
      <c r="M25">
        <f t="shared" si="1"/>
        <v>3</v>
      </c>
      <c r="N25">
        <v>3</v>
      </c>
      <c r="O25">
        <v>3</v>
      </c>
      <c r="P25">
        <f t="shared" si="2"/>
        <v>3</v>
      </c>
      <c r="Q25">
        <v>3</v>
      </c>
      <c r="R25">
        <v>3</v>
      </c>
      <c r="S25">
        <v>3</v>
      </c>
      <c r="T25">
        <f t="shared" si="3"/>
        <v>3</v>
      </c>
      <c r="U25">
        <v>3</v>
      </c>
      <c r="V25">
        <f t="shared" si="4"/>
        <v>3</v>
      </c>
      <c r="W25">
        <v>4</v>
      </c>
      <c r="X25">
        <v>3</v>
      </c>
      <c r="Y25">
        <v>3</v>
      </c>
      <c r="Z25">
        <f t="shared" si="5"/>
        <v>3</v>
      </c>
      <c r="AA25">
        <v>3</v>
      </c>
      <c r="AB25">
        <v>3</v>
      </c>
      <c r="AC25">
        <v>3</v>
      </c>
      <c r="AD25">
        <f t="shared" si="6"/>
        <v>3</v>
      </c>
      <c r="AE25">
        <v>3</v>
      </c>
      <c r="AF25">
        <f t="shared" si="7"/>
        <v>3</v>
      </c>
      <c r="AG25">
        <v>3</v>
      </c>
      <c r="AH25">
        <f t="shared" si="8"/>
        <v>3</v>
      </c>
      <c r="AI25">
        <v>3</v>
      </c>
      <c r="AJ25">
        <f t="shared" si="9"/>
        <v>25</v>
      </c>
      <c r="AK25">
        <f t="shared" si="10"/>
        <v>19</v>
      </c>
      <c r="AL25">
        <f t="shared" si="11"/>
        <v>15</v>
      </c>
      <c r="AM25">
        <f t="shared" si="12"/>
        <v>59</v>
      </c>
      <c r="AN25">
        <v>2</v>
      </c>
      <c r="AO25">
        <v>5</v>
      </c>
      <c r="AP25">
        <v>2</v>
      </c>
      <c r="AQ25">
        <v>2</v>
      </c>
      <c r="AR25">
        <v>2</v>
      </c>
      <c r="AS25">
        <v>1</v>
      </c>
      <c r="AT25">
        <v>2</v>
      </c>
      <c r="AU25">
        <v>1</v>
      </c>
      <c r="AV25">
        <v>2</v>
      </c>
      <c r="AW25">
        <v>2</v>
      </c>
      <c r="AX25">
        <v>3</v>
      </c>
      <c r="AY25">
        <v>4</v>
      </c>
      <c r="AZ25">
        <v>2</v>
      </c>
      <c r="BA25">
        <v>2</v>
      </c>
      <c r="BB25">
        <v>1</v>
      </c>
      <c r="BC25">
        <v>11</v>
      </c>
      <c r="BD25">
        <v>2</v>
      </c>
      <c r="BE25">
        <v>1</v>
      </c>
      <c r="BF25">
        <v>1</v>
      </c>
      <c r="BG25">
        <v>2</v>
      </c>
      <c r="BH25">
        <v>12</v>
      </c>
      <c r="BI25">
        <v>2</v>
      </c>
      <c r="BJ25">
        <v>8</v>
      </c>
      <c r="BK25">
        <v>15</v>
      </c>
      <c r="BL25">
        <v>6</v>
      </c>
      <c r="BM25">
        <v>14</v>
      </c>
      <c r="BN25">
        <v>7</v>
      </c>
      <c r="BO25">
        <v>17</v>
      </c>
      <c r="BP25">
        <v>11</v>
      </c>
      <c r="BQ25">
        <v>16</v>
      </c>
      <c r="BR25">
        <v>18</v>
      </c>
      <c r="BS25">
        <v>1</v>
      </c>
      <c r="BT25">
        <v>13</v>
      </c>
      <c r="BU25">
        <v>4</v>
      </c>
      <c r="BV25">
        <v>19</v>
      </c>
      <c r="BW25">
        <v>3</v>
      </c>
      <c r="BX25">
        <v>20</v>
      </c>
      <c r="BY25">
        <v>5</v>
      </c>
      <c r="BZ25">
        <v>9</v>
      </c>
      <c r="CA25">
        <v>10</v>
      </c>
      <c r="CB25">
        <v>53</v>
      </c>
    </row>
    <row r="26" spans="1:80" x14ac:dyDescent="0.3">
      <c r="A26">
        <v>40923</v>
      </c>
      <c r="B26">
        <v>0</v>
      </c>
      <c r="C26">
        <v>2002</v>
      </c>
      <c r="D26">
        <f t="shared" si="0"/>
        <v>23</v>
      </c>
      <c r="E26" s="1">
        <v>45958.644386574073</v>
      </c>
      <c r="F26">
        <v>5</v>
      </c>
      <c r="G26">
        <v>4</v>
      </c>
      <c r="H26">
        <v>2</v>
      </c>
      <c r="I26">
        <f t="shared" si="13"/>
        <v>4</v>
      </c>
      <c r="J26">
        <v>3</v>
      </c>
      <c r="K26">
        <v>4</v>
      </c>
      <c r="L26">
        <v>2</v>
      </c>
      <c r="M26">
        <f t="shared" si="1"/>
        <v>4</v>
      </c>
      <c r="N26">
        <v>4</v>
      </c>
      <c r="O26">
        <v>4</v>
      </c>
      <c r="P26">
        <f t="shared" si="2"/>
        <v>2</v>
      </c>
      <c r="Q26">
        <v>4</v>
      </c>
      <c r="R26">
        <v>4</v>
      </c>
      <c r="S26">
        <v>2</v>
      </c>
      <c r="T26">
        <f t="shared" si="3"/>
        <v>4</v>
      </c>
      <c r="U26">
        <v>3</v>
      </c>
      <c r="V26">
        <f t="shared" si="4"/>
        <v>3</v>
      </c>
      <c r="W26">
        <v>2</v>
      </c>
      <c r="X26">
        <v>2</v>
      </c>
      <c r="Y26">
        <v>4</v>
      </c>
      <c r="Z26">
        <f t="shared" si="5"/>
        <v>2</v>
      </c>
      <c r="AA26">
        <v>4</v>
      </c>
      <c r="AB26">
        <v>4</v>
      </c>
      <c r="AC26">
        <v>3</v>
      </c>
      <c r="AD26">
        <f t="shared" si="6"/>
        <v>3</v>
      </c>
      <c r="AE26">
        <v>3</v>
      </c>
      <c r="AF26">
        <f t="shared" si="7"/>
        <v>3</v>
      </c>
      <c r="AG26">
        <v>2</v>
      </c>
      <c r="AH26">
        <f t="shared" si="8"/>
        <v>4</v>
      </c>
      <c r="AI26">
        <v>4</v>
      </c>
      <c r="AJ26">
        <f t="shared" si="9"/>
        <v>27</v>
      </c>
      <c r="AK26">
        <f t="shared" si="10"/>
        <v>17</v>
      </c>
      <c r="AL26">
        <f t="shared" si="11"/>
        <v>20</v>
      </c>
      <c r="AM26">
        <f t="shared" si="12"/>
        <v>64</v>
      </c>
      <c r="AN26">
        <v>2</v>
      </c>
      <c r="AO26">
        <v>3</v>
      </c>
      <c r="AP26">
        <v>5</v>
      </c>
      <c r="AQ26">
        <v>3</v>
      </c>
      <c r="AR26">
        <v>5</v>
      </c>
      <c r="AS26">
        <v>5</v>
      </c>
      <c r="AT26">
        <v>5</v>
      </c>
      <c r="AU26">
        <v>3</v>
      </c>
      <c r="AV26">
        <v>3</v>
      </c>
      <c r="AW26">
        <v>3</v>
      </c>
      <c r="AX26">
        <v>4</v>
      </c>
      <c r="AY26">
        <v>3</v>
      </c>
      <c r="AZ26">
        <v>4</v>
      </c>
      <c r="BA26">
        <v>5</v>
      </c>
      <c r="BB26">
        <v>2</v>
      </c>
      <c r="BC26">
        <v>4</v>
      </c>
      <c r="BD26">
        <v>6</v>
      </c>
      <c r="BE26">
        <v>5</v>
      </c>
      <c r="BF26">
        <v>6</v>
      </c>
      <c r="BG26">
        <v>4</v>
      </c>
      <c r="BH26">
        <v>13</v>
      </c>
      <c r="BI26">
        <v>11</v>
      </c>
      <c r="BJ26">
        <v>17</v>
      </c>
      <c r="BK26">
        <v>14</v>
      </c>
      <c r="BL26">
        <v>2</v>
      </c>
      <c r="BM26">
        <v>1</v>
      </c>
      <c r="BN26">
        <v>3</v>
      </c>
      <c r="BO26">
        <v>7</v>
      </c>
      <c r="BP26">
        <v>20</v>
      </c>
      <c r="BQ26">
        <v>4</v>
      </c>
      <c r="BR26">
        <v>18</v>
      </c>
      <c r="BS26">
        <v>16</v>
      </c>
      <c r="BT26">
        <v>19</v>
      </c>
      <c r="BU26">
        <v>10</v>
      </c>
      <c r="BV26">
        <v>8</v>
      </c>
      <c r="BW26">
        <v>12</v>
      </c>
      <c r="BX26">
        <v>5</v>
      </c>
      <c r="BY26">
        <v>15</v>
      </c>
      <c r="BZ26">
        <v>9</v>
      </c>
      <c r="CA26">
        <v>6</v>
      </c>
      <c r="CB26">
        <v>50</v>
      </c>
    </row>
    <row r="27" spans="1:80" x14ac:dyDescent="0.3">
      <c r="A27">
        <v>40979</v>
      </c>
      <c r="B27">
        <v>0</v>
      </c>
      <c r="C27">
        <v>2002</v>
      </c>
      <c r="D27">
        <f t="shared" si="0"/>
        <v>23</v>
      </c>
      <c r="E27" s="1">
        <v>45958.734363425923</v>
      </c>
      <c r="F27" t="s">
        <v>114</v>
      </c>
      <c r="G27">
        <v>4</v>
      </c>
      <c r="H27">
        <v>4</v>
      </c>
      <c r="I27">
        <f t="shared" si="13"/>
        <v>2</v>
      </c>
      <c r="J27">
        <v>3</v>
      </c>
      <c r="K27">
        <v>4</v>
      </c>
      <c r="L27">
        <v>5</v>
      </c>
      <c r="M27">
        <f t="shared" si="1"/>
        <v>1</v>
      </c>
      <c r="N27">
        <v>3</v>
      </c>
      <c r="O27">
        <v>5</v>
      </c>
      <c r="P27">
        <f t="shared" si="2"/>
        <v>1</v>
      </c>
      <c r="Q27">
        <v>3</v>
      </c>
      <c r="R27">
        <v>4</v>
      </c>
      <c r="S27">
        <v>4</v>
      </c>
      <c r="T27">
        <f t="shared" si="3"/>
        <v>2</v>
      </c>
      <c r="U27">
        <v>3</v>
      </c>
      <c r="V27">
        <f t="shared" si="4"/>
        <v>3</v>
      </c>
      <c r="W27">
        <v>2</v>
      </c>
      <c r="X27">
        <v>5</v>
      </c>
      <c r="Y27">
        <v>4</v>
      </c>
      <c r="Z27">
        <f t="shared" si="5"/>
        <v>2</v>
      </c>
      <c r="AA27">
        <v>5</v>
      </c>
      <c r="AB27">
        <v>4</v>
      </c>
      <c r="AC27">
        <v>4</v>
      </c>
      <c r="AD27">
        <f t="shared" si="6"/>
        <v>2</v>
      </c>
      <c r="AE27">
        <v>3</v>
      </c>
      <c r="AF27">
        <f t="shared" si="7"/>
        <v>3</v>
      </c>
      <c r="AG27">
        <v>5</v>
      </c>
      <c r="AH27">
        <f t="shared" si="8"/>
        <v>1</v>
      </c>
      <c r="AI27">
        <v>3</v>
      </c>
      <c r="AJ27">
        <f t="shared" si="9"/>
        <v>28</v>
      </c>
      <c r="AK27">
        <f t="shared" si="10"/>
        <v>13</v>
      </c>
      <c r="AL27">
        <f t="shared" si="11"/>
        <v>15</v>
      </c>
      <c r="AM27">
        <f t="shared" si="12"/>
        <v>56</v>
      </c>
      <c r="AN27">
        <v>18</v>
      </c>
      <c r="AO27">
        <v>3</v>
      </c>
      <c r="AP27">
        <v>3</v>
      </c>
      <c r="AQ27">
        <v>4</v>
      </c>
      <c r="AR27">
        <v>7</v>
      </c>
      <c r="AS27">
        <v>4</v>
      </c>
      <c r="AT27">
        <v>7</v>
      </c>
      <c r="AU27">
        <v>12</v>
      </c>
      <c r="AV27">
        <v>3</v>
      </c>
      <c r="AW27">
        <v>3</v>
      </c>
      <c r="AX27">
        <v>34</v>
      </c>
      <c r="AY27">
        <v>5</v>
      </c>
      <c r="AZ27">
        <v>2</v>
      </c>
      <c r="BA27">
        <v>7</v>
      </c>
      <c r="BB27">
        <v>5</v>
      </c>
      <c r="BC27">
        <v>5</v>
      </c>
      <c r="BD27">
        <v>5</v>
      </c>
      <c r="BE27">
        <v>10</v>
      </c>
      <c r="BF27">
        <v>4</v>
      </c>
      <c r="BG27">
        <v>53</v>
      </c>
      <c r="BH27">
        <v>10</v>
      </c>
      <c r="BI27">
        <v>1</v>
      </c>
      <c r="BJ27">
        <v>14</v>
      </c>
      <c r="BK27">
        <v>20</v>
      </c>
      <c r="BL27">
        <v>18</v>
      </c>
      <c r="BM27">
        <v>12</v>
      </c>
      <c r="BN27">
        <v>5</v>
      </c>
      <c r="BO27">
        <v>6</v>
      </c>
      <c r="BP27">
        <v>17</v>
      </c>
      <c r="BQ27">
        <v>9</v>
      </c>
      <c r="BR27">
        <v>11</v>
      </c>
      <c r="BS27">
        <v>7</v>
      </c>
      <c r="BT27">
        <v>2</v>
      </c>
      <c r="BU27">
        <v>8</v>
      </c>
      <c r="BV27">
        <v>15</v>
      </c>
      <c r="BW27">
        <v>4</v>
      </c>
      <c r="BX27">
        <v>19</v>
      </c>
      <c r="BY27">
        <v>3</v>
      </c>
      <c r="BZ27">
        <v>13</v>
      </c>
      <c r="CA27">
        <v>16</v>
      </c>
      <c r="CB27">
        <v>59</v>
      </c>
    </row>
    <row r="28" spans="1:80" x14ac:dyDescent="0.3">
      <c r="A28">
        <v>40990</v>
      </c>
      <c r="B28">
        <v>1</v>
      </c>
      <c r="C28">
        <v>1997</v>
      </c>
      <c r="D28">
        <f t="shared" si="0"/>
        <v>28</v>
      </c>
      <c r="E28" s="1">
        <v>45958.746550925927</v>
      </c>
      <c r="F28">
        <v>6</v>
      </c>
      <c r="G28">
        <v>2</v>
      </c>
      <c r="H28">
        <v>5</v>
      </c>
      <c r="I28">
        <f t="shared" si="13"/>
        <v>1</v>
      </c>
      <c r="J28">
        <v>4</v>
      </c>
      <c r="K28">
        <v>4</v>
      </c>
      <c r="L28">
        <v>4</v>
      </c>
      <c r="M28">
        <f t="shared" si="1"/>
        <v>2</v>
      </c>
      <c r="N28">
        <v>3</v>
      </c>
      <c r="O28">
        <v>2</v>
      </c>
      <c r="P28">
        <f t="shared" si="2"/>
        <v>4</v>
      </c>
      <c r="Q28">
        <v>4</v>
      </c>
      <c r="R28">
        <v>4</v>
      </c>
      <c r="S28">
        <v>4</v>
      </c>
      <c r="T28">
        <f t="shared" si="3"/>
        <v>2</v>
      </c>
      <c r="U28">
        <v>3</v>
      </c>
      <c r="V28">
        <f t="shared" si="4"/>
        <v>3</v>
      </c>
      <c r="W28">
        <v>3</v>
      </c>
      <c r="X28">
        <v>3</v>
      </c>
      <c r="Y28">
        <v>2</v>
      </c>
      <c r="Z28">
        <f t="shared" si="5"/>
        <v>4</v>
      </c>
      <c r="AA28">
        <v>4</v>
      </c>
      <c r="AB28">
        <v>2</v>
      </c>
      <c r="AC28">
        <v>2</v>
      </c>
      <c r="AD28">
        <f t="shared" si="6"/>
        <v>4</v>
      </c>
      <c r="AE28">
        <v>2</v>
      </c>
      <c r="AF28">
        <f t="shared" si="7"/>
        <v>4</v>
      </c>
      <c r="AG28">
        <v>4</v>
      </c>
      <c r="AH28">
        <f t="shared" si="8"/>
        <v>2</v>
      </c>
      <c r="AI28">
        <v>2</v>
      </c>
      <c r="AJ28">
        <f t="shared" si="9"/>
        <v>25</v>
      </c>
      <c r="AK28">
        <f t="shared" si="10"/>
        <v>20</v>
      </c>
      <c r="AL28">
        <f t="shared" si="11"/>
        <v>14</v>
      </c>
      <c r="AM28">
        <f t="shared" si="12"/>
        <v>59</v>
      </c>
      <c r="AN28">
        <v>2</v>
      </c>
      <c r="AO28">
        <v>4</v>
      </c>
      <c r="AP28">
        <v>1</v>
      </c>
      <c r="AQ28">
        <v>2</v>
      </c>
      <c r="AR28">
        <v>2</v>
      </c>
      <c r="AS28">
        <v>2</v>
      </c>
      <c r="AT28">
        <v>1</v>
      </c>
      <c r="AU28">
        <v>2</v>
      </c>
      <c r="AV28">
        <v>2</v>
      </c>
      <c r="AW28">
        <v>1</v>
      </c>
      <c r="AX28">
        <v>2</v>
      </c>
      <c r="AY28">
        <v>2</v>
      </c>
      <c r="AZ28">
        <v>3</v>
      </c>
      <c r="BA28">
        <v>1</v>
      </c>
      <c r="BB28">
        <v>1</v>
      </c>
      <c r="BC28">
        <v>2</v>
      </c>
      <c r="BD28">
        <v>2</v>
      </c>
      <c r="BE28">
        <v>2</v>
      </c>
      <c r="BF28">
        <v>4</v>
      </c>
      <c r="BG28">
        <v>2</v>
      </c>
      <c r="BH28">
        <v>10</v>
      </c>
      <c r="BI28">
        <v>1</v>
      </c>
      <c r="BJ28">
        <v>13</v>
      </c>
      <c r="BK28">
        <v>5</v>
      </c>
      <c r="BL28">
        <v>16</v>
      </c>
      <c r="BM28">
        <v>11</v>
      </c>
      <c r="BN28">
        <v>4</v>
      </c>
      <c r="BO28">
        <v>3</v>
      </c>
      <c r="BP28">
        <v>7</v>
      </c>
      <c r="BQ28">
        <v>17</v>
      </c>
      <c r="BR28">
        <v>9</v>
      </c>
      <c r="BS28">
        <v>18</v>
      </c>
      <c r="BT28">
        <v>20</v>
      </c>
      <c r="BU28">
        <v>6</v>
      </c>
      <c r="BV28">
        <v>2</v>
      </c>
      <c r="BW28">
        <v>15</v>
      </c>
      <c r="BX28">
        <v>14</v>
      </c>
      <c r="BY28">
        <v>19</v>
      </c>
      <c r="BZ28">
        <v>12</v>
      </c>
      <c r="CA28">
        <v>8</v>
      </c>
      <c r="CB28">
        <v>77</v>
      </c>
    </row>
    <row r="29" spans="1:80" x14ac:dyDescent="0.3">
      <c r="A29">
        <v>40996</v>
      </c>
      <c r="B29">
        <v>0</v>
      </c>
      <c r="C29">
        <v>2003</v>
      </c>
      <c r="D29">
        <f t="shared" si="0"/>
        <v>22</v>
      </c>
      <c r="E29" s="1">
        <v>45958.746736111112</v>
      </c>
      <c r="F29" t="s">
        <v>110</v>
      </c>
      <c r="G29">
        <v>2</v>
      </c>
      <c r="H29">
        <v>5</v>
      </c>
      <c r="I29">
        <f t="shared" si="13"/>
        <v>1</v>
      </c>
      <c r="J29">
        <v>2</v>
      </c>
      <c r="K29">
        <v>2</v>
      </c>
      <c r="L29">
        <v>5</v>
      </c>
      <c r="M29">
        <f t="shared" si="1"/>
        <v>1</v>
      </c>
      <c r="N29">
        <v>5</v>
      </c>
      <c r="O29">
        <v>5</v>
      </c>
      <c r="P29">
        <f t="shared" si="2"/>
        <v>1</v>
      </c>
      <c r="Q29">
        <v>4</v>
      </c>
      <c r="R29">
        <v>5</v>
      </c>
      <c r="S29">
        <v>5</v>
      </c>
      <c r="T29">
        <f t="shared" si="3"/>
        <v>1</v>
      </c>
      <c r="U29">
        <v>5</v>
      </c>
      <c r="V29">
        <f t="shared" si="4"/>
        <v>1</v>
      </c>
      <c r="W29">
        <v>2</v>
      </c>
      <c r="X29">
        <v>2</v>
      </c>
      <c r="Y29">
        <v>5</v>
      </c>
      <c r="Z29">
        <f t="shared" si="5"/>
        <v>1</v>
      </c>
      <c r="AA29">
        <v>2</v>
      </c>
      <c r="AB29">
        <v>5</v>
      </c>
      <c r="AC29">
        <v>5</v>
      </c>
      <c r="AD29">
        <f t="shared" si="6"/>
        <v>1</v>
      </c>
      <c r="AE29">
        <v>5</v>
      </c>
      <c r="AF29">
        <f t="shared" si="7"/>
        <v>1</v>
      </c>
      <c r="AG29">
        <v>5</v>
      </c>
      <c r="AH29">
        <f t="shared" si="8"/>
        <v>1</v>
      </c>
      <c r="AI29">
        <v>5</v>
      </c>
      <c r="AJ29">
        <f t="shared" si="9"/>
        <v>20</v>
      </c>
      <c r="AK29">
        <f t="shared" si="10"/>
        <v>7</v>
      </c>
      <c r="AL29">
        <f t="shared" si="11"/>
        <v>17</v>
      </c>
      <c r="AM29">
        <f t="shared" si="12"/>
        <v>44</v>
      </c>
      <c r="AN29">
        <v>4</v>
      </c>
      <c r="AO29">
        <v>2</v>
      </c>
      <c r="AP29">
        <v>3</v>
      </c>
      <c r="AQ29">
        <v>4</v>
      </c>
      <c r="AR29">
        <v>3</v>
      </c>
      <c r="AS29">
        <v>5</v>
      </c>
      <c r="AT29">
        <v>3</v>
      </c>
      <c r="AU29">
        <v>4</v>
      </c>
      <c r="AV29">
        <v>2</v>
      </c>
      <c r="AW29">
        <v>2</v>
      </c>
      <c r="AX29">
        <v>4</v>
      </c>
      <c r="AY29">
        <v>3</v>
      </c>
      <c r="AZ29">
        <v>5</v>
      </c>
      <c r="BA29">
        <v>2</v>
      </c>
      <c r="BB29">
        <v>6</v>
      </c>
      <c r="BC29">
        <v>12</v>
      </c>
      <c r="BD29">
        <v>2</v>
      </c>
      <c r="BE29">
        <v>4</v>
      </c>
      <c r="BF29">
        <v>10</v>
      </c>
      <c r="BG29">
        <v>4</v>
      </c>
      <c r="BH29">
        <v>4</v>
      </c>
      <c r="BI29">
        <v>3</v>
      </c>
      <c r="BJ29">
        <v>19</v>
      </c>
      <c r="BK29">
        <v>12</v>
      </c>
      <c r="BL29">
        <v>9</v>
      </c>
      <c r="BM29">
        <v>15</v>
      </c>
      <c r="BN29">
        <v>11</v>
      </c>
      <c r="BO29">
        <v>20</v>
      </c>
      <c r="BP29">
        <v>13</v>
      </c>
      <c r="BQ29">
        <v>10</v>
      </c>
      <c r="BR29">
        <v>16</v>
      </c>
      <c r="BS29">
        <v>8</v>
      </c>
      <c r="BT29">
        <v>18</v>
      </c>
      <c r="BU29">
        <v>14</v>
      </c>
      <c r="BV29">
        <v>2</v>
      </c>
      <c r="BW29">
        <v>5</v>
      </c>
      <c r="BX29">
        <v>17</v>
      </c>
      <c r="BY29">
        <v>6</v>
      </c>
      <c r="BZ29">
        <v>1</v>
      </c>
      <c r="CA29">
        <v>7</v>
      </c>
      <c r="CB29">
        <v>83</v>
      </c>
    </row>
    <row r="30" spans="1:80" x14ac:dyDescent="0.3">
      <c r="A30">
        <v>41013</v>
      </c>
      <c r="B30">
        <v>1</v>
      </c>
      <c r="C30">
        <v>2004</v>
      </c>
      <c r="D30">
        <f t="shared" si="0"/>
        <v>21</v>
      </c>
      <c r="E30" s="1">
        <v>45958.774027777778</v>
      </c>
      <c r="F30">
        <v>8</v>
      </c>
      <c r="G30">
        <v>5</v>
      </c>
      <c r="H30">
        <v>2</v>
      </c>
      <c r="I30">
        <f t="shared" si="13"/>
        <v>4</v>
      </c>
      <c r="J30">
        <v>5</v>
      </c>
      <c r="K30">
        <v>5</v>
      </c>
      <c r="L30">
        <v>4</v>
      </c>
      <c r="M30">
        <f t="shared" si="1"/>
        <v>2</v>
      </c>
      <c r="N30">
        <v>5</v>
      </c>
      <c r="O30">
        <v>2</v>
      </c>
      <c r="P30">
        <f t="shared" si="2"/>
        <v>4</v>
      </c>
      <c r="Q30">
        <v>5</v>
      </c>
      <c r="R30">
        <v>5</v>
      </c>
      <c r="S30">
        <v>2</v>
      </c>
      <c r="T30">
        <f t="shared" si="3"/>
        <v>4</v>
      </c>
      <c r="U30">
        <v>2</v>
      </c>
      <c r="V30">
        <f t="shared" si="4"/>
        <v>4</v>
      </c>
      <c r="W30">
        <v>5</v>
      </c>
      <c r="X30">
        <v>5</v>
      </c>
      <c r="Y30">
        <v>2</v>
      </c>
      <c r="Z30">
        <f t="shared" si="5"/>
        <v>4</v>
      </c>
      <c r="AA30">
        <v>5</v>
      </c>
      <c r="AB30">
        <v>4</v>
      </c>
      <c r="AC30">
        <v>2</v>
      </c>
      <c r="AD30">
        <f t="shared" si="6"/>
        <v>4</v>
      </c>
      <c r="AE30">
        <v>3</v>
      </c>
      <c r="AF30">
        <f t="shared" si="7"/>
        <v>3</v>
      </c>
      <c r="AG30">
        <v>1</v>
      </c>
      <c r="AH30">
        <f t="shared" si="8"/>
        <v>5</v>
      </c>
      <c r="AI30">
        <v>5</v>
      </c>
      <c r="AJ30">
        <f t="shared" si="9"/>
        <v>38</v>
      </c>
      <c r="AK30">
        <f t="shared" si="10"/>
        <v>24</v>
      </c>
      <c r="AL30">
        <f t="shared" si="11"/>
        <v>21</v>
      </c>
      <c r="AM30">
        <f t="shared" si="12"/>
        <v>83</v>
      </c>
      <c r="AN30">
        <v>3</v>
      </c>
      <c r="AO30">
        <v>7</v>
      </c>
      <c r="AP30">
        <v>1</v>
      </c>
      <c r="AQ30">
        <v>6</v>
      </c>
      <c r="AR30">
        <v>3</v>
      </c>
      <c r="AS30">
        <v>5</v>
      </c>
      <c r="AT30">
        <v>2</v>
      </c>
      <c r="AU30">
        <v>5</v>
      </c>
      <c r="AV30">
        <v>2</v>
      </c>
      <c r="AW30">
        <v>2</v>
      </c>
      <c r="AX30">
        <v>2</v>
      </c>
      <c r="AY30">
        <v>3</v>
      </c>
      <c r="AZ30">
        <v>4</v>
      </c>
      <c r="BA30">
        <v>3</v>
      </c>
      <c r="BB30">
        <v>7</v>
      </c>
      <c r="BC30">
        <v>3</v>
      </c>
      <c r="BD30">
        <v>11</v>
      </c>
      <c r="BE30">
        <v>3</v>
      </c>
      <c r="BF30">
        <v>3</v>
      </c>
      <c r="BG30">
        <v>4</v>
      </c>
      <c r="BH30">
        <v>6</v>
      </c>
      <c r="BI30">
        <v>7</v>
      </c>
      <c r="BJ30">
        <v>14</v>
      </c>
      <c r="BK30">
        <v>20</v>
      </c>
      <c r="BL30">
        <v>12</v>
      </c>
      <c r="BM30">
        <v>1</v>
      </c>
      <c r="BN30">
        <v>4</v>
      </c>
      <c r="BO30">
        <v>5</v>
      </c>
      <c r="BP30">
        <v>11</v>
      </c>
      <c r="BQ30">
        <v>16</v>
      </c>
      <c r="BR30">
        <v>17</v>
      </c>
      <c r="BS30">
        <v>18</v>
      </c>
      <c r="BT30">
        <v>2</v>
      </c>
      <c r="BU30">
        <v>3</v>
      </c>
      <c r="BV30">
        <v>13</v>
      </c>
      <c r="BW30">
        <v>8</v>
      </c>
      <c r="BX30">
        <v>10</v>
      </c>
      <c r="BY30">
        <v>9</v>
      </c>
      <c r="BZ30">
        <v>15</v>
      </c>
      <c r="CA30">
        <v>19</v>
      </c>
      <c r="CB30">
        <v>5</v>
      </c>
    </row>
    <row r="31" spans="1:80" x14ac:dyDescent="0.3">
      <c r="A31">
        <v>41077</v>
      </c>
      <c r="B31">
        <v>0</v>
      </c>
      <c r="C31">
        <v>2005</v>
      </c>
      <c r="D31">
        <f t="shared" si="0"/>
        <v>20</v>
      </c>
      <c r="E31" s="1">
        <v>45958.925254629627</v>
      </c>
      <c r="F31" t="s">
        <v>105</v>
      </c>
      <c r="G31">
        <v>5</v>
      </c>
      <c r="H31">
        <v>2</v>
      </c>
      <c r="I31">
        <f t="shared" si="13"/>
        <v>4</v>
      </c>
      <c r="J31">
        <v>5</v>
      </c>
      <c r="K31">
        <v>4</v>
      </c>
      <c r="L31">
        <v>5</v>
      </c>
      <c r="M31">
        <f t="shared" si="1"/>
        <v>1</v>
      </c>
      <c r="N31">
        <v>2</v>
      </c>
      <c r="O31">
        <v>5</v>
      </c>
      <c r="P31">
        <f t="shared" si="2"/>
        <v>1</v>
      </c>
      <c r="Q31">
        <v>4</v>
      </c>
      <c r="R31">
        <v>5</v>
      </c>
      <c r="S31">
        <v>2</v>
      </c>
      <c r="T31">
        <f t="shared" si="3"/>
        <v>4</v>
      </c>
      <c r="U31">
        <v>5</v>
      </c>
      <c r="V31">
        <f t="shared" si="4"/>
        <v>1</v>
      </c>
      <c r="W31">
        <v>1</v>
      </c>
      <c r="X31">
        <v>5</v>
      </c>
      <c r="Y31">
        <v>2</v>
      </c>
      <c r="Z31">
        <f t="shared" si="5"/>
        <v>4</v>
      </c>
      <c r="AA31">
        <v>5</v>
      </c>
      <c r="AB31">
        <v>5</v>
      </c>
      <c r="AC31">
        <v>5</v>
      </c>
      <c r="AD31">
        <f t="shared" si="6"/>
        <v>1</v>
      </c>
      <c r="AE31">
        <v>5</v>
      </c>
      <c r="AF31">
        <f t="shared" si="7"/>
        <v>1</v>
      </c>
      <c r="AG31">
        <v>1</v>
      </c>
      <c r="AH31">
        <f t="shared" si="8"/>
        <v>5</v>
      </c>
      <c r="AI31">
        <v>5</v>
      </c>
      <c r="AJ31">
        <f t="shared" si="9"/>
        <v>35</v>
      </c>
      <c r="AK31">
        <f t="shared" si="10"/>
        <v>9</v>
      </c>
      <c r="AL31">
        <f t="shared" si="11"/>
        <v>19</v>
      </c>
      <c r="AM31">
        <f t="shared" si="12"/>
        <v>63</v>
      </c>
      <c r="AN31">
        <v>4</v>
      </c>
      <c r="AO31">
        <v>7</v>
      </c>
      <c r="AP31">
        <v>4</v>
      </c>
      <c r="AQ31">
        <v>4</v>
      </c>
      <c r="AR31">
        <v>5</v>
      </c>
      <c r="AS31">
        <v>5</v>
      </c>
      <c r="AT31">
        <v>4</v>
      </c>
      <c r="AU31">
        <v>4</v>
      </c>
      <c r="AV31">
        <v>4</v>
      </c>
      <c r="AW31">
        <v>3</v>
      </c>
      <c r="AX31">
        <v>3</v>
      </c>
      <c r="AY31">
        <v>5</v>
      </c>
      <c r="AZ31">
        <v>3</v>
      </c>
      <c r="BA31">
        <v>4</v>
      </c>
      <c r="BB31">
        <v>2</v>
      </c>
      <c r="BC31">
        <v>5</v>
      </c>
      <c r="BD31">
        <v>3</v>
      </c>
      <c r="BE31">
        <v>9</v>
      </c>
      <c r="BF31">
        <v>4</v>
      </c>
      <c r="BG31">
        <v>4</v>
      </c>
      <c r="BH31">
        <v>20</v>
      </c>
      <c r="BI31">
        <v>19</v>
      </c>
      <c r="BJ31">
        <v>12</v>
      </c>
      <c r="BK31">
        <v>10</v>
      </c>
      <c r="BL31">
        <v>7</v>
      </c>
      <c r="BM31">
        <v>9</v>
      </c>
      <c r="BN31">
        <v>1</v>
      </c>
      <c r="BO31">
        <v>5</v>
      </c>
      <c r="BP31">
        <v>2</v>
      </c>
      <c r="BQ31">
        <v>14</v>
      </c>
      <c r="BR31">
        <v>6</v>
      </c>
      <c r="BS31">
        <v>8</v>
      </c>
      <c r="BT31">
        <v>17</v>
      </c>
      <c r="BU31">
        <v>4</v>
      </c>
      <c r="BV31">
        <v>16</v>
      </c>
      <c r="BW31">
        <v>3</v>
      </c>
      <c r="BX31">
        <v>13</v>
      </c>
      <c r="BY31">
        <v>11</v>
      </c>
      <c r="BZ31">
        <v>18</v>
      </c>
      <c r="CA31">
        <v>15</v>
      </c>
      <c r="CB31">
        <v>78</v>
      </c>
    </row>
    <row r="32" spans="1:80" x14ac:dyDescent="0.3">
      <c r="A32">
        <v>41075</v>
      </c>
      <c r="B32">
        <v>1</v>
      </c>
      <c r="C32">
        <v>2000</v>
      </c>
      <c r="D32">
        <f t="shared" si="0"/>
        <v>25</v>
      </c>
      <c r="E32" s="1">
        <v>45958.925868055558</v>
      </c>
      <c r="F32">
        <v>3</v>
      </c>
      <c r="G32">
        <v>2</v>
      </c>
      <c r="H32">
        <v>2</v>
      </c>
      <c r="I32">
        <f t="shared" si="13"/>
        <v>4</v>
      </c>
      <c r="J32">
        <v>4</v>
      </c>
      <c r="K32">
        <v>5</v>
      </c>
      <c r="L32">
        <v>5</v>
      </c>
      <c r="M32">
        <f t="shared" si="1"/>
        <v>1</v>
      </c>
      <c r="N32">
        <v>2</v>
      </c>
      <c r="O32">
        <v>5</v>
      </c>
      <c r="P32">
        <f t="shared" si="2"/>
        <v>1</v>
      </c>
      <c r="Q32">
        <v>5</v>
      </c>
      <c r="R32">
        <v>5</v>
      </c>
      <c r="S32">
        <v>1</v>
      </c>
      <c r="T32">
        <f t="shared" si="3"/>
        <v>5</v>
      </c>
      <c r="U32">
        <v>4</v>
      </c>
      <c r="V32">
        <f t="shared" si="4"/>
        <v>2</v>
      </c>
      <c r="W32">
        <v>3</v>
      </c>
      <c r="X32">
        <v>5</v>
      </c>
      <c r="Y32">
        <v>4</v>
      </c>
      <c r="Z32">
        <f t="shared" si="5"/>
        <v>2</v>
      </c>
      <c r="AA32">
        <v>5</v>
      </c>
      <c r="AB32">
        <v>4</v>
      </c>
      <c r="AC32">
        <v>5</v>
      </c>
      <c r="AD32">
        <f t="shared" si="6"/>
        <v>1</v>
      </c>
      <c r="AE32">
        <v>4</v>
      </c>
      <c r="AF32">
        <f t="shared" si="7"/>
        <v>2</v>
      </c>
      <c r="AG32">
        <v>4</v>
      </c>
      <c r="AH32">
        <f t="shared" si="8"/>
        <v>2</v>
      </c>
      <c r="AI32">
        <v>4</v>
      </c>
      <c r="AJ32">
        <f t="shared" si="9"/>
        <v>29</v>
      </c>
      <c r="AK32">
        <f t="shared" si="10"/>
        <v>14</v>
      </c>
      <c r="AL32">
        <f t="shared" si="11"/>
        <v>19</v>
      </c>
      <c r="AM32">
        <f t="shared" si="12"/>
        <v>62</v>
      </c>
      <c r="AN32">
        <v>33</v>
      </c>
      <c r="AO32">
        <v>11</v>
      </c>
      <c r="AP32">
        <v>19</v>
      </c>
      <c r="AQ32">
        <v>4</v>
      </c>
      <c r="AR32">
        <v>6</v>
      </c>
      <c r="AS32">
        <v>8</v>
      </c>
      <c r="AT32">
        <v>5</v>
      </c>
      <c r="AU32">
        <v>4</v>
      </c>
      <c r="AV32">
        <v>34</v>
      </c>
      <c r="AW32">
        <v>3</v>
      </c>
      <c r="AX32">
        <v>7</v>
      </c>
      <c r="AY32">
        <v>14</v>
      </c>
      <c r="AZ32">
        <v>10</v>
      </c>
      <c r="BA32">
        <v>56</v>
      </c>
      <c r="BB32">
        <v>9</v>
      </c>
      <c r="BC32">
        <v>20</v>
      </c>
      <c r="BD32">
        <v>4</v>
      </c>
      <c r="BE32">
        <v>8</v>
      </c>
      <c r="BF32">
        <v>8</v>
      </c>
      <c r="BG32">
        <v>6</v>
      </c>
      <c r="BH32">
        <v>1</v>
      </c>
      <c r="BI32">
        <v>15</v>
      </c>
      <c r="BJ32">
        <v>18</v>
      </c>
      <c r="BK32">
        <v>19</v>
      </c>
      <c r="BL32">
        <v>6</v>
      </c>
      <c r="BM32">
        <v>5</v>
      </c>
      <c r="BN32">
        <v>7</v>
      </c>
      <c r="BO32">
        <v>12</v>
      </c>
      <c r="BP32">
        <v>3</v>
      </c>
      <c r="BQ32">
        <v>20</v>
      </c>
      <c r="BR32">
        <v>11</v>
      </c>
      <c r="BS32">
        <v>4</v>
      </c>
      <c r="BT32">
        <v>10</v>
      </c>
      <c r="BU32">
        <v>13</v>
      </c>
      <c r="BV32">
        <v>14</v>
      </c>
      <c r="BW32">
        <v>2</v>
      </c>
      <c r="BX32">
        <v>17</v>
      </c>
      <c r="BY32">
        <v>8</v>
      </c>
      <c r="BZ32">
        <v>9</v>
      </c>
      <c r="CA32">
        <v>16</v>
      </c>
      <c r="CB32">
        <v>67</v>
      </c>
    </row>
    <row r="33" spans="1:80" x14ac:dyDescent="0.3">
      <c r="A33">
        <v>41087</v>
      </c>
      <c r="B33">
        <v>0</v>
      </c>
      <c r="C33">
        <v>1981</v>
      </c>
      <c r="D33">
        <f t="shared" si="0"/>
        <v>44</v>
      </c>
      <c r="E33" s="1">
        <v>45958.969305555554</v>
      </c>
      <c r="F33">
        <v>3</v>
      </c>
      <c r="G33">
        <v>4</v>
      </c>
      <c r="H33">
        <v>2</v>
      </c>
      <c r="I33">
        <f t="shared" si="13"/>
        <v>4</v>
      </c>
      <c r="J33">
        <v>4</v>
      </c>
      <c r="K33">
        <v>4</v>
      </c>
      <c r="L33">
        <v>1</v>
      </c>
      <c r="M33">
        <f t="shared" si="1"/>
        <v>5</v>
      </c>
      <c r="N33">
        <v>4</v>
      </c>
      <c r="O33">
        <v>2</v>
      </c>
      <c r="P33">
        <f t="shared" si="2"/>
        <v>4</v>
      </c>
      <c r="Q33">
        <v>4</v>
      </c>
      <c r="R33">
        <v>4</v>
      </c>
      <c r="S33">
        <v>2</v>
      </c>
      <c r="T33">
        <f t="shared" si="3"/>
        <v>4</v>
      </c>
      <c r="U33">
        <v>4</v>
      </c>
      <c r="V33">
        <f t="shared" si="4"/>
        <v>2</v>
      </c>
      <c r="W33">
        <v>2</v>
      </c>
      <c r="X33">
        <v>4</v>
      </c>
      <c r="Y33">
        <v>2</v>
      </c>
      <c r="Z33">
        <f t="shared" si="5"/>
        <v>4</v>
      </c>
      <c r="AA33">
        <v>4</v>
      </c>
      <c r="AB33">
        <v>4</v>
      </c>
      <c r="AC33">
        <v>2</v>
      </c>
      <c r="AD33">
        <f t="shared" si="6"/>
        <v>4</v>
      </c>
      <c r="AE33">
        <v>2</v>
      </c>
      <c r="AF33">
        <f t="shared" si="7"/>
        <v>4</v>
      </c>
      <c r="AG33">
        <v>2</v>
      </c>
      <c r="AH33">
        <f t="shared" si="8"/>
        <v>4</v>
      </c>
      <c r="AI33">
        <v>4</v>
      </c>
      <c r="AJ33">
        <f t="shared" si="9"/>
        <v>32</v>
      </c>
      <c r="AK33">
        <f t="shared" si="10"/>
        <v>20</v>
      </c>
      <c r="AL33">
        <f t="shared" si="11"/>
        <v>21</v>
      </c>
      <c r="AM33">
        <f t="shared" si="12"/>
        <v>73</v>
      </c>
      <c r="AN33">
        <v>4</v>
      </c>
      <c r="AO33">
        <v>3</v>
      </c>
      <c r="AP33">
        <v>3</v>
      </c>
      <c r="AQ33">
        <v>3</v>
      </c>
      <c r="AR33">
        <v>4</v>
      </c>
      <c r="AS33">
        <v>4</v>
      </c>
      <c r="AT33">
        <v>5</v>
      </c>
      <c r="AU33">
        <v>4</v>
      </c>
      <c r="AV33">
        <v>4</v>
      </c>
      <c r="AW33">
        <v>4</v>
      </c>
      <c r="AX33">
        <v>4</v>
      </c>
      <c r="AY33">
        <v>4</v>
      </c>
      <c r="AZ33">
        <v>2</v>
      </c>
      <c r="BA33">
        <v>4</v>
      </c>
      <c r="BB33">
        <v>2</v>
      </c>
      <c r="BC33">
        <v>3</v>
      </c>
      <c r="BD33">
        <v>5</v>
      </c>
      <c r="BE33">
        <v>6</v>
      </c>
      <c r="BF33">
        <v>4</v>
      </c>
      <c r="BG33">
        <v>9</v>
      </c>
      <c r="BH33">
        <v>6</v>
      </c>
      <c r="BI33">
        <v>14</v>
      </c>
      <c r="BJ33">
        <v>16</v>
      </c>
      <c r="BK33">
        <v>19</v>
      </c>
      <c r="BL33">
        <v>2</v>
      </c>
      <c r="BM33">
        <v>4</v>
      </c>
      <c r="BN33">
        <v>12</v>
      </c>
      <c r="BO33">
        <v>17</v>
      </c>
      <c r="BP33">
        <v>3</v>
      </c>
      <c r="BQ33">
        <v>10</v>
      </c>
      <c r="BR33">
        <v>8</v>
      </c>
      <c r="BS33">
        <v>7</v>
      </c>
      <c r="BT33">
        <v>13</v>
      </c>
      <c r="BU33">
        <v>9</v>
      </c>
      <c r="BV33">
        <v>5</v>
      </c>
      <c r="BW33">
        <v>20</v>
      </c>
      <c r="BX33">
        <v>18</v>
      </c>
      <c r="BY33">
        <v>15</v>
      </c>
      <c r="BZ33">
        <v>1</v>
      </c>
      <c r="CA33">
        <v>11</v>
      </c>
      <c r="CB33">
        <v>44</v>
      </c>
    </row>
    <row r="34" spans="1:80" x14ac:dyDescent="0.3">
      <c r="A34">
        <v>41091</v>
      </c>
      <c r="B34">
        <v>0</v>
      </c>
      <c r="C34">
        <v>1965</v>
      </c>
      <c r="D34">
        <f t="shared" si="0"/>
        <v>60</v>
      </c>
      <c r="E34" s="1">
        <v>45959.043969907405</v>
      </c>
      <c r="F34" t="s">
        <v>110</v>
      </c>
      <c r="G34">
        <v>2</v>
      </c>
      <c r="H34">
        <v>2</v>
      </c>
      <c r="I34">
        <f t="shared" si="13"/>
        <v>4</v>
      </c>
      <c r="J34">
        <v>2</v>
      </c>
      <c r="K34">
        <v>4</v>
      </c>
      <c r="L34">
        <v>4</v>
      </c>
      <c r="M34">
        <f t="shared" si="1"/>
        <v>2</v>
      </c>
      <c r="N34">
        <v>2</v>
      </c>
      <c r="O34">
        <v>5</v>
      </c>
      <c r="P34">
        <f t="shared" si="2"/>
        <v>1</v>
      </c>
      <c r="Q34">
        <v>4</v>
      </c>
      <c r="R34">
        <v>4</v>
      </c>
      <c r="S34">
        <v>2</v>
      </c>
      <c r="T34">
        <f t="shared" si="3"/>
        <v>4</v>
      </c>
      <c r="U34">
        <v>4</v>
      </c>
      <c r="V34">
        <f t="shared" si="4"/>
        <v>2</v>
      </c>
      <c r="W34">
        <v>1</v>
      </c>
      <c r="X34">
        <v>4</v>
      </c>
      <c r="Y34">
        <v>3</v>
      </c>
      <c r="Z34">
        <f t="shared" si="5"/>
        <v>3</v>
      </c>
      <c r="AA34">
        <v>4</v>
      </c>
      <c r="AB34">
        <v>5</v>
      </c>
      <c r="AC34">
        <v>4</v>
      </c>
      <c r="AD34">
        <f t="shared" si="6"/>
        <v>2</v>
      </c>
      <c r="AE34">
        <v>4</v>
      </c>
      <c r="AF34">
        <f t="shared" si="7"/>
        <v>2</v>
      </c>
      <c r="AG34">
        <v>4</v>
      </c>
      <c r="AH34">
        <f t="shared" si="8"/>
        <v>2</v>
      </c>
      <c r="AI34">
        <v>4</v>
      </c>
      <c r="AJ34">
        <f t="shared" si="9"/>
        <v>25</v>
      </c>
      <c r="AK34">
        <f t="shared" si="10"/>
        <v>12</v>
      </c>
      <c r="AL34">
        <f t="shared" si="11"/>
        <v>19</v>
      </c>
      <c r="AM34">
        <f t="shared" si="12"/>
        <v>56</v>
      </c>
      <c r="AN34">
        <v>8</v>
      </c>
      <c r="AO34">
        <v>10</v>
      </c>
      <c r="AP34">
        <v>5</v>
      </c>
      <c r="AQ34">
        <v>5</v>
      </c>
      <c r="AR34">
        <v>4</v>
      </c>
      <c r="AS34">
        <v>14</v>
      </c>
      <c r="AT34">
        <v>4</v>
      </c>
      <c r="AU34">
        <v>6</v>
      </c>
      <c r="AV34">
        <v>3</v>
      </c>
      <c r="AW34">
        <v>5</v>
      </c>
      <c r="AX34">
        <v>5</v>
      </c>
      <c r="AY34">
        <v>6</v>
      </c>
      <c r="AZ34">
        <v>5</v>
      </c>
      <c r="BA34">
        <v>7</v>
      </c>
      <c r="BB34">
        <v>4</v>
      </c>
      <c r="BC34">
        <v>6</v>
      </c>
      <c r="BD34">
        <v>5</v>
      </c>
      <c r="BE34">
        <v>6</v>
      </c>
      <c r="BF34">
        <v>13</v>
      </c>
      <c r="BG34">
        <v>5</v>
      </c>
      <c r="BH34">
        <v>2</v>
      </c>
      <c r="BI34">
        <v>1</v>
      </c>
      <c r="BJ34">
        <v>19</v>
      </c>
      <c r="BK34">
        <v>17</v>
      </c>
      <c r="BL34">
        <v>12</v>
      </c>
      <c r="BM34">
        <v>10</v>
      </c>
      <c r="BN34">
        <v>18</v>
      </c>
      <c r="BO34">
        <v>4</v>
      </c>
      <c r="BP34">
        <v>11</v>
      </c>
      <c r="BQ34">
        <v>13</v>
      </c>
      <c r="BR34">
        <v>3</v>
      </c>
      <c r="BS34">
        <v>14</v>
      </c>
      <c r="BT34">
        <v>16</v>
      </c>
      <c r="BU34">
        <v>20</v>
      </c>
      <c r="BV34">
        <v>7</v>
      </c>
      <c r="BW34">
        <v>15</v>
      </c>
      <c r="BX34">
        <v>5</v>
      </c>
      <c r="BY34">
        <v>8</v>
      </c>
      <c r="BZ34">
        <v>6</v>
      </c>
      <c r="CA34">
        <v>9</v>
      </c>
      <c r="CB34">
        <v>54</v>
      </c>
    </row>
    <row r="35" spans="1:80" x14ac:dyDescent="0.3">
      <c r="A35">
        <v>41117</v>
      </c>
      <c r="B35">
        <v>0</v>
      </c>
      <c r="C35">
        <v>2007</v>
      </c>
      <c r="D35">
        <f t="shared" si="0"/>
        <v>18</v>
      </c>
      <c r="E35" s="1">
        <v>45959.376319444447</v>
      </c>
      <c r="F35">
        <v>7</v>
      </c>
      <c r="G35">
        <v>4</v>
      </c>
      <c r="H35">
        <v>4</v>
      </c>
      <c r="I35">
        <f t="shared" si="13"/>
        <v>2</v>
      </c>
      <c r="J35">
        <v>2</v>
      </c>
      <c r="K35">
        <v>4</v>
      </c>
      <c r="L35">
        <v>5</v>
      </c>
      <c r="M35">
        <f t="shared" si="1"/>
        <v>1</v>
      </c>
      <c r="N35">
        <v>5</v>
      </c>
      <c r="O35">
        <v>4</v>
      </c>
      <c r="P35">
        <f t="shared" si="2"/>
        <v>2</v>
      </c>
      <c r="Q35">
        <v>4</v>
      </c>
      <c r="R35">
        <v>4</v>
      </c>
      <c r="S35">
        <v>4</v>
      </c>
      <c r="T35">
        <f t="shared" si="3"/>
        <v>2</v>
      </c>
      <c r="U35">
        <v>4</v>
      </c>
      <c r="V35">
        <f t="shared" si="4"/>
        <v>2</v>
      </c>
      <c r="W35">
        <v>2</v>
      </c>
      <c r="X35">
        <v>4</v>
      </c>
      <c r="Y35">
        <v>2</v>
      </c>
      <c r="Z35">
        <f t="shared" si="5"/>
        <v>4</v>
      </c>
      <c r="AA35">
        <v>4</v>
      </c>
      <c r="AB35">
        <v>5</v>
      </c>
      <c r="AC35">
        <v>4</v>
      </c>
      <c r="AD35">
        <f t="shared" si="6"/>
        <v>2</v>
      </c>
      <c r="AE35">
        <v>2</v>
      </c>
      <c r="AF35">
        <f t="shared" si="7"/>
        <v>4</v>
      </c>
      <c r="AG35">
        <v>1</v>
      </c>
      <c r="AH35">
        <f t="shared" si="8"/>
        <v>5</v>
      </c>
      <c r="AI35">
        <v>4</v>
      </c>
      <c r="AJ35">
        <f t="shared" si="9"/>
        <v>29</v>
      </c>
      <c r="AK35">
        <f t="shared" si="10"/>
        <v>14</v>
      </c>
      <c r="AL35">
        <f t="shared" si="11"/>
        <v>18</v>
      </c>
      <c r="AM35">
        <f t="shared" si="12"/>
        <v>61</v>
      </c>
      <c r="AN35">
        <v>2</v>
      </c>
      <c r="AO35">
        <v>2</v>
      </c>
      <c r="AP35">
        <v>4</v>
      </c>
      <c r="AQ35">
        <v>2</v>
      </c>
      <c r="AR35">
        <v>3</v>
      </c>
      <c r="AS35">
        <v>2</v>
      </c>
      <c r="AT35">
        <v>4</v>
      </c>
      <c r="AU35">
        <v>2</v>
      </c>
      <c r="AV35">
        <v>2</v>
      </c>
      <c r="AW35">
        <v>3</v>
      </c>
      <c r="AX35">
        <v>4</v>
      </c>
      <c r="AY35">
        <v>6</v>
      </c>
      <c r="AZ35">
        <v>2</v>
      </c>
      <c r="BA35">
        <v>3</v>
      </c>
      <c r="BB35">
        <v>2</v>
      </c>
      <c r="BC35">
        <v>5</v>
      </c>
      <c r="BD35">
        <v>3</v>
      </c>
      <c r="BE35">
        <v>4</v>
      </c>
      <c r="BF35">
        <v>5</v>
      </c>
      <c r="BG35">
        <v>4</v>
      </c>
      <c r="BH35">
        <v>13</v>
      </c>
      <c r="BI35">
        <v>11</v>
      </c>
      <c r="BJ35">
        <v>6</v>
      </c>
      <c r="BK35">
        <v>7</v>
      </c>
      <c r="BL35">
        <v>5</v>
      </c>
      <c r="BM35">
        <v>3</v>
      </c>
      <c r="BN35">
        <v>1</v>
      </c>
      <c r="BO35">
        <v>19</v>
      </c>
      <c r="BP35">
        <v>4</v>
      </c>
      <c r="BQ35">
        <v>10</v>
      </c>
      <c r="BR35">
        <v>12</v>
      </c>
      <c r="BS35">
        <v>15</v>
      </c>
      <c r="BT35">
        <v>17</v>
      </c>
      <c r="BU35">
        <v>16</v>
      </c>
      <c r="BV35">
        <v>9</v>
      </c>
      <c r="BW35">
        <v>14</v>
      </c>
      <c r="BX35">
        <v>2</v>
      </c>
      <c r="BY35">
        <v>8</v>
      </c>
      <c r="BZ35">
        <v>18</v>
      </c>
      <c r="CA35">
        <v>20</v>
      </c>
      <c r="CB35">
        <v>56</v>
      </c>
    </row>
    <row r="36" spans="1:80" x14ac:dyDescent="0.3">
      <c r="A36">
        <v>41133</v>
      </c>
      <c r="B36">
        <v>0</v>
      </c>
      <c r="C36">
        <v>2005</v>
      </c>
      <c r="D36">
        <f t="shared" si="0"/>
        <v>20</v>
      </c>
      <c r="E36" s="1">
        <v>45959.400659722225</v>
      </c>
      <c r="F36" t="s">
        <v>115</v>
      </c>
      <c r="G36">
        <v>1</v>
      </c>
      <c r="H36">
        <v>4</v>
      </c>
      <c r="I36">
        <f t="shared" si="13"/>
        <v>2</v>
      </c>
      <c r="J36">
        <v>1</v>
      </c>
      <c r="K36">
        <v>1</v>
      </c>
      <c r="L36">
        <v>4</v>
      </c>
      <c r="M36">
        <f t="shared" si="1"/>
        <v>2</v>
      </c>
      <c r="N36">
        <v>1</v>
      </c>
      <c r="O36">
        <v>5</v>
      </c>
      <c r="P36">
        <f t="shared" si="2"/>
        <v>1</v>
      </c>
      <c r="Q36">
        <v>2</v>
      </c>
      <c r="R36">
        <v>2</v>
      </c>
      <c r="S36">
        <v>5</v>
      </c>
      <c r="T36">
        <f t="shared" si="3"/>
        <v>1</v>
      </c>
      <c r="U36">
        <v>5</v>
      </c>
      <c r="V36">
        <f t="shared" si="4"/>
        <v>1</v>
      </c>
      <c r="W36">
        <v>2</v>
      </c>
      <c r="X36">
        <v>2</v>
      </c>
      <c r="Y36">
        <v>4</v>
      </c>
      <c r="Z36">
        <f t="shared" si="5"/>
        <v>2</v>
      </c>
      <c r="AA36">
        <v>2</v>
      </c>
      <c r="AB36">
        <v>3</v>
      </c>
      <c r="AC36">
        <v>4</v>
      </c>
      <c r="AD36">
        <f t="shared" si="6"/>
        <v>2</v>
      </c>
      <c r="AE36">
        <v>4</v>
      </c>
      <c r="AF36">
        <f t="shared" si="7"/>
        <v>2</v>
      </c>
      <c r="AG36">
        <v>5</v>
      </c>
      <c r="AH36">
        <f t="shared" si="8"/>
        <v>1</v>
      </c>
      <c r="AI36">
        <v>1</v>
      </c>
      <c r="AJ36">
        <f t="shared" si="9"/>
        <v>13</v>
      </c>
      <c r="AK36">
        <f t="shared" si="10"/>
        <v>9</v>
      </c>
      <c r="AL36">
        <f t="shared" si="11"/>
        <v>9</v>
      </c>
      <c r="AM36">
        <f t="shared" si="12"/>
        <v>31</v>
      </c>
      <c r="AN36">
        <v>6</v>
      </c>
      <c r="AO36">
        <v>4</v>
      </c>
      <c r="AP36">
        <v>5</v>
      </c>
      <c r="AQ36">
        <v>6</v>
      </c>
      <c r="AR36">
        <v>5</v>
      </c>
      <c r="AS36">
        <v>5</v>
      </c>
      <c r="AT36">
        <v>3</v>
      </c>
      <c r="AU36">
        <v>7</v>
      </c>
      <c r="AV36">
        <v>4</v>
      </c>
      <c r="AW36">
        <v>4</v>
      </c>
      <c r="AX36">
        <v>3</v>
      </c>
      <c r="AY36">
        <v>4</v>
      </c>
      <c r="AZ36">
        <v>4</v>
      </c>
      <c r="BA36">
        <v>5</v>
      </c>
      <c r="BB36">
        <v>5</v>
      </c>
      <c r="BC36">
        <v>8</v>
      </c>
      <c r="BD36">
        <v>3</v>
      </c>
      <c r="BE36">
        <v>5</v>
      </c>
      <c r="BF36">
        <v>5</v>
      </c>
      <c r="BG36">
        <v>5</v>
      </c>
      <c r="BH36">
        <v>12</v>
      </c>
      <c r="BI36">
        <v>7</v>
      </c>
      <c r="BJ36">
        <v>2</v>
      </c>
      <c r="BK36">
        <v>8</v>
      </c>
      <c r="BL36">
        <v>13</v>
      </c>
      <c r="BM36">
        <v>17</v>
      </c>
      <c r="BN36">
        <v>15</v>
      </c>
      <c r="BO36">
        <v>1</v>
      </c>
      <c r="BP36">
        <v>10</v>
      </c>
      <c r="BQ36">
        <v>6</v>
      </c>
      <c r="BR36">
        <v>4</v>
      </c>
      <c r="BS36">
        <v>11</v>
      </c>
      <c r="BT36">
        <v>9</v>
      </c>
      <c r="BU36">
        <v>5</v>
      </c>
      <c r="BV36">
        <v>19</v>
      </c>
      <c r="BW36">
        <v>18</v>
      </c>
      <c r="BX36">
        <v>20</v>
      </c>
      <c r="BY36">
        <v>14</v>
      </c>
      <c r="BZ36">
        <v>3</v>
      </c>
      <c r="CA36">
        <v>16</v>
      </c>
      <c r="CB36">
        <v>5</v>
      </c>
    </row>
    <row r="37" spans="1:80" x14ac:dyDescent="0.3">
      <c r="A37">
        <v>41144</v>
      </c>
      <c r="B37">
        <v>0</v>
      </c>
      <c r="C37">
        <v>1999</v>
      </c>
      <c r="D37">
        <f t="shared" si="0"/>
        <v>26</v>
      </c>
      <c r="E37" s="1">
        <v>45959.435347222221</v>
      </c>
      <c r="F37" t="s">
        <v>116</v>
      </c>
      <c r="G37">
        <v>4</v>
      </c>
      <c r="H37">
        <v>5</v>
      </c>
      <c r="I37">
        <f t="shared" si="13"/>
        <v>1</v>
      </c>
      <c r="J37">
        <v>2</v>
      </c>
      <c r="K37">
        <v>4</v>
      </c>
      <c r="L37">
        <v>2</v>
      </c>
      <c r="M37">
        <f t="shared" si="1"/>
        <v>4</v>
      </c>
      <c r="N37">
        <v>4</v>
      </c>
      <c r="O37">
        <v>5</v>
      </c>
      <c r="P37">
        <f t="shared" si="2"/>
        <v>1</v>
      </c>
      <c r="Q37">
        <v>2</v>
      </c>
      <c r="R37">
        <v>4</v>
      </c>
      <c r="S37">
        <v>4</v>
      </c>
      <c r="T37">
        <f t="shared" si="3"/>
        <v>2</v>
      </c>
      <c r="U37">
        <v>4</v>
      </c>
      <c r="V37">
        <f t="shared" si="4"/>
        <v>2</v>
      </c>
      <c r="W37">
        <v>2</v>
      </c>
      <c r="X37">
        <v>4</v>
      </c>
      <c r="Y37">
        <v>4</v>
      </c>
      <c r="Z37">
        <f t="shared" si="5"/>
        <v>2</v>
      </c>
      <c r="AA37">
        <v>4</v>
      </c>
      <c r="AB37">
        <v>5</v>
      </c>
      <c r="AC37">
        <v>4</v>
      </c>
      <c r="AD37">
        <f t="shared" si="6"/>
        <v>2</v>
      </c>
      <c r="AE37">
        <v>2</v>
      </c>
      <c r="AF37">
        <f t="shared" si="7"/>
        <v>4</v>
      </c>
      <c r="AG37">
        <v>2</v>
      </c>
      <c r="AH37">
        <f t="shared" si="8"/>
        <v>4</v>
      </c>
      <c r="AI37">
        <v>2</v>
      </c>
      <c r="AJ37">
        <f t="shared" si="9"/>
        <v>25</v>
      </c>
      <c r="AK37">
        <f t="shared" si="10"/>
        <v>13</v>
      </c>
      <c r="AL37">
        <f t="shared" si="11"/>
        <v>17</v>
      </c>
      <c r="AM37">
        <f t="shared" si="12"/>
        <v>55</v>
      </c>
      <c r="AN37">
        <v>3</v>
      </c>
      <c r="AO37">
        <v>3</v>
      </c>
      <c r="AP37">
        <v>4</v>
      </c>
      <c r="AQ37">
        <v>2</v>
      </c>
      <c r="AR37">
        <v>4</v>
      </c>
      <c r="AS37">
        <v>10</v>
      </c>
      <c r="AT37">
        <v>3</v>
      </c>
      <c r="AU37">
        <v>3</v>
      </c>
      <c r="AV37">
        <v>3</v>
      </c>
      <c r="AW37">
        <v>4</v>
      </c>
      <c r="AX37">
        <v>4</v>
      </c>
      <c r="AY37">
        <v>4</v>
      </c>
      <c r="AZ37">
        <v>3</v>
      </c>
      <c r="BA37">
        <v>4</v>
      </c>
      <c r="BB37">
        <v>5</v>
      </c>
      <c r="BC37">
        <v>4</v>
      </c>
      <c r="BD37">
        <v>3</v>
      </c>
      <c r="BE37">
        <v>5</v>
      </c>
      <c r="BF37">
        <v>3</v>
      </c>
      <c r="BG37">
        <v>5</v>
      </c>
      <c r="BH37">
        <v>6</v>
      </c>
      <c r="BI37">
        <v>16</v>
      </c>
      <c r="BJ37">
        <v>17</v>
      </c>
      <c r="BK37">
        <v>19</v>
      </c>
      <c r="BL37">
        <v>5</v>
      </c>
      <c r="BM37">
        <v>2</v>
      </c>
      <c r="BN37">
        <v>14</v>
      </c>
      <c r="BO37">
        <v>9</v>
      </c>
      <c r="BP37">
        <v>15</v>
      </c>
      <c r="BQ37">
        <v>11</v>
      </c>
      <c r="BR37">
        <v>4</v>
      </c>
      <c r="BS37">
        <v>8</v>
      </c>
      <c r="BT37">
        <v>7</v>
      </c>
      <c r="BU37">
        <v>10</v>
      </c>
      <c r="BV37">
        <v>1</v>
      </c>
      <c r="BW37">
        <v>18</v>
      </c>
      <c r="BX37">
        <v>13</v>
      </c>
      <c r="BY37">
        <v>20</v>
      </c>
      <c r="BZ37">
        <v>3</v>
      </c>
      <c r="CA37">
        <v>12</v>
      </c>
      <c r="CB37">
        <v>59</v>
      </c>
    </row>
    <row r="38" spans="1:80" x14ac:dyDescent="0.3">
      <c r="A38">
        <v>41185</v>
      </c>
      <c r="B38">
        <v>0</v>
      </c>
      <c r="C38">
        <v>2005</v>
      </c>
      <c r="D38">
        <f t="shared" si="0"/>
        <v>20</v>
      </c>
      <c r="E38" s="1">
        <v>45959.453125</v>
      </c>
      <c r="F38">
        <v>5</v>
      </c>
      <c r="G38">
        <v>4</v>
      </c>
      <c r="H38">
        <v>3</v>
      </c>
      <c r="I38">
        <f t="shared" si="13"/>
        <v>3</v>
      </c>
      <c r="J38">
        <v>4</v>
      </c>
      <c r="K38">
        <v>1</v>
      </c>
      <c r="L38">
        <v>1</v>
      </c>
      <c r="M38">
        <f t="shared" si="1"/>
        <v>5</v>
      </c>
      <c r="N38">
        <v>1</v>
      </c>
      <c r="O38">
        <v>5</v>
      </c>
      <c r="P38">
        <f t="shared" si="2"/>
        <v>1</v>
      </c>
      <c r="Q38">
        <v>2</v>
      </c>
      <c r="R38">
        <v>1</v>
      </c>
      <c r="S38">
        <v>4</v>
      </c>
      <c r="T38">
        <f t="shared" si="3"/>
        <v>2</v>
      </c>
      <c r="U38">
        <v>4</v>
      </c>
      <c r="V38">
        <f t="shared" si="4"/>
        <v>2</v>
      </c>
      <c r="W38">
        <v>1</v>
      </c>
      <c r="X38">
        <v>4</v>
      </c>
      <c r="Y38">
        <v>5</v>
      </c>
      <c r="Z38">
        <f t="shared" si="5"/>
        <v>1</v>
      </c>
      <c r="AA38">
        <v>5</v>
      </c>
      <c r="AB38">
        <v>2</v>
      </c>
      <c r="AC38">
        <v>4</v>
      </c>
      <c r="AD38">
        <f t="shared" si="6"/>
        <v>2</v>
      </c>
      <c r="AE38">
        <v>4</v>
      </c>
      <c r="AF38">
        <f t="shared" si="7"/>
        <v>2</v>
      </c>
      <c r="AG38">
        <v>2</v>
      </c>
      <c r="AH38">
        <f t="shared" si="8"/>
        <v>4</v>
      </c>
      <c r="AI38">
        <v>1</v>
      </c>
      <c r="AJ38">
        <f t="shared" si="9"/>
        <v>23</v>
      </c>
      <c r="AK38">
        <f t="shared" si="10"/>
        <v>10</v>
      </c>
      <c r="AL38">
        <f t="shared" si="11"/>
        <v>11</v>
      </c>
      <c r="AM38">
        <f t="shared" si="12"/>
        <v>44</v>
      </c>
      <c r="AN38">
        <v>4</v>
      </c>
      <c r="AO38">
        <v>5</v>
      </c>
      <c r="AP38">
        <v>5</v>
      </c>
      <c r="AQ38">
        <v>7</v>
      </c>
      <c r="AR38">
        <v>4</v>
      </c>
      <c r="AS38">
        <v>4</v>
      </c>
      <c r="AT38">
        <v>4</v>
      </c>
      <c r="AU38">
        <v>3</v>
      </c>
      <c r="AV38">
        <v>4</v>
      </c>
      <c r="AW38">
        <v>5</v>
      </c>
      <c r="AX38">
        <v>3</v>
      </c>
      <c r="AY38">
        <v>4</v>
      </c>
      <c r="AZ38">
        <v>4</v>
      </c>
      <c r="BA38">
        <v>4</v>
      </c>
      <c r="BB38">
        <v>4</v>
      </c>
      <c r="BC38">
        <v>7</v>
      </c>
      <c r="BD38">
        <v>7</v>
      </c>
      <c r="BE38">
        <v>7</v>
      </c>
      <c r="BF38">
        <v>6</v>
      </c>
      <c r="BG38">
        <v>5</v>
      </c>
      <c r="BH38">
        <v>2</v>
      </c>
      <c r="BI38">
        <v>13</v>
      </c>
      <c r="BJ38">
        <v>17</v>
      </c>
      <c r="BK38">
        <v>3</v>
      </c>
      <c r="BL38">
        <v>7</v>
      </c>
      <c r="BM38">
        <v>12</v>
      </c>
      <c r="BN38">
        <v>6</v>
      </c>
      <c r="BO38">
        <v>9</v>
      </c>
      <c r="BP38">
        <v>19</v>
      </c>
      <c r="BQ38">
        <v>11</v>
      </c>
      <c r="BR38">
        <v>14</v>
      </c>
      <c r="BS38">
        <v>18</v>
      </c>
      <c r="BT38">
        <v>10</v>
      </c>
      <c r="BU38">
        <v>16</v>
      </c>
      <c r="BV38">
        <v>5</v>
      </c>
      <c r="BW38">
        <v>8</v>
      </c>
      <c r="BX38">
        <v>1</v>
      </c>
      <c r="BY38">
        <v>4</v>
      </c>
      <c r="BZ38">
        <v>15</v>
      </c>
      <c r="CA38">
        <v>20</v>
      </c>
      <c r="CB38">
        <v>53</v>
      </c>
    </row>
    <row r="39" spans="1:80" x14ac:dyDescent="0.3">
      <c r="A39">
        <v>41171</v>
      </c>
      <c r="B39">
        <v>0</v>
      </c>
      <c r="C39">
        <v>2003</v>
      </c>
      <c r="D39">
        <f t="shared" si="0"/>
        <v>22</v>
      </c>
      <c r="E39" s="1">
        <v>45959.455810185187</v>
      </c>
      <c r="F39" t="s">
        <v>117</v>
      </c>
      <c r="G39">
        <v>4</v>
      </c>
      <c r="H39">
        <v>2</v>
      </c>
      <c r="I39">
        <f t="shared" si="13"/>
        <v>4</v>
      </c>
      <c r="J39">
        <v>5</v>
      </c>
      <c r="K39">
        <v>5</v>
      </c>
      <c r="L39">
        <v>2</v>
      </c>
      <c r="M39">
        <f t="shared" si="1"/>
        <v>4</v>
      </c>
      <c r="N39">
        <v>5</v>
      </c>
      <c r="O39">
        <v>5</v>
      </c>
      <c r="P39">
        <f t="shared" si="2"/>
        <v>1</v>
      </c>
      <c r="Q39">
        <v>4</v>
      </c>
      <c r="R39">
        <v>5</v>
      </c>
      <c r="S39">
        <v>4</v>
      </c>
      <c r="T39">
        <f t="shared" si="3"/>
        <v>2</v>
      </c>
      <c r="U39">
        <v>2</v>
      </c>
      <c r="V39">
        <f t="shared" si="4"/>
        <v>4</v>
      </c>
      <c r="W39">
        <v>2</v>
      </c>
      <c r="X39">
        <v>5</v>
      </c>
      <c r="Y39">
        <v>2</v>
      </c>
      <c r="Z39">
        <f t="shared" si="5"/>
        <v>4</v>
      </c>
      <c r="AA39">
        <v>5</v>
      </c>
      <c r="AB39">
        <v>5</v>
      </c>
      <c r="AC39">
        <v>5</v>
      </c>
      <c r="AD39">
        <f t="shared" si="6"/>
        <v>1</v>
      </c>
      <c r="AE39">
        <v>5</v>
      </c>
      <c r="AF39">
        <f t="shared" si="7"/>
        <v>1</v>
      </c>
      <c r="AG39">
        <v>2</v>
      </c>
      <c r="AH39">
        <f t="shared" si="8"/>
        <v>4</v>
      </c>
      <c r="AI39">
        <v>5</v>
      </c>
      <c r="AJ39">
        <f t="shared" si="9"/>
        <v>37</v>
      </c>
      <c r="AK39">
        <f t="shared" si="10"/>
        <v>11</v>
      </c>
      <c r="AL39">
        <f t="shared" si="11"/>
        <v>23</v>
      </c>
      <c r="AM39">
        <f t="shared" si="12"/>
        <v>71</v>
      </c>
      <c r="AN39">
        <v>5</v>
      </c>
      <c r="AO39">
        <v>2</v>
      </c>
      <c r="AP39">
        <v>3</v>
      </c>
      <c r="AQ39">
        <v>2</v>
      </c>
      <c r="AR39">
        <v>4</v>
      </c>
      <c r="AS39">
        <v>4</v>
      </c>
      <c r="AT39">
        <v>3</v>
      </c>
      <c r="AU39">
        <v>2</v>
      </c>
      <c r="AV39">
        <v>3</v>
      </c>
      <c r="AW39">
        <v>4</v>
      </c>
      <c r="AX39">
        <v>2</v>
      </c>
      <c r="AY39">
        <v>8</v>
      </c>
      <c r="AZ39">
        <v>5</v>
      </c>
      <c r="BA39">
        <v>3</v>
      </c>
      <c r="BB39">
        <v>2</v>
      </c>
      <c r="BC39">
        <v>5</v>
      </c>
      <c r="BD39">
        <v>4</v>
      </c>
      <c r="BE39">
        <v>6</v>
      </c>
      <c r="BF39">
        <v>3</v>
      </c>
      <c r="BG39">
        <v>4</v>
      </c>
      <c r="BH39">
        <v>16</v>
      </c>
      <c r="BI39">
        <v>10</v>
      </c>
      <c r="BJ39">
        <v>7</v>
      </c>
      <c r="BK39">
        <v>6</v>
      </c>
      <c r="BL39">
        <v>12</v>
      </c>
      <c r="BM39">
        <v>13</v>
      </c>
      <c r="BN39">
        <v>11</v>
      </c>
      <c r="BO39">
        <v>17</v>
      </c>
      <c r="BP39">
        <v>2</v>
      </c>
      <c r="BQ39">
        <v>4</v>
      </c>
      <c r="BR39">
        <v>14</v>
      </c>
      <c r="BS39">
        <v>18</v>
      </c>
      <c r="BT39">
        <v>1</v>
      </c>
      <c r="BU39">
        <v>19</v>
      </c>
      <c r="BV39">
        <v>3</v>
      </c>
      <c r="BW39">
        <v>20</v>
      </c>
      <c r="BX39">
        <v>9</v>
      </c>
      <c r="BY39">
        <v>8</v>
      </c>
      <c r="BZ39">
        <v>15</v>
      </c>
      <c r="CA39">
        <v>5</v>
      </c>
      <c r="CB39">
        <v>39</v>
      </c>
    </row>
    <row r="40" spans="1:80" x14ac:dyDescent="0.3">
      <c r="A40">
        <v>41186</v>
      </c>
      <c r="B40">
        <v>1</v>
      </c>
      <c r="C40">
        <v>1977</v>
      </c>
      <c r="D40">
        <f t="shared" si="0"/>
        <v>48</v>
      </c>
      <c r="E40" s="1">
        <v>45959.458761574075</v>
      </c>
      <c r="F40">
        <v>2</v>
      </c>
      <c r="G40">
        <v>4</v>
      </c>
      <c r="H40">
        <v>4</v>
      </c>
      <c r="I40">
        <f t="shared" si="13"/>
        <v>2</v>
      </c>
      <c r="J40">
        <v>2</v>
      </c>
      <c r="K40">
        <v>4</v>
      </c>
      <c r="L40">
        <v>1</v>
      </c>
      <c r="M40">
        <f t="shared" si="1"/>
        <v>5</v>
      </c>
      <c r="N40">
        <v>2</v>
      </c>
      <c r="O40">
        <v>4</v>
      </c>
      <c r="P40">
        <f t="shared" si="2"/>
        <v>2</v>
      </c>
      <c r="Q40">
        <v>3</v>
      </c>
      <c r="R40">
        <v>3</v>
      </c>
      <c r="S40">
        <v>3</v>
      </c>
      <c r="T40">
        <f t="shared" si="3"/>
        <v>3</v>
      </c>
      <c r="U40">
        <v>4</v>
      </c>
      <c r="V40">
        <f t="shared" si="4"/>
        <v>2</v>
      </c>
      <c r="W40">
        <v>4</v>
      </c>
      <c r="X40">
        <v>4</v>
      </c>
      <c r="Y40">
        <v>4</v>
      </c>
      <c r="Z40">
        <f t="shared" si="5"/>
        <v>2</v>
      </c>
      <c r="AA40">
        <v>3</v>
      </c>
      <c r="AB40">
        <v>4</v>
      </c>
      <c r="AC40">
        <v>5</v>
      </c>
      <c r="AD40">
        <f t="shared" si="6"/>
        <v>1</v>
      </c>
      <c r="AE40">
        <v>4</v>
      </c>
      <c r="AF40">
        <f t="shared" si="7"/>
        <v>2</v>
      </c>
      <c r="AG40">
        <v>4</v>
      </c>
      <c r="AH40">
        <f t="shared" si="8"/>
        <v>2</v>
      </c>
      <c r="AI40">
        <v>2</v>
      </c>
      <c r="AJ40">
        <f t="shared" si="9"/>
        <v>22</v>
      </c>
      <c r="AK40">
        <f t="shared" si="10"/>
        <v>14</v>
      </c>
      <c r="AL40">
        <f t="shared" si="11"/>
        <v>18</v>
      </c>
      <c r="AM40">
        <f t="shared" si="12"/>
        <v>54</v>
      </c>
      <c r="AN40">
        <v>10</v>
      </c>
      <c r="AO40">
        <v>5</v>
      </c>
      <c r="AP40">
        <v>6</v>
      </c>
      <c r="AQ40">
        <v>5</v>
      </c>
      <c r="AR40">
        <v>7</v>
      </c>
      <c r="AS40">
        <v>10</v>
      </c>
      <c r="AT40">
        <v>8</v>
      </c>
      <c r="AU40">
        <v>3</v>
      </c>
      <c r="AV40">
        <v>9</v>
      </c>
      <c r="AW40">
        <v>5</v>
      </c>
      <c r="AX40">
        <v>4</v>
      </c>
      <c r="AY40">
        <v>9</v>
      </c>
      <c r="AZ40">
        <v>7</v>
      </c>
      <c r="BA40">
        <v>5</v>
      </c>
      <c r="BB40">
        <v>13</v>
      </c>
      <c r="BC40">
        <v>6</v>
      </c>
      <c r="BD40">
        <v>5</v>
      </c>
      <c r="BE40">
        <v>8</v>
      </c>
      <c r="BF40">
        <v>4</v>
      </c>
      <c r="BG40">
        <v>9</v>
      </c>
      <c r="BH40">
        <v>12</v>
      </c>
      <c r="BI40">
        <v>9</v>
      </c>
      <c r="BJ40">
        <v>16</v>
      </c>
      <c r="BK40">
        <v>2</v>
      </c>
      <c r="BL40">
        <v>6</v>
      </c>
      <c r="BM40">
        <v>3</v>
      </c>
      <c r="BN40">
        <v>14</v>
      </c>
      <c r="BO40">
        <v>18</v>
      </c>
      <c r="BP40">
        <v>7</v>
      </c>
      <c r="BQ40">
        <v>19</v>
      </c>
      <c r="BR40">
        <v>20</v>
      </c>
      <c r="BS40">
        <v>1</v>
      </c>
      <c r="BT40">
        <v>4</v>
      </c>
      <c r="BU40">
        <v>8</v>
      </c>
      <c r="BV40">
        <v>10</v>
      </c>
      <c r="BW40">
        <v>5</v>
      </c>
      <c r="BX40">
        <v>15</v>
      </c>
      <c r="BY40">
        <v>13</v>
      </c>
      <c r="BZ40">
        <v>17</v>
      </c>
      <c r="CA40">
        <v>11</v>
      </c>
      <c r="CB40">
        <v>50</v>
      </c>
    </row>
    <row r="41" spans="1:80" x14ac:dyDescent="0.3">
      <c r="A41">
        <v>41152</v>
      </c>
      <c r="B41">
        <v>0</v>
      </c>
      <c r="C41">
        <v>1998</v>
      </c>
      <c r="D41">
        <f t="shared" si="0"/>
        <v>27</v>
      </c>
      <c r="E41" s="1">
        <v>45959.463055555556</v>
      </c>
      <c r="F41" t="s">
        <v>108</v>
      </c>
      <c r="G41">
        <v>4</v>
      </c>
      <c r="H41">
        <v>2</v>
      </c>
      <c r="I41">
        <f t="shared" si="13"/>
        <v>4</v>
      </c>
      <c r="J41">
        <v>3</v>
      </c>
      <c r="K41">
        <v>4</v>
      </c>
      <c r="L41">
        <v>2</v>
      </c>
      <c r="M41">
        <f t="shared" si="1"/>
        <v>4</v>
      </c>
      <c r="N41">
        <v>4</v>
      </c>
      <c r="O41">
        <v>3</v>
      </c>
      <c r="P41">
        <f t="shared" si="2"/>
        <v>3</v>
      </c>
      <c r="Q41">
        <v>2</v>
      </c>
      <c r="R41">
        <v>4</v>
      </c>
      <c r="S41">
        <v>3</v>
      </c>
      <c r="T41">
        <f t="shared" si="3"/>
        <v>3</v>
      </c>
      <c r="U41">
        <v>3</v>
      </c>
      <c r="V41">
        <f t="shared" si="4"/>
        <v>3</v>
      </c>
      <c r="W41">
        <v>4</v>
      </c>
      <c r="X41">
        <v>4</v>
      </c>
      <c r="Y41">
        <v>2</v>
      </c>
      <c r="Z41">
        <f t="shared" si="5"/>
        <v>4</v>
      </c>
      <c r="AA41">
        <v>4</v>
      </c>
      <c r="AB41">
        <v>4</v>
      </c>
      <c r="AC41">
        <v>4</v>
      </c>
      <c r="AD41">
        <f t="shared" si="6"/>
        <v>2</v>
      </c>
      <c r="AE41">
        <v>4</v>
      </c>
      <c r="AF41">
        <f t="shared" si="7"/>
        <v>2</v>
      </c>
      <c r="AG41">
        <v>2</v>
      </c>
      <c r="AH41">
        <f t="shared" si="8"/>
        <v>4</v>
      </c>
      <c r="AI41">
        <v>4</v>
      </c>
      <c r="AJ41">
        <f t="shared" si="9"/>
        <v>31</v>
      </c>
      <c r="AK41">
        <f t="shared" si="10"/>
        <v>17</v>
      </c>
      <c r="AL41">
        <f t="shared" si="11"/>
        <v>18</v>
      </c>
      <c r="AM41">
        <f t="shared" si="12"/>
        <v>66</v>
      </c>
      <c r="AN41">
        <v>6</v>
      </c>
      <c r="AO41">
        <v>3</v>
      </c>
      <c r="AP41">
        <v>6</v>
      </c>
      <c r="AQ41">
        <v>129</v>
      </c>
      <c r="AR41">
        <v>4</v>
      </c>
      <c r="AS41">
        <v>23</v>
      </c>
      <c r="AT41">
        <v>5</v>
      </c>
      <c r="AU41">
        <v>3</v>
      </c>
      <c r="AV41">
        <v>4</v>
      </c>
      <c r="AW41">
        <v>6</v>
      </c>
      <c r="AX41">
        <v>6</v>
      </c>
      <c r="AY41">
        <v>5</v>
      </c>
      <c r="AZ41">
        <v>3</v>
      </c>
      <c r="BA41">
        <v>5</v>
      </c>
      <c r="BB41">
        <v>3</v>
      </c>
      <c r="BC41">
        <v>5</v>
      </c>
      <c r="BD41">
        <v>4</v>
      </c>
      <c r="BE41">
        <v>6</v>
      </c>
      <c r="BF41">
        <v>9</v>
      </c>
      <c r="BG41">
        <v>5</v>
      </c>
      <c r="BH41">
        <v>12</v>
      </c>
      <c r="BI41">
        <v>8</v>
      </c>
      <c r="BJ41">
        <v>17</v>
      </c>
      <c r="BK41">
        <v>1</v>
      </c>
      <c r="BL41">
        <v>7</v>
      </c>
      <c r="BM41">
        <v>18</v>
      </c>
      <c r="BN41">
        <v>3</v>
      </c>
      <c r="BO41">
        <v>13</v>
      </c>
      <c r="BP41">
        <v>14</v>
      </c>
      <c r="BQ41">
        <v>20</v>
      </c>
      <c r="BR41">
        <v>6</v>
      </c>
      <c r="BS41">
        <v>16</v>
      </c>
      <c r="BT41">
        <v>4</v>
      </c>
      <c r="BU41">
        <v>15</v>
      </c>
      <c r="BV41">
        <v>5</v>
      </c>
      <c r="BW41">
        <v>2</v>
      </c>
      <c r="BX41">
        <v>19</v>
      </c>
      <c r="BY41">
        <v>10</v>
      </c>
      <c r="BZ41">
        <v>11</v>
      </c>
      <c r="CA41">
        <v>9</v>
      </c>
      <c r="CB41">
        <v>48</v>
      </c>
    </row>
    <row r="42" spans="1:80" x14ac:dyDescent="0.3">
      <c r="A42">
        <v>41247</v>
      </c>
      <c r="B42">
        <v>1</v>
      </c>
      <c r="C42">
        <v>2003</v>
      </c>
      <c r="D42">
        <f t="shared" si="0"/>
        <v>22</v>
      </c>
      <c r="E42" s="1">
        <v>45959.480532407404</v>
      </c>
      <c r="F42">
        <v>4</v>
      </c>
      <c r="G42">
        <v>2</v>
      </c>
      <c r="H42">
        <v>3</v>
      </c>
      <c r="I42">
        <f t="shared" si="13"/>
        <v>3</v>
      </c>
      <c r="J42">
        <v>4</v>
      </c>
      <c r="K42">
        <v>2</v>
      </c>
      <c r="L42">
        <v>1</v>
      </c>
      <c r="M42">
        <f t="shared" si="1"/>
        <v>5</v>
      </c>
      <c r="N42">
        <v>2</v>
      </c>
      <c r="O42">
        <v>4</v>
      </c>
      <c r="P42">
        <f t="shared" si="2"/>
        <v>2</v>
      </c>
      <c r="Q42">
        <v>2</v>
      </c>
      <c r="R42">
        <v>4</v>
      </c>
      <c r="S42">
        <v>1</v>
      </c>
      <c r="T42">
        <f t="shared" si="3"/>
        <v>5</v>
      </c>
      <c r="U42">
        <v>4</v>
      </c>
      <c r="V42">
        <f t="shared" si="4"/>
        <v>2</v>
      </c>
      <c r="W42">
        <v>2</v>
      </c>
      <c r="X42">
        <v>4</v>
      </c>
      <c r="Y42">
        <v>4</v>
      </c>
      <c r="Z42">
        <f t="shared" si="5"/>
        <v>2</v>
      </c>
      <c r="AA42">
        <v>4</v>
      </c>
      <c r="AB42">
        <v>4</v>
      </c>
      <c r="AC42">
        <v>4</v>
      </c>
      <c r="AD42">
        <f t="shared" si="6"/>
        <v>2</v>
      </c>
      <c r="AE42">
        <v>4</v>
      </c>
      <c r="AF42">
        <f t="shared" si="7"/>
        <v>2</v>
      </c>
      <c r="AG42">
        <v>4</v>
      </c>
      <c r="AH42">
        <f t="shared" si="8"/>
        <v>2</v>
      </c>
      <c r="AI42">
        <v>2</v>
      </c>
      <c r="AJ42">
        <f t="shared" si="9"/>
        <v>25</v>
      </c>
      <c r="AK42">
        <f t="shared" si="10"/>
        <v>15</v>
      </c>
      <c r="AL42">
        <f t="shared" si="11"/>
        <v>15</v>
      </c>
      <c r="AM42">
        <f t="shared" si="12"/>
        <v>55</v>
      </c>
      <c r="AN42">
        <v>7</v>
      </c>
      <c r="AO42">
        <v>5</v>
      </c>
      <c r="AP42">
        <v>4</v>
      </c>
      <c r="AQ42">
        <v>5</v>
      </c>
      <c r="AR42">
        <v>8</v>
      </c>
      <c r="AS42">
        <v>5</v>
      </c>
      <c r="AT42">
        <v>8</v>
      </c>
      <c r="AU42">
        <v>4</v>
      </c>
      <c r="AV42">
        <v>3</v>
      </c>
      <c r="AW42">
        <v>4</v>
      </c>
      <c r="AX42">
        <v>8</v>
      </c>
      <c r="AY42">
        <v>4</v>
      </c>
      <c r="AZ42">
        <v>3</v>
      </c>
      <c r="BA42">
        <v>4</v>
      </c>
      <c r="BB42">
        <v>4</v>
      </c>
      <c r="BC42">
        <v>7</v>
      </c>
      <c r="BD42">
        <v>4</v>
      </c>
      <c r="BE42">
        <v>8</v>
      </c>
      <c r="BF42">
        <v>5</v>
      </c>
      <c r="BG42">
        <v>7</v>
      </c>
      <c r="BH42">
        <v>7</v>
      </c>
      <c r="BI42">
        <v>13</v>
      </c>
      <c r="BJ42">
        <v>8</v>
      </c>
      <c r="BK42">
        <v>12</v>
      </c>
      <c r="BL42">
        <v>3</v>
      </c>
      <c r="BM42">
        <v>20</v>
      </c>
      <c r="BN42">
        <v>16</v>
      </c>
      <c r="BO42">
        <v>17</v>
      </c>
      <c r="BP42">
        <v>11</v>
      </c>
      <c r="BQ42">
        <v>6</v>
      </c>
      <c r="BR42">
        <v>14</v>
      </c>
      <c r="BS42">
        <v>10</v>
      </c>
      <c r="BT42">
        <v>19</v>
      </c>
      <c r="BU42">
        <v>5</v>
      </c>
      <c r="BV42">
        <v>15</v>
      </c>
      <c r="BW42">
        <v>1</v>
      </c>
      <c r="BX42">
        <v>4</v>
      </c>
      <c r="BY42">
        <v>18</v>
      </c>
      <c r="BZ42">
        <v>9</v>
      </c>
      <c r="CA42">
        <v>2</v>
      </c>
      <c r="CB42">
        <v>55</v>
      </c>
    </row>
    <row r="43" spans="1:80" x14ac:dyDescent="0.3">
      <c r="A43">
        <v>41278</v>
      </c>
      <c r="B43">
        <v>1</v>
      </c>
      <c r="C43">
        <v>1999</v>
      </c>
      <c r="D43">
        <f t="shared" si="0"/>
        <v>26</v>
      </c>
      <c r="E43" s="1">
        <v>45959.487974537034</v>
      </c>
      <c r="F43">
        <v>3</v>
      </c>
      <c r="G43">
        <v>2</v>
      </c>
      <c r="H43">
        <v>2</v>
      </c>
      <c r="I43">
        <f t="shared" si="13"/>
        <v>4</v>
      </c>
      <c r="J43">
        <v>4</v>
      </c>
      <c r="K43">
        <v>4</v>
      </c>
      <c r="L43">
        <v>4</v>
      </c>
      <c r="M43">
        <f t="shared" si="1"/>
        <v>2</v>
      </c>
      <c r="N43">
        <v>3</v>
      </c>
      <c r="O43">
        <v>4</v>
      </c>
      <c r="P43">
        <f t="shared" si="2"/>
        <v>2</v>
      </c>
      <c r="Q43">
        <v>2</v>
      </c>
      <c r="R43">
        <v>4</v>
      </c>
      <c r="S43">
        <v>5</v>
      </c>
      <c r="T43">
        <f t="shared" si="3"/>
        <v>1</v>
      </c>
      <c r="U43">
        <v>5</v>
      </c>
      <c r="V43">
        <f t="shared" si="4"/>
        <v>1</v>
      </c>
      <c r="W43">
        <v>1</v>
      </c>
      <c r="X43">
        <v>4</v>
      </c>
      <c r="Y43">
        <v>4</v>
      </c>
      <c r="Z43">
        <f t="shared" si="5"/>
        <v>2</v>
      </c>
      <c r="AA43">
        <v>4</v>
      </c>
      <c r="AB43">
        <v>5</v>
      </c>
      <c r="AC43">
        <v>4</v>
      </c>
      <c r="AD43">
        <f t="shared" si="6"/>
        <v>2</v>
      </c>
      <c r="AE43">
        <v>5</v>
      </c>
      <c r="AF43">
        <f t="shared" si="7"/>
        <v>1</v>
      </c>
      <c r="AG43">
        <v>4</v>
      </c>
      <c r="AH43">
        <f t="shared" si="8"/>
        <v>2</v>
      </c>
      <c r="AI43">
        <v>2</v>
      </c>
      <c r="AJ43">
        <f t="shared" si="9"/>
        <v>27</v>
      </c>
      <c r="AK43">
        <f t="shared" si="10"/>
        <v>8</v>
      </c>
      <c r="AL43">
        <f t="shared" si="11"/>
        <v>15</v>
      </c>
      <c r="AM43">
        <f t="shared" si="12"/>
        <v>50</v>
      </c>
      <c r="AN43">
        <v>9</v>
      </c>
      <c r="AO43">
        <v>6</v>
      </c>
      <c r="AP43">
        <v>6</v>
      </c>
      <c r="AQ43">
        <v>3</v>
      </c>
      <c r="AR43">
        <v>4</v>
      </c>
      <c r="AS43">
        <v>5</v>
      </c>
      <c r="AT43">
        <v>2</v>
      </c>
      <c r="AU43">
        <v>1</v>
      </c>
      <c r="AV43">
        <v>3</v>
      </c>
      <c r="AW43">
        <v>3</v>
      </c>
      <c r="AX43">
        <v>3</v>
      </c>
      <c r="AY43">
        <v>3</v>
      </c>
      <c r="AZ43">
        <v>3</v>
      </c>
      <c r="BA43">
        <v>3</v>
      </c>
      <c r="BB43">
        <v>4</v>
      </c>
      <c r="BC43">
        <v>1</v>
      </c>
      <c r="BD43">
        <v>1</v>
      </c>
      <c r="BE43">
        <v>3</v>
      </c>
      <c r="BF43">
        <v>3</v>
      </c>
      <c r="BG43">
        <v>3</v>
      </c>
      <c r="BH43">
        <v>11</v>
      </c>
      <c r="BI43">
        <v>1</v>
      </c>
      <c r="BJ43">
        <v>5</v>
      </c>
      <c r="BK43">
        <v>18</v>
      </c>
      <c r="BL43">
        <v>4</v>
      </c>
      <c r="BM43">
        <v>16</v>
      </c>
      <c r="BN43">
        <v>10</v>
      </c>
      <c r="BO43">
        <v>15</v>
      </c>
      <c r="BP43">
        <v>13</v>
      </c>
      <c r="BQ43">
        <v>2</v>
      </c>
      <c r="BR43">
        <v>20</v>
      </c>
      <c r="BS43">
        <v>8</v>
      </c>
      <c r="BT43">
        <v>6</v>
      </c>
      <c r="BU43">
        <v>17</v>
      </c>
      <c r="BV43">
        <v>7</v>
      </c>
      <c r="BW43">
        <v>19</v>
      </c>
      <c r="BX43">
        <v>9</v>
      </c>
      <c r="BY43">
        <v>14</v>
      </c>
      <c r="BZ43">
        <v>12</v>
      </c>
      <c r="CA43">
        <v>3</v>
      </c>
      <c r="CB43">
        <v>59</v>
      </c>
    </row>
    <row r="44" spans="1:80" x14ac:dyDescent="0.3">
      <c r="A44">
        <v>41393</v>
      </c>
      <c r="B44">
        <v>0</v>
      </c>
      <c r="C44">
        <v>2002</v>
      </c>
      <c r="D44">
        <f t="shared" si="0"/>
        <v>23</v>
      </c>
      <c r="E44" s="1">
        <v>45959.551238425927</v>
      </c>
      <c r="F44" t="s">
        <v>118</v>
      </c>
      <c r="G44">
        <v>5</v>
      </c>
      <c r="H44">
        <v>2</v>
      </c>
      <c r="I44">
        <f t="shared" si="13"/>
        <v>4</v>
      </c>
      <c r="J44">
        <v>4</v>
      </c>
      <c r="K44">
        <v>5</v>
      </c>
      <c r="L44">
        <v>4</v>
      </c>
      <c r="M44">
        <f t="shared" si="1"/>
        <v>2</v>
      </c>
      <c r="N44">
        <v>5</v>
      </c>
      <c r="O44">
        <v>5</v>
      </c>
      <c r="P44">
        <f t="shared" si="2"/>
        <v>1</v>
      </c>
      <c r="Q44">
        <v>5</v>
      </c>
      <c r="R44">
        <v>5</v>
      </c>
      <c r="S44">
        <v>1</v>
      </c>
      <c r="T44">
        <f t="shared" si="3"/>
        <v>5</v>
      </c>
      <c r="U44">
        <v>1</v>
      </c>
      <c r="V44">
        <f t="shared" si="4"/>
        <v>5</v>
      </c>
      <c r="W44">
        <v>5</v>
      </c>
      <c r="X44">
        <v>5</v>
      </c>
      <c r="Y44">
        <v>1</v>
      </c>
      <c r="Z44">
        <f t="shared" si="5"/>
        <v>5</v>
      </c>
      <c r="AA44">
        <v>5</v>
      </c>
      <c r="AB44">
        <v>5</v>
      </c>
      <c r="AC44">
        <v>2</v>
      </c>
      <c r="AD44">
        <f t="shared" si="6"/>
        <v>4</v>
      </c>
      <c r="AE44">
        <v>2</v>
      </c>
      <c r="AF44">
        <f t="shared" si="7"/>
        <v>4</v>
      </c>
      <c r="AG44">
        <v>2</v>
      </c>
      <c r="AH44">
        <f t="shared" si="8"/>
        <v>4</v>
      </c>
      <c r="AI44">
        <v>5</v>
      </c>
      <c r="AJ44">
        <f t="shared" si="9"/>
        <v>38</v>
      </c>
      <c r="AK44">
        <f t="shared" si="10"/>
        <v>24</v>
      </c>
      <c r="AL44">
        <f t="shared" si="11"/>
        <v>22</v>
      </c>
      <c r="AM44">
        <f t="shared" si="12"/>
        <v>84</v>
      </c>
      <c r="AN44">
        <v>3</v>
      </c>
      <c r="AO44">
        <v>5</v>
      </c>
      <c r="AP44">
        <v>4</v>
      </c>
      <c r="AQ44">
        <v>2</v>
      </c>
      <c r="AR44">
        <v>7</v>
      </c>
      <c r="AS44">
        <v>2</v>
      </c>
      <c r="AT44">
        <v>4</v>
      </c>
      <c r="AU44">
        <v>2</v>
      </c>
      <c r="AV44">
        <v>3</v>
      </c>
      <c r="AW44">
        <v>3</v>
      </c>
      <c r="AX44">
        <v>5</v>
      </c>
      <c r="AY44">
        <v>3</v>
      </c>
      <c r="AZ44">
        <v>2</v>
      </c>
      <c r="BA44">
        <v>3</v>
      </c>
      <c r="BB44">
        <v>1</v>
      </c>
      <c r="BC44">
        <v>4</v>
      </c>
      <c r="BD44">
        <v>6</v>
      </c>
      <c r="BE44">
        <v>11</v>
      </c>
      <c r="BF44">
        <v>4</v>
      </c>
      <c r="BG44">
        <v>4</v>
      </c>
      <c r="BH44">
        <v>19</v>
      </c>
      <c r="BI44">
        <v>12</v>
      </c>
      <c r="BJ44">
        <v>9</v>
      </c>
      <c r="BK44">
        <v>11</v>
      </c>
      <c r="BL44">
        <v>4</v>
      </c>
      <c r="BM44">
        <v>8</v>
      </c>
      <c r="BN44">
        <v>6</v>
      </c>
      <c r="BO44">
        <v>16</v>
      </c>
      <c r="BP44">
        <v>7</v>
      </c>
      <c r="BQ44">
        <v>20</v>
      </c>
      <c r="BR44">
        <v>15</v>
      </c>
      <c r="BS44">
        <v>3</v>
      </c>
      <c r="BT44">
        <v>13</v>
      </c>
      <c r="BU44">
        <v>18</v>
      </c>
      <c r="BV44">
        <v>14</v>
      </c>
      <c r="BW44">
        <v>2</v>
      </c>
      <c r="BX44">
        <v>17</v>
      </c>
      <c r="BY44">
        <v>1</v>
      </c>
      <c r="BZ44">
        <v>5</v>
      </c>
      <c r="CA44">
        <v>10</v>
      </c>
      <c r="CB44">
        <v>5</v>
      </c>
    </row>
    <row r="45" spans="1:80" x14ac:dyDescent="0.3">
      <c r="A45">
        <v>41396</v>
      </c>
      <c r="B45">
        <v>1</v>
      </c>
      <c r="C45">
        <v>1999</v>
      </c>
      <c r="D45">
        <f t="shared" si="0"/>
        <v>26</v>
      </c>
      <c r="E45" s="1">
        <v>45959.557280092595</v>
      </c>
      <c r="F45">
        <v>4</v>
      </c>
      <c r="G45">
        <v>5</v>
      </c>
      <c r="H45">
        <v>2</v>
      </c>
      <c r="I45">
        <f t="shared" si="13"/>
        <v>4</v>
      </c>
      <c r="J45">
        <v>4</v>
      </c>
      <c r="K45">
        <v>4</v>
      </c>
      <c r="L45">
        <v>5</v>
      </c>
      <c r="M45">
        <f t="shared" si="1"/>
        <v>1</v>
      </c>
      <c r="N45">
        <v>4</v>
      </c>
      <c r="O45">
        <v>5</v>
      </c>
      <c r="P45">
        <f t="shared" si="2"/>
        <v>1</v>
      </c>
      <c r="Q45">
        <v>5</v>
      </c>
      <c r="R45">
        <v>4</v>
      </c>
      <c r="S45">
        <v>2</v>
      </c>
      <c r="T45">
        <f t="shared" si="3"/>
        <v>4</v>
      </c>
      <c r="U45">
        <v>2</v>
      </c>
      <c r="V45">
        <f t="shared" si="4"/>
        <v>4</v>
      </c>
      <c r="W45">
        <v>3</v>
      </c>
      <c r="X45">
        <v>3</v>
      </c>
      <c r="Y45">
        <v>2</v>
      </c>
      <c r="Z45">
        <f t="shared" si="5"/>
        <v>4</v>
      </c>
      <c r="AA45">
        <v>4</v>
      </c>
      <c r="AB45">
        <v>5</v>
      </c>
      <c r="AC45">
        <v>5</v>
      </c>
      <c r="AD45">
        <f t="shared" si="6"/>
        <v>1</v>
      </c>
      <c r="AE45">
        <v>2</v>
      </c>
      <c r="AF45">
        <f t="shared" si="7"/>
        <v>4</v>
      </c>
      <c r="AG45">
        <v>1</v>
      </c>
      <c r="AH45">
        <f t="shared" si="8"/>
        <v>5</v>
      </c>
      <c r="AI45">
        <v>4</v>
      </c>
      <c r="AJ45">
        <f t="shared" si="9"/>
        <v>32</v>
      </c>
      <c r="AK45">
        <f t="shared" si="10"/>
        <v>17</v>
      </c>
      <c r="AL45">
        <f t="shared" si="11"/>
        <v>19</v>
      </c>
      <c r="AM45">
        <f t="shared" si="12"/>
        <v>68</v>
      </c>
      <c r="AN45">
        <v>4</v>
      </c>
      <c r="AO45">
        <v>3</v>
      </c>
      <c r="AP45">
        <v>4</v>
      </c>
      <c r="AQ45">
        <v>4</v>
      </c>
      <c r="AR45">
        <v>4</v>
      </c>
      <c r="AS45">
        <v>4</v>
      </c>
      <c r="AT45">
        <v>6</v>
      </c>
      <c r="AU45">
        <v>3</v>
      </c>
      <c r="AV45">
        <v>4</v>
      </c>
      <c r="AW45">
        <v>3</v>
      </c>
      <c r="AX45">
        <v>3</v>
      </c>
      <c r="AY45">
        <v>5</v>
      </c>
      <c r="AZ45">
        <v>10</v>
      </c>
      <c r="BA45">
        <v>3</v>
      </c>
      <c r="BB45">
        <v>4</v>
      </c>
      <c r="BC45">
        <v>4</v>
      </c>
      <c r="BD45">
        <v>3</v>
      </c>
      <c r="BE45">
        <v>3</v>
      </c>
      <c r="BF45">
        <v>3</v>
      </c>
      <c r="BG45">
        <v>4</v>
      </c>
      <c r="BH45">
        <v>6</v>
      </c>
      <c r="BI45">
        <v>18</v>
      </c>
      <c r="BJ45">
        <v>11</v>
      </c>
      <c r="BK45">
        <v>15</v>
      </c>
      <c r="BL45">
        <v>14</v>
      </c>
      <c r="BM45">
        <v>17</v>
      </c>
      <c r="BN45">
        <v>9</v>
      </c>
      <c r="BO45">
        <v>4</v>
      </c>
      <c r="BP45">
        <v>13</v>
      </c>
      <c r="BQ45">
        <v>3</v>
      </c>
      <c r="BR45">
        <v>19</v>
      </c>
      <c r="BS45">
        <v>7</v>
      </c>
      <c r="BT45">
        <v>10</v>
      </c>
      <c r="BU45">
        <v>8</v>
      </c>
      <c r="BV45">
        <v>1</v>
      </c>
      <c r="BW45">
        <v>12</v>
      </c>
      <c r="BX45">
        <v>5</v>
      </c>
      <c r="BY45">
        <v>2</v>
      </c>
      <c r="BZ45">
        <v>20</v>
      </c>
      <c r="CA45">
        <v>16</v>
      </c>
      <c r="CB45">
        <v>44</v>
      </c>
    </row>
    <row r="46" spans="1:80" x14ac:dyDescent="0.3">
      <c r="A46">
        <v>41413</v>
      </c>
      <c r="B46">
        <v>1</v>
      </c>
      <c r="C46">
        <v>1999</v>
      </c>
      <c r="D46">
        <f t="shared" si="0"/>
        <v>26</v>
      </c>
      <c r="E46" s="1">
        <v>45959.567812499998</v>
      </c>
      <c r="F46">
        <v>4</v>
      </c>
      <c r="G46">
        <v>1</v>
      </c>
      <c r="H46">
        <v>2</v>
      </c>
      <c r="I46">
        <f t="shared" si="13"/>
        <v>4</v>
      </c>
      <c r="J46">
        <v>2</v>
      </c>
      <c r="K46">
        <v>4</v>
      </c>
      <c r="L46">
        <v>1</v>
      </c>
      <c r="M46">
        <f t="shared" si="1"/>
        <v>5</v>
      </c>
      <c r="N46">
        <v>1</v>
      </c>
      <c r="O46">
        <v>5</v>
      </c>
      <c r="P46">
        <f t="shared" si="2"/>
        <v>1</v>
      </c>
      <c r="Q46">
        <v>1</v>
      </c>
      <c r="R46">
        <v>4</v>
      </c>
      <c r="S46">
        <v>2</v>
      </c>
      <c r="T46">
        <f t="shared" si="3"/>
        <v>4</v>
      </c>
      <c r="U46">
        <v>5</v>
      </c>
      <c r="V46">
        <f t="shared" si="4"/>
        <v>1</v>
      </c>
      <c r="W46">
        <v>1</v>
      </c>
      <c r="X46">
        <v>5</v>
      </c>
      <c r="Y46">
        <v>5</v>
      </c>
      <c r="Z46">
        <f t="shared" si="5"/>
        <v>1</v>
      </c>
      <c r="AA46">
        <v>3</v>
      </c>
      <c r="AB46">
        <v>5</v>
      </c>
      <c r="AC46">
        <v>2</v>
      </c>
      <c r="AD46">
        <f t="shared" si="6"/>
        <v>4</v>
      </c>
      <c r="AE46">
        <v>5</v>
      </c>
      <c r="AF46">
        <f t="shared" si="7"/>
        <v>1</v>
      </c>
      <c r="AG46">
        <v>3</v>
      </c>
      <c r="AH46">
        <f t="shared" si="8"/>
        <v>3</v>
      </c>
      <c r="AI46">
        <v>4</v>
      </c>
      <c r="AJ46">
        <f t="shared" si="9"/>
        <v>21</v>
      </c>
      <c r="AK46">
        <f t="shared" si="10"/>
        <v>12</v>
      </c>
      <c r="AL46">
        <f t="shared" si="11"/>
        <v>19</v>
      </c>
      <c r="AM46">
        <f t="shared" si="12"/>
        <v>52</v>
      </c>
      <c r="AN46">
        <v>3</v>
      </c>
      <c r="AO46">
        <v>5</v>
      </c>
      <c r="AP46">
        <v>7</v>
      </c>
      <c r="AQ46">
        <v>8</v>
      </c>
      <c r="AR46">
        <v>5</v>
      </c>
      <c r="AS46">
        <v>8</v>
      </c>
      <c r="AT46">
        <v>6</v>
      </c>
      <c r="AU46">
        <v>4</v>
      </c>
      <c r="AV46">
        <v>5</v>
      </c>
      <c r="AW46">
        <v>9</v>
      </c>
      <c r="AX46">
        <v>5</v>
      </c>
      <c r="AY46">
        <v>4</v>
      </c>
      <c r="AZ46">
        <v>5</v>
      </c>
      <c r="BA46">
        <v>4</v>
      </c>
      <c r="BB46">
        <v>8</v>
      </c>
      <c r="BC46">
        <v>7</v>
      </c>
      <c r="BD46">
        <v>7</v>
      </c>
      <c r="BE46">
        <v>6</v>
      </c>
      <c r="BF46">
        <v>8</v>
      </c>
      <c r="BG46">
        <v>6</v>
      </c>
      <c r="BH46">
        <v>7</v>
      </c>
      <c r="BI46">
        <v>12</v>
      </c>
      <c r="BJ46">
        <v>5</v>
      </c>
      <c r="BK46">
        <v>1</v>
      </c>
      <c r="BL46">
        <v>11</v>
      </c>
      <c r="BM46">
        <v>9</v>
      </c>
      <c r="BN46">
        <v>20</v>
      </c>
      <c r="BO46">
        <v>6</v>
      </c>
      <c r="BP46">
        <v>15</v>
      </c>
      <c r="BQ46">
        <v>16</v>
      </c>
      <c r="BR46">
        <v>17</v>
      </c>
      <c r="BS46">
        <v>14</v>
      </c>
      <c r="BT46">
        <v>4</v>
      </c>
      <c r="BU46">
        <v>8</v>
      </c>
      <c r="BV46">
        <v>2</v>
      </c>
      <c r="BW46">
        <v>18</v>
      </c>
      <c r="BX46">
        <v>3</v>
      </c>
      <c r="BY46">
        <v>19</v>
      </c>
      <c r="BZ46">
        <v>10</v>
      </c>
      <c r="CA46">
        <v>13</v>
      </c>
      <c r="CB46">
        <v>72</v>
      </c>
    </row>
    <row r="47" spans="1:80" x14ac:dyDescent="0.3">
      <c r="A47">
        <v>41457</v>
      </c>
      <c r="B47">
        <v>0</v>
      </c>
      <c r="C47">
        <v>2004</v>
      </c>
      <c r="D47">
        <f t="shared" si="0"/>
        <v>21</v>
      </c>
      <c r="E47" s="1">
        <v>45959.608831018515</v>
      </c>
      <c r="F47">
        <v>4</v>
      </c>
      <c r="G47">
        <v>1</v>
      </c>
      <c r="H47">
        <v>2</v>
      </c>
      <c r="I47">
        <f t="shared" si="13"/>
        <v>4</v>
      </c>
      <c r="J47">
        <v>1</v>
      </c>
      <c r="K47">
        <v>2</v>
      </c>
      <c r="L47">
        <v>5</v>
      </c>
      <c r="M47">
        <f t="shared" si="1"/>
        <v>1</v>
      </c>
      <c r="N47">
        <v>2</v>
      </c>
      <c r="O47">
        <v>5</v>
      </c>
      <c r="P47">
        <f t="shared" si="2"/>
        <v>1</v>
      </c>
      <c r="Q47">
        <v>5</v>
      </c>
      <c r="R47">
        <v>3</v>
      </c>
      <c r="S47">
        <v>1</v>
      </c>
      <c r="T47">
        <f t="shared" si="3"/>
        <v>5</v>
      </c>
      <c r="U47">
        <v>4</v>
      </c>
      <c r="V47">
        <f t="shared" si="4"/>
        <v>2</v>
      </c>
      <c r="W47">
        <v>1</v>
      </c>
      <c r="X47">
        <v>2</v>
      </c>
      <c r="Y47">
        <v>4</v>
      </c>
      <c r="Z47">
        <f t="shared" si="5"/>
        <v>2</v>
      </c>
      <c r="AA47">
        <v>4</v>
      </c>
      <c r="AB47">
        <v>2</v>
      </c>
      <c r="AC47">
        <v>5</v>
      </c>
      <c r="AD47">
        <f t="shared" si="6"/>
        <v>1</v>
      </c>
      <c r="AE47">
        <v>2</v>
      </c>
      <c r="AF47">
        <f t="shared" si="7"/>
        <v>4</v>
      </c>
      <c r="AG47">
        <v>5</v>
      </c>
      <c r="AH47">
        <f t="shared" si="8"/>
        <v>1</v>
      </c>
      <c r="AI47">
        <v>4</v>
      </c>
      <c r="AJ47">
        <f t="shared" si="9"/>
        <v>19</v>
      </c>
      <c r="AK47">
        <f t="shared" si="10"/>
        <v>14</v>
      </c>
      <c r="AL47">
        <f t="shared" si="11"/>
        <v>14</v>
      </c>
      <c r="AM47">
        <f t="shared" si="12"/>
        <v>47</v>
      </c>
      <c r="AN47">
        <v>3</v>
      </c>
      <c r="AO47">
        <v>3</v>
      </c>
      <c r="AP47">
        <v>3</v>
      </c>
      <c r="AQ47">
        <v>4</v>
      </c>
      <c r="AR47">
        <v>2</v>
      </c>
      <c r="AS47">
        <v>3</v>
      </c>
      <c r="AT47">
        <v>3</v>
      </c>
      <c r="AU47">
        <v>2</v>
      </c>
      <c r="AV47">
        <v>2</v>
      </c>
      <c r="AW47">
        <v>3</v>
      </c>
      <c r="AX47">
        <v>4</v>
      </c>
      <c r="AY47">
        <v>2</v>
      </c>
      <c r="AZ47">
        <v>2</v>
      </c>
      <c r="BA47">
        <v>2</v>
      </c>
      <c r="BB47">
        <v>3</v>
      </c>
      <c r="BC47">
        <v>4</v>
      </c>
      <c r="BD47">
        <v>2</v>
      </c>
      <c r="BE47">
        <v>5</v>
      </c>
      <c r="BF47">
        <v>3</v>
      </c>
      <c r="BG47">
        <v>5</v>
      </c>
      <c r="BH47">
        <v>14</v>
      </c>
      <c r="BI47">
        <v>16</v>
      </c>
      <c r="BJ47">
        <v>13</v>
      </c>
      <c r="BK47">
        <v>4</v>
      </c>
      <c r="BL47">
        <v>5</v>
      </c>
      <c r="BM47">
        <v>11</v>
      </c>
      <c r="BN47">
        <v>7</v>
      </c>
      <c r="BO47">
        <v>15</v>
      </c>
      <c r="BP47">
        <v>3</v>
      </c>
      <c r="BQ47">
        <v>18</v>
      </c>
      <c r="BR47">
        <v>17</v>
      </c>
      <c r="BS47">
        <v>12</v>
      </c>
      <c r="BT47">
        <v>20</v>
      </c>
      <c r="BU47">
        <v>9</v>
      </c>
      <c r="BV47">
        <v>6</v>
      </c>
      <c r="BW47">
        <v>2</v>
      </c>
      <c r="BX47">
        <v>10</v>
      </c>
      <c r="BY47">
        <v>19</v>
      </c>
      <c r="BZ47">
        <v>8</v>
      </c>
      <c r="CA47">
        <v>1</v>
      </c>
      <c r="CB47">
        <v>67</v>
      </c>
    </row>
    <row r="48" spans="1:80" x14ac:dyDescent="0.3">
      <c r="A48">
        <v>41495</v>
      </c>
      <c r="B48">
        <v>0</v>
      </c>
      <c r="C48">
        <v>1994</v>
      </c>
      <c r="D48">
        <f t="shared" si="0"/>
        <v>31</v>
      </c>
      <c r="E48" s="1">
        <v>45959.616076388891</v>
      </c>
      <c r="F48" t="s">
        <v>105</v>
      </c>
      <c r="G48">
        <v>5</v>
      </c>
      <c r="H48">
        <v>1</v>
      </c>
      <c r="I48">
        <f t="shared" si="13"/>
        <v>5</v>
      </c>
      <c r="J48">
        <v>4</v>
      </c>
      <c r="K48">
        <v>4</v>
      </c>
      <c r="L48">
        <v>1</v>
      </c>
      <c r="M48">
        <f t="shared" si="1"/>
        <v>5</v>
      </c>
      <c r="N48">
        <v>4</v>
      </c>
      <c r="O48">
        <v>4</v>
      </c>
      <c r="P48">
        <f t="shared" si="2"/>
        <v>2</v>
      </c>
      <c r="Q48">
        <v>5</v>
      </c>
      <c r="R48">
        <v>5</v>
      </c>
      <c r="S48">
        <v>1</v>
      </c>
      <c r="T48">
        <f t="shared" si="3"/>
        <v>5</v>
      </c>
      <c r="U48">
        <v>2</v>
      </c>
      <c r="V48">
        <f t="shared" si="4"/>
        <v>4</v>
      </c>
      <c r="W48">
        <v>4</v>
      </c>
      <c r="X48">
        <v>4</v>
      </c>
      <c r="Y48">
        <v>2</v>
      </c>
      <c r="Z48">
        <f t="shared" si="5"/>
        <v>4</v>
      </c>
      <c r="AA48">
        <v>5</v>
      </c>
      <c r="AB48">
        <v>3</v>
      </c>
      <c r="AC48">
        <v>2</v>
      </c>
      <c r="AD48">
        <f t="shared" si="6"/>
        <v>4</v>
      </c>
      <c r="AE48">
        <v>2</v>
      </c>
      <c r="AF48">
        <f t="shared" si="7"/>
        <v>4</v>
      </c>
      <c r="AG48">
        <v>1</v>
      </c>
      <c r="AH48">
        <f t="shared" si="8"/>
        <v>5</v>
      </c>
      <c r="AI48">
        <v>5</v>
      </c>
      <c r="AJ48">
        <f t="shared" si="9"/>
        <v>36</v>
      </c>
      <c r="AK48">
        <f t="shared" si="10"/>
        <v>23</v>
      </c>
      <c r="AL48">
        <f t="shared" si="11"/>
        <v>22</v>
      </c>
      <c r="AM48">
        <f t="shared" si="12"/>
        <v>81</v>
      </c>
      <c r="AN48">
        <v>2</v>
      </c>
      <c r="AO48">
        <v>2</v>
      </c>
      <c r="AP48">
        <v>3</v>
      </c>
      <c r="AQ48">
        <v>3</v>
      </c>
      <c r="AR48">
        <v>5</v>
      </c>
      <c r="AS48">
        <v>2</v>
      </c>
      <c r="AT48">
        <v>4</v>
      </c>
      <c r="AU48">
        <v>3</v>
      </c>
      <c r="AV48">
        <v>2</v>
      </c>
      <c r="AW48">
        <v>2</v>
      </c>
      <c r="AX48">
        <v>2</v>
      </c>
      <c r="AY48">
        <v>3</v>
      </c>
      <c r="AZ48">
        <v>2</v>
      </c>
      <c r="BA48">
        <v>3</v>
      </c>
      <c r="BB48">
        <v>2</v>
      </c>
      <c r="BC48">
        <v>4</v>
      </c>
      <c r="BD48">
        <v>4</v>
      </c>
      <c r="BE48">
        <v>2</v>
      </c>
      <c r="BF48">
        <v>2</v>
      </c>
      <c r="BG48">
        <v>3</v>
      </c>
      <c r="BH48">
        <v>10</v>
      </c>
      <c r="BI48">
        <v>15</v>
      </c>
      <c r="BJ48">
        <v>3</v>
      </c>
      <c r="BK48">
        <v>20</v>
      </c>
      <c r="BL48">
        <v>11</v>
      </c>
      <c r="BM48">
        <v>14</v>
      </c>
      <c r="BN48">
        <v>6</v>
      </c>
      <c r="BO48">
        <v>2</v>
      </c>
      <c r="BP48">
        <v>9</v>
      </c>
      <c r="BQ48">
        <v>16</v>
      </c>
      <c r="BR48">
        <v>5</v>
      </c>
      <c r="BS48">
        <v>7</v>
      </c>
      <c r="BT48">
        <v>18</v>
      </c>
      <c r="BU48">
        <v>13</v>
      </c>
      <c r="BV48">
        <v>17</v>
      </c>
      <c r="BW48">
        <v>8</v>
      </c>
      <c r="BX48">
        <v>1</v>
      </c>
      <c r="BY48">
        <v>4</v>
      </c>
      <c r="BZ48">
        <v>12</v>
      </c>
      <c r="CA48">
        <v>19</v>
      </c>
      <c r="CB48">
        <v>5</v>
      </c>
    </row>
    <row r="49" spans="1:80" x14ac:dyDescent="0.3">
      <c r="A49">
        <v>41513</v>
      </c>
      <c r="B49">
        <v>0</v>
      </c>
      <c r="C49">
        <v>2003</v>
      </c>
      <c r="D49">
        <f t="shared" si="0"/>
        <v>22</v>
      </c>
      <c r="E49" s="1">
        <v>45959.623969907407</v>
      </c>
      <c r="F49" t="s">
        <v>119</v>
      </c>
      <c r="G49">
        <v>4</v>
      </c>
      <c r="H49">
        <v>2</v>
      </c>
      <c r="I49">
        <f t="shared" si="13"/>
        <v>4</v>
      </c>
      <c r="J49">
        <v>4</v>
      </c>
      <c r="K49">
        <v>4</v>
      </c>
      <c r="L49">
        <v>4</v>
      </c>
      <c r="M49">
        <f t="shared" si="1"/>
        <v>2</v>
      </c>
      <c r="N49">
        <v>4</v>
      </c>
      <c r="O49">
        <v>4</v>
      </c>
      <c r="P49">
        <f t="shared" si="2"/>
        <v>2</v>
      </c>
      <c r="Q49">
        <v>4</v>
      </c>
      <c r="R49">
        <v>4</v>
      </c>
      <c r="S49">
        <v>3</v>
      </c>
      <c r="T49">
        <f t="shared" si="3"/>
        <v>3</v>
      </c>
      <c r="U49">
        <v>3</v>
      </c>
      <c r="V49">
        <f t="shared" si="4"/>
        <v>3</v>
      </c>
      <c r="W49">
        <v>4</v>
      </c>
      <c r="X49">
        <v>4</v>
      </c>
      <c r="Y49">
        <v>2</v>
      </c>
      <c r="Z49">
        <f t="shared" si="5"/>
        <v>4</v>
      </c>
      <c r="AA49">
        <v>5</v>
      </c>
      <c r="AB49">
        <v>4</v>
      </c>
      <c r="AC49">
        <v>2</v>
      </c>
      <c r="AD49">
        <f t="shared" si="6"/>
        <v>4</v>
      </c>
      <c r="AE49">
        <v>4</v>
      </c>
      <c r="AF49">
        <f t="shared" si="7"/>
        <v>2</v>
      </c>
      <c r="AG49">
        <v>2</v>
      </c>
      <c r="AH49">
        <f t="shared" si="8"/>
        <v>4</v>
      </c>
      <c r="AI49">
        <v>4</v>
      </c>
      <c r="AJ49">
        <f t="shared" si="9"/>
        <v>33</v>
      </c>
      <c r="AK49">
        <f t="shared" si="10"/>
        <v>18</v>
      </c>
      <c r="AL49">
        <f t="shared" si="11"/>
        <v>18</v>
      </c>
      <c r="AM49">
        <f t="shared" si="12"/>
        <v>69</v>
      </c>
      <c r="AN49">
        <v>3</v>
      </c>
      <c r="AO49">
        <v>7</v>
      </c>
      <c r="AP49">
        <v>16</v>
      </c>
      <c r="AQ49">
        <v>2</v>
      </c>
      <c r="AR49">
        <v>3</v>
      </c>
      <c r="AS49">
        <v>13</v>
      </c>
      <c r="AT49">
        <v>3</v>
      </c>
      <c r="AU49">
        <v>2</v>
      </c>
      <c r="AV49">
        <v>2</v>
      </c>
      <c r="AW49">
        <v>3</v>
      </c>
      <c r="AX49">
        <v>5</v>
      </c>
      <c r="AY49">
        <v>2</v>
      </c>
      <c r="AZ49">
        <v>3</v>
      </c>
      <c r="BA49">
        <v>4</v>
      </c>
      <c r="BB49">
        <v>4</v>
      </c>
      <c r="BC49">
        <v>6</v>
      </c>
      <c r="BD49">
        <v>3</v>
      </c>
      <c r="BE49">
        <v>4</v>
      </c>
      <c r="BF49">
        <v>5</v>
      </c>
      <c r="BG49">
        <v>5</v>
      </c>
      <c r="BH49">
        <v>6</v>
      </c>
      <c r="BI49">
        <v>3</v>
      </c>
      <c r="BJ49">
        <v>7</v>
      </c>
      <c r="BK49">
        <v>13</v>
      </c>
      <c r="BL49">
        <v>20</v>
      </c>
      <c r="BM49">
        <v>1</v>
      </c>
      <c r="BN49">
        <v>5</v>
      </c>
      <c r="BO49">
        <v>8</v>
      </c>
      <c r="BP49">
        <v>4</v>
      </c>
      <c r="BQ49">
        <v>19</v>
      </c>
      <c r="BR49">
        <v>18</v>
      </c>
      <c r="BS49">
        <v>17</v>
      </c>
      <c r="BT49">
        <v>11</v>
      </c>
      <c r="BU49">
        <v>2</v>
      </c>
      <c r="BV49">
        <v>15</v>
      </c>
      <c r="BW49">
        <v>12</v>
      </c>
      <c r="BX49">
        <v>14</v>
      </c>
      <c r="BY49">
        <v>10</v>
      </c>
      <c r="BZ49">
        <v>9</v>
      </c>
      <c r="CA49">
        <v>16</v>
      </c>
      <c r="CB49">
        <v>36</v>
      </c>
    </row>
    <row r="50" spans="1:80" x14ac:dyDescent="0.3">
      <c r="A50">
        <v>41540</v>
      </c>
      <c r="B50">
        <v>1</v>
      </c>
      <c r="C50">
        <v>2000</v>
      </c>
      <c r="D50">
        <f t="shared" si="0"/>
        <v>25</v>
      </c>
      <c r="E50" s="1">
        <v>45959.633599537039</v>
      </c>
      <c r="F50" t="s">
        <v>105</v>
      </c>
      <c r="G50">
        <v>2</v>
      </c>
      <c r="H50">
        <v>5</v>
      </c>
      <c r="I50">
        <f t="shared" si="13"/>
        <v>1</v>
      </c>
      <c r="J50">
        <v>1</v>
      </c>
      <c r="K50">
        <v>2</v>
      </c>
      <c r="L50">
        <v>1</v>
      </c>
      <c r="M50">
        <f t="shared" si="1"/>
        <v>5</v>
      </c>
      <c r="N50">
        <v>1</v>
      </c>
      <c r="O50">
        <v>5</v>
      </c>
      <c r="P50">
        <f t="shared" si="2"/>
        <v>1</v>
      </c>
      <c r="Q50">
        <v>2</v>
      </c>
      <c r="R50">
        <v>2</v>
      </c>
      <c r="S50">
        <v>5</v>
      </c>
      <c r="T50">
        <f t="shared" si="3"/>
        <v>1</v>
      </c>
      <c r="U50">
        <v>4</v>
      </c>
      <c r="V50">
        <f t="shared" si="4"/>
        <v>2</v>
      </c>
      <c r="W50">
        <v>2</v>
      </c>
      <c r="X50">
        <v>1</v>
      </c>
      <c r="Y50">
        <v>4</v>
      </c>
      <c r="Z50">
        <f t="shared" si="5"/>
        <v>2</v>
      </c>
      <c r="AA50">
        <v>4</v>
      </c>
      <c r="AB50">
        <v>2</v>
      </c>
      <c r="AC50">
        <v>4</v>
      </c>
      <c r="AD50">
        <f t="shared" si="6"/>
        <v>2</v>
      </c>
      <c r="AE50">
        <v>3</v>
      </c>
      <c r="AF50">
        <f t="shared" si="7"/>
        <v>3</v>
      </c>
      <c r="AG50">
        <v>5</v>
      </c>
      <c r="AH50">
        <f t="shared" si="8"/>
        <v>1</v>
      </c>
      <c r="AI50">
        <v>1</v>
      </c>
      <c r="AJ50">
        <f t="shared" si="9"/>
        <v>14</v>
      </c>
      <c r="AK50">
        <f t="shared" si="10"/>
        <v>11</v>
      </c>
      <c r="AL50">
        <f t="shared" si="11"/>
        <v>12</v>
      </c>
      <c r="AM50">
        <f t="shared" si="12"/>
        <v>37</v>
      </c>
      <c r="AN50">
        <v>11</v>
      </c>
      <c r="AO50">
        <v>6</v>
      </c>
      <c r="AP50">
        <v>4</v>
      </c>
      <c r="AQ50">
        <v>15</v>
      </c>
      <c r="AR50">
        <v>5</v>
      </c>
      <c r="AS50">
        <v>7</v>
      </c>
      <c r="AT50">
        <v>3</v>
      </c>
      <c r="AU50">
        <v>4</v>
      </c>
      <c r="AV50">
        <v>5</v>
      </c>
      <c r="AW50">
        <v>9</v>
      </c>
      <c r="AX50">
        <v>6</v>
      </c>
      <c r="AY50">
        <v>6</v>
      </c>
      <c r="AZ50">
        <v>4</v>
      </c>
      <c r="BA50">
        <v>9</v>
      </c>
      <c r="BB50">
        <v>4</v>
      </c>
      <c r="BC50">
        <v>7</v>
      </c>
      <c r="BD50">
        <v>7</v>
      </c>
      <c r="BE50">
        <v>10</v>
      </c>
      <c r="BF50">
        <v>4</v>
      </c>
      <c r="BG50">
        <v>5</v>
      </c>
      <c r="BH50">
        <v>19</v>
      </c>
      <c r="BI50">
        <v>13</v>
      </c>
      <c r="BJ50">
        <v>18</v>
      </c>
      <c r="BK50">
        <v>20</v>
      </c>
      <c r="BL50">
        <v>3</v>
      </c>
      <c r="BM50">
        <v>4</v>
      </c>
      <c r="BN50">
        <v>8</v>
      </c>
      <c r="BO50">
        <v>17</v>
      </c>
      <c r="BP50">
        <v>6</v>
      </c>
      <c r="BQ50">
        <v>7</v>
      </c>
      <c r="BR50">
        <v>1</v>
      </c>
      <c r="BS50">
        <v>2</v>
      </c>
      <c r="BT50">
        <v>10</v>
      </c>
      <c r="BU50">
        <v>5</v>
      </c>
      <c r="BV50">
        <v>15</v>
      </c>
      <c r="BW50">
        <v>16</v>
      </c>
      <c r="BX50">
        <v>11</v>
      </c>
      <c r="BY50">
        <v>12</v>
      </c>
      <c r="BZ50">
        <v>9</v>
      </c>
      <c r="CA50">
        <v>14</v>
      </c>
      <c r="CB50">
        <v>5</v>
      </c>
    </row>
    <row r="51" spans="1:80" x14ac:dyDescent="0.3">
      <c r="A51">
        <v>41554</v>
      </c>
      <c r="B51">
        <v>0</v>
      </c>
      <c r="C51">
        <v>1996</v>
      </c>
      <c r="D51">
        <f t="shared" si="0"/>
        <v>29</v>
      </c>
      <c r="E51" s="1">
        <v>45959.642442129632</v>
      </c>
      <c r="F51" t="s">
        <v>105</v>
      </c>
      <c r="G51">
        <v>2</v>
      </c>
      <c r="H51">
        <v>4</v>
      </c>
      <c r="I51">
        <f t="shared" si="13"/>
        <v>2</v>
      </c>
      <c r="J51">
        <v>2</v>
      </c>
      <c r="K51">
        <v>4</v>
      </c>
      <c r="L51">
        <v>5</v>
      </c>
      <c r="M51">
        <f t="shared" si="1"/>
        <v>1</v>
      </c>
      <c r="N51">
        <v>2</v>
      </c>
      <c r="O51">
        <v>5</v>
      </c>
      <c r="P51">
        <f t="shared" si="2"/>
        <v>1</v>
      </c>
      <c r="Q51">
        <v>4</v>
      </c>
      <c r="R51">
        <v>5</v>
      </c>
      <c r="S51">
        <v>4</v>
      </c>
      <c r="T51">
        <f t="shared" si="3"/>
        <v>2</v>
      </c>
      <c r="U51">
        <v>4</v>
      </c>
      <c r="V51">
        <f t="shared" si="4"/>
        <v>2</v>
      </c>
      <c r="W51">
        <v>2</v>
      </c>
      <c r="X51">
        <v>4</v>
      </c>
      <c r="Y51">
        <v>3</v>
      </c>
      <c r="Z51">
        <f t="shared" si="5"/>
        <v>3</v>
      </c>
      <c r="AA51">
        <v>5</v>
      </c>
      <c r="AB51">
        <v>5</v>
      </c>
      <c r="AC51">
        <v>4</v>
      </c>
      <c r="AD51">
        <f t="shared" si="6"/>
        <v>2</v>
      </c>
      <c r="AE51">
        <v>5</v>
      </c>
      <c r="AF51">
        <f t="shared" si="7"/>
        <v>1</v>
      </c>
      <c r="AG51">
        <v>4</v>
      </c>
      <c r="AH51">
        <f t="shared" si="8"/>
        <v>2</v>
      </c>
      <c r="AI51">
        <v>4</v>
      </c>
      <c r="AJ51">
        <f t="shared" si="9"/>
        <v>25</v>
      </c>
      <c r="AK51">
        <f t="shared" si="10"/>
        <v>10</v>
      </c>
      <c r="AL51">
        <f t="shared" si="11"/>
        <v>18</v>
      </c>
      <c r="AM51">
        <f t="shared" si="12"/>
        <v>53</v>
      </c>
      <c r="AN51">
        <v>4</v>
      </c>
      <c r="AO51">
        <v>3</v>
      </c>
      <c r="AP51">
        <v>4</v>
      </c>
      <c r="AQ51">
        <v>4</v>
      </c>
      <c r="AR51">
        <v>4</v>
      </c>
      <c r="AS51">
        <v>5</v>
      </c>
      <c r="AT51">
        <v>4</v>
      </c>
      <c r="AU51">
        <v>2</v>
      </c>
      <c r="AV51">
        <v>2</v>
      </c>
      <c r="AW51">
        <v>7</v>
      </c>
      <c r="AX51">
        <v>7</v>
      </c>
      <c r="AY51">
        <v>7</v>
      </c>
      <c r="AZ51">
        <v>4</v>
      </c>
      <c r="BA51">
        <v>7</v>
      </c>
      <c r="BB51">
        <v>4</v>
      </c>
      <c r="BC51">
        <v>4</v>
      </c>
      <c r="BD51">
        <v>4</v>
      </c>
      <c r="BE51">
        <v>4</v>
      </c>
      <c r="BF51">
        <v>4</v>
      </c>
      <c r="BG51">
        <v>4</v>
      </c>
      <c r="BH51">
        <v>6</v>
      </c>
      <c r="BI51">
        <v>13</v>
      </c>
      <c r="BJ51">
        <v>16</v>
      </c>
      <c r="BK51">
        <v>9</v>
      </c>
      <c r="BL51">
        <v>4</v>
      </c>
      <c r="BM51">
        <v>8</v>
      </c>
      <c r="BN51">
        <v>17</v>
      </c>
      <c r="BO51">
        <v>19</v>
      </c>
      <c r="BP51">
        <v>3</v>
      </c>
      <c r="BQ51">
        <v>11</v>
      </c>
      <c r="BR51">
        <v>15</v>
      </c>
      <c r="BS51">
        <v>12</v>
      </c>
      <c r="BT51">
        <v>18</v>
      </c>
      <c r="BU51">
        <v>20</v>
      </c>
      <c r="BV51">
        <v>2</v>
      </c>
      <c r="BW51">
        <v>7</v>
      </c>
      <c r="BX51">
        <v>1</v>
      </c>
      <c r="BY51">
        <v>14</v>
      </c>
      <c r="BZ51">
        <v>5</v>
      </c>
      <c r="CA51">
        <v>10</v>
      </c>
      <c r="CB51">
        <v>63</v>
      </c>
    </row>
    <row r="52" spans="1:80" x14ac:dyDescent="0.3">
      <c r="A52">
        <v>41588</v>
      </c>
      <c r="B52">
        <v>0</v>
      </c>
      <c r="C52">
        <v>2003</v>
      </c>
      <c r="D52">
        <f t="shared" si="0"/>
        <v>22</v>
      </c>
      <c r="E52" s="1">
        <v>45959.671284722222</v>
      </c>
      <c r="F52">
        <v>6</v>
      </c>
      <c r="G52">
        <v>4</v>
      </c>
      <c r="H52">
        <v>3</v>
      </c>
      <c r="I52">
        <f t="shared" si="13"/>
        <v>3</v>
      </c>
      <c r="J52">
        <v>2</v>
      </c>
      <c r="K52">
        <v>4</v>
      </c>
      <c r="L52">
        <v>1</v>
      </c>
      <c r="M52">
        <f t="shared" si="1"/>
        <v>5</v>
      </c>
      <c r="N52">
        <v>5</v>
      </c>
      <c r="O52">
        <v>4</v>
      </c>
      <c r="P52">
        <f t="shared" si="2"/>
        <v>2</v>
      </c>
      <c r="Q52">
        <v>5</v>
      </c>
      <c r="R52">
        <v>4</v>
      </c>
      <c r="S52">
        <v>4</v>
      </c>
      <c r="T52">
        <f t="shared" si="3"/>
        <v>2</v>
      </c>
      <c r="U52">
        <v>2</v>
      </c>
      <c r="V52">
        <f t="shared" si="4"/>
        <v>4</v>
      </c>
      <c r="W52">
        <v>5</v>
      </c>
      <c r="X52">
        <v>4</v>
      </c>
      <c r="Y52">
        <v>2</v>
      </c>
      <c r="Z52">
        <f t="shared" si="5"/>
        <v>4</v>
      </c>
      <c r="AA52">
        <v>5</v>
      </c>
      <c r="AB52">
        <v>4</v>
      </c>
      <c r="AC52">
        <v>2</v>
      </c>
      <c r="AD52">
        <f t="shared" si="6"/>
        <v>4</v>
      </c>
      <c r="AE52">
        <v>4</v>
      </c>
      <c r="AF52">
        <f t="shared" si="7"/>
        <v>2</v>
      </c>
      <c r="AG52">
        <v>4</v>
      </c>
      <c r="AH52">
        <f t="shared" si="8"/>
        <v>2</v>
      </c>
      <c r="AI52">
        <v>4</v>
      </c>
      <c r="AJ52">
        <f t="shared" si="9"/>
        <v>31</v>
      </c>
      <c r="AK52">
        <f t="shared" si="10"/>
        <v>19</v>
      </c>
      <c r="AL52">
        <f t="shared" si="11"/>
        <v>22</v>
      </c>
      <c r="AM52">
        <f t="shared" si="12"/>
        <v>72</v>
      </c>
      <c r="AN52">
        <v>2</v>
      </c>
      <c r="AO52">
        <v>4</v>
      </c>
      <c r="AP52">
        <v>3</v>
      </c>
      <c r="AQ52">
        <v>2</v>
      </c>
      <c r="AR52">
        <v>3</v>
      </c>
      <c r="AS52">
        <v>3</v>
      </c>
      <c r="AT52">
        <v>3</v>
      </c>
      <c r="AU52">
        <v>2</v>
      </c>
      <c r="AV52">
        <v>2</v>
      </c>
      <c r="AW52">
        <v>3</v>
      </c>
      <c r="AX52">
        <v>2</v>
      </c>
      <c r="AY52">
        <v>7</v>
      </c>
      <c r="AZ52">
        <v>4</v>
      </c>
      <c r="BA52">
        <v>2</v>
      </c>
      <c r="BB52">
        <v>1</v>
      </c>
      <c r="BC52">
        <v>2</v>
      </c>
      <c r="BD52">
        <v>2</v>
      </c>
      <c r="BE52">
        <v>2</v>
      </c>
      <c r="BF52">
        <v>3</v>
      </c>
      <c r="BG52">
        <v>4</v>
      </c>
      <c r="BH52">
        <v>17</v>
      </c>
      <c r="BI52">
        <v>12</v>
      </c>
      <c r="BJ52">
        <v>10</v>
      </c>
      <c r="BK52">
        <v>13</v>
      </c>
      <c r="BL52">
        <v>14</v>
      </c>
      <c r="BM52">
        <v>15</v>
      </c>
      <c r="BN52">
        <v>18</v>
      </c>
      <c r="BO52">
        <v>2</v>
      </c>
      <c r="BP52">
        <v>9</v>
      </c>
      <c r="BQ52">
        <v>3</v>
      </c>
      <c r="BR52">
        <v>5</v>
      </c>
      <c r="BS52">
        <v>1</v>
      </c>
      <c r="BT52">
        <v>6</v>
      </c>
      <c r="BU52">
        <v>8</v>
      </c>
      <c r="BV52">
        <v>4</v>
      </c>
      <c r="BW52">
        <v>16</v>
      </c>
      <c r="BX52">
        <v>11</v>
      </c>
      <c r="BY52">
        <v>7</v>
      </c>
      <c r="BZ52">
        <v>20</v>
      </c>
      <c r="CA52">
        <v>19</v>
      </c>
      <c r="CB52">
        <v>52</v>
      </c>
    </row>
    <row r="53" spans="1:80" x14ac:dyDescent="0.3">
      <c r="A53">
        <v>41605</v>
      </c>
      <c r="B53">
        <v>1</v>
      </c>
      <c r="C53">
        <v>2003</v>
      </c>
      <c r="D53">
        <f t="shared" si="0"/>
        <v>22</v>
      </c>
      <c r="E53" s="1">
        <v>45959.677743055552</v>
      </c>
      <c r="F53">
        <v>2.5</v>
      </c>
      <c r="G53">
        <v>4</v>
      </c>
      <c r="H53">
        <v>2</v>
      </c>
      <c r="I53">
        <f t="shared" si="13"/>
        <v>4</v>
      </c>
      <c r="J53">
        <v>2</v>
      </c>
      <c r="K53">
        <v>4</v>
      </c>
      <c r="L53">
        <v>4</v>
      </c>
      <c r="M53">
        <f t="shared" si="1"/>
        <v>2</v>
      </c>
      <c r="N53">
        <v>4</v>
      </c>
      <c r="O53">
        <v>5</v>
      </c>
      <c r="P53">
        <f t="shared" si="2"/>
        <v>1</v>
      </c>
      <c r="Q53">
        <v>4</v>
      </c>
      <c r="R53">
        <v>5</v>
      </c>
      <c r="S53">
        <v>2</v>
      </c>
      <c r="T53">
        <f t="shared" si="3"/>
        <v>4</v>
      </c>
      <c r="U53">
        <v>5</v>
      </c>
      <c r="V53">
        <f t="shared" si="4"/>
        <v>1</v>
      </c>
      <c r="W53">
        <v>4</v>
      </c>
      <c r="X53">
        <v>4</v>
      </c>
      <c r="Y53">
        <v>1</v>
      </c>
      <c r="Z53">
        <f t="shared" si="5"/>
        <v>5</v>
      </c>
      <c r="AA53">
        <v>2</v>
      </c>
      <c r="AB53">
        <v>5</v>
      </c>
      <c r="AC53">
        <v>2</v>
      </c>
      <c r="AD53">
        <f t="shared" si="6"/>
        <v>4</v>
      </c>
      <c r="AE53">
        <v>2</v>
      </c>
      <c r="AF53">
        <f t="shared" si="7"/>
        <v>4</v>
      </c>
      <c r="AG53">
        <v>4</v>
      </c>
      <c r="AH53">
        <f t="shared" si="8"/>
        <v>2</v>
      </c>
      <c r="AI53">
        <v>4</v>
      </c>
      <c r="AJ53">
        <f t="shared" si="9"/>
        <v>30</v>
      </c>
      <c r="AK53">
        <f t="shared" si="10"/>
        <v>18</v>
      </c>
      <c r="AL53">
        <f t="shared" si="11"/>
        <v>19</v>
      </c>
      <c r="AM53">
        <f t="shared" si="12"/>
        <v>67</v>
      </c>
      <c r="AN53">
        <v>9</v>
      </c>
      <c r="AO53">
        <v>3</v>
      </c>
      <c r="AP53">
        <v>4</v>
      </c>
      <c r="AQ53">
        <v>3</v>
      </c>
      <c r="AR53">
        <v>4</v>
      </c>
      <c r="AS53">
        <v>7</v>
      </c>
      <c r="AT53">
        <v>7</v>
      </c>
      <c r="AU53">
        <v>5</v>
      </c>
      <c r="AV53">
        <v>3</v>
      </c>
      <c r="AW53">
        <v>3</v>
      </c>
      <c r="AX53">
        <v>7</v>
      </c>
      <c r="AY53">
        <v>3</v>
      </c>
      <c r="AZ53">
        <v>7</v>
      </c>
      <c r="BA53">
        <v>6</v>
      </c>
      <c r="BB53">
        <v>7</v>
      </c>
      <c r="BC53">
        <v>4</v>
      </c>
      <c r="BD53">
        <v>5</v>
      </c>
      <c r="BE53">
        <v>3</v>
      </c>
      <c r="BF53">
        <v>3</v>
      </c>
      <c r="BG53">
        <v>6</v>
      </c>
      <c r="BH53">
        <v>5</v>
      </c>
      <c r="BI53">
        <v>3</v>
      </c>
      <c r="BJ53">
        <v>1</v>
      </c>
      <c r="BK53">
        <v>4</v>
      </c>
      <c r="BL53">
        <v>13</v>
      </c>
      <c r="BM53">
        <v>17</v>
      </c>
      <c r="BN53">
        <v>2</v>
      </c>
      <c r="BO53">
        <v>15</v>
      </c>
      <c r="BP53">
        <v>7</v>
      </c>
      <c r="BQ53">
        <v>12</v>
      </c>
      <c r="BR53">
        <v>16</v>
      </c>
      <c r="BS53">
        <v>10</v>
      </c>
      <c r="BT53">
        <v>6</v>
      </c>
      <c r="BU53">
        <v>19</v>
      </c>
      <c r="BV53">
        <v>18</v>
      </c>
      <c r="BW53">
        <v>11</v>
      </c>
      <c r="BX53">
        <v>14</v>
      </c>
      <c r="BY53">
        <v>9</v>
      </c>
      <c r="BZ53">
        <v>8</v>
      </c>
      <c r="CA53">
        <v>20</v>
      </c>
      <c r="CB53">
        <v>78</v>
      </c>
    </row>
    <row r="54" spans="1:80" x14ac:dyDescent="0.3">
      <c r="A54">
        <v>41752</v>
      </c>
      <c r="B54">
        <v>0</v>
      </c>
      <c r="C54">
        <v>2002</v>
      </c>
      <c r="D54">
        <f t="shared" si="0"/>
        <v>23</v>
      </c>
      <c r="E54" s="1">
        <v>45959.780150462961</v>
      </c>
      <c r="F54" t="s">
        <v>120</v>
      </c>
      <c r="G54">
        <v>4</v>
      </c>
      <c r="H54">
        <v>1</v>
      </c>
      <c r="I54">
        <f t="shared" si="13"/>
        <v>5</v>
      </c>
      <c r="J54">
        <v>2</v>
      </c>
      <c r="K54">
        <v>4</v>
      </c>
      <c r="L54">
        <v>1</v>
      </c>
      <c r="M54">
        <f t="shared" si="1"/>
        <v>5</v>
      </c>
      <c r="N54">
        <v>4</v>
      </c>
      <c r="O54">
        <v>5</v>
      </c>
      <c r="P54">
        <f t="shared" si="2"/>
        <v>1</v>
      </c>
      <c r="Q54">
        <v>4</v>
      </c>
      <c r="R54">
        <v>4</v>
      </c>
      <c r="S54">
        <v>1</v>
      </c>
      <c r="T54">
        <f t="shared" si="3"/>
        <v>5</v>
      </c>
      <c r="U54">
        <v>3</v>
      </c>
      <c r="V54">
        <f t="shared" si="4"/>
        <v>3</v>
      </c>
      <c r="W54">
        <v>2</v>
      </c>
      <c r="X54">
        <v>3</v>
      </c>
      <c r="Y54">
        <v>1</v>
      </c>
      <c r="Z54">
        <f t="shared" si="5"/>
        <v>5</v>
      </c>
      <c r="AA54">
        <v>2</v>
      </c>
      <c r="AB54">
        <v>3</v>
      </c>
      <c r="AC54">
        <v>3</v>
      </c>
      <c r="AD54">
        <f t="shared" si="6"/>
        <v>3</v>
      </c>
      <c r="AE54">
        <v>5</v>
      </c>
      <c r="AF54">
        <f t="shared" si="7"/>
        <v>1</v>
      </c>
      <c r="AG54">
        <v>4</v>
      </c>
      <c r="AH54">
        <f t="shared" si="8"/>
        <v>2</v>
      </c>
      <c r="AI54">
        <v>2</v>
      </c>
      <c r="AJ54">
        <f t="shared" si="9"/>
        <v>29</v>
      </c>
      <c r="AK54">
        <f t="shared" si="10"/>
        <v>15</v>
      </c>
      <c r="AL54">
        <f t="shared" si="11"/>
        <v>18</v>
      </c>
      <c r="AM54">
        <f t="shared" si="12"/>
        <v>62</v>
      </c>
      <c r="AN54">
        <v>2</v>
      </c>
      <c r="AO54">
        <v>2</v>
      </c>
      <c r="AP54">
        <v>3</v>
      </c>
      <c r="AQ54">
        <v>2</v>
      </c>
      <c r="AR54">
        <v>3</v>
      </c>
      <c r="AS54">
        <v>4</v>
      </c>
      <c r="AT54">
        <v>3</v>
      </c>
      <c r="AU54">
        <v>3</v>
      </c>
      <c r="AV54">
        <v>5</v>
      </c>
      <c r="AW54">
        <v>4</v>
      </c>
      <c r="AX54">
        <v>2</v>
      </c>
      <c r="AY54">
        <v>9</v>
      </c>
      <c r="AZ54">
        <v>3</v>
      </c>
      <c r="BA54">
        <v>4</v>
      </c>
      <c r="BB54">
        <v>14</v>
      </c>
      <c r="BC54">
        <v>7</v>
      </c>
      <c r="BD54">
        <v>3</v>
      </c>
      <c r="BE54">
        <v>5</v>
      </c>
      <c r="BF54">
        <v>6</v>
      </c>
      <c r="BG54">
        <v>5</v>
      </c>
      <c r="BH54">
        <v>8</v>
      </c>
      <c r="BI54">
        <v>7</v>
      </c>
      <c r="BJ54">
        <v>9</v>
      </c>
      <c r="BK54">
        <v>4</v>
      </c>
      <c r="BL54">
        <v>13</v>
      </c>
      <c r="BM54">
        <v>5</v>
      </c>
      <c r="BN54">
        <v>10</v>
      </c>
      <c r="BO54">
        <v>12</v>
      </c>
      <c r="BP54">
        <v>1</v>
      </c>
      <c r="BQ54">
        <v>18</v>
      </c>
      <c r="BR54">
        <v>14</v>
      </c>
      <c r="BS54">
        <v>16</v>
      </c>
      <c r="BT54">
        <v>15</v>
      </c>
      <c r="BU54">
        <v>6</v>
      </c>
      <c r="BV54">
        <v>3</v>
      </c>
      <c r="BW54">
        <v>17</v>
      </c>
      <c r="BX54">
        <v>11</v>
      </c>
      <c r="BY54">
        <v>20</v>
      </c>
      <c r="BZ54">
        <v>2</v>
      </c>
      <c r="CA54">
        <v>19</v>
      </c>
      <c r="CB54">
        <v>89</v>
      </c>
    </row>
    <row r="55" spans="1:80" x14ac:dyDescent="0.3">
      <c r="A55">
        <v>41779</v>
      </c>
      <c r="B55">
        <v>0</v>
      </c>
      <c r="C55">
        <v>2002</v>
      </c>
      <c r="D55">
        <f t="shared" si="0"/>
        <v>23</v>
      </c>
      <c r="E55" s="1">
        <v>45959.7809375</v>
      </c>
      <c r="F55" t="s">
        <v>121</v>
      </c>
      <c r="G55">
        <v>4</v>
      </c>
      <c r="H55">
        <v>4</v>
      </c>
      <c r="I55">
        <f t="shared" si="13"/>
        <v>2</v>
      </c>
      <c r="J55">
        <v>4</v>
      </c>
      <c r="K55">
        <v>4</v>
      </c>
      <c r="L55">
        <v>2</v>
      </c>
      <c r="M55">
        <f t="shared" si="1"/>
        <v>4</v>
      </c>
      <c r="N55">
        <v>5</v>
      </c>
      <c r="O55">
        <v>5</v>
      </c>
      <c r="P55">
        <f t="shared" si="2"/>
        <v>1</v>
      </c>
      <c r="Q55">
        <v>5</v>
      </c>
      <c r="R55">
        <v>5</v>
      </c>
      <c r="S55">
        <v>2</v>
      </c>
      <c r="T55">
        <f t="shared" si="3"/>
        <v>4</v>
      </c>
      <c r="U55">
        <v>4</v>
      </c>
      <c r="V55">
        <f t="shared" si="4"/>
        <v>2</v>
      </c>
      <c r="W55">
        <v>2</v>
      </c>
      <c r="X55">
        <v>5</v>
      </c>
      <c r="Y55">
        <v>1</v>
      </c>
      <c r="Z55">
        <f t="shared" si="5"/>
        <v>5</v>
      </c>
      <c r="AA55">
        <v>5</v>
      </c>
      <c r="AB55">
        <v>5</v>
      </c>
      <c r="AC55">
        <v>5</v>
      </c>
      <c r="AD55">
        <f t="shared" si="6"/>
        <v>1</v>
      </c>
      <c r="AE55">
        <v>4</v>
      </c>
      <c r="AF55">
        <f t="shared" si="7"/>
        <v>2</v>
      </c>
      <c r="AG55">
        <v>2</v>
      </c>
      <c r="AH55">
        <f t="shared" si="8"/>
        <v>4</v>
      </c>
      <c r="AI55">
        <v>5</v>
      </c>
      <c r="AJ55">
        <f t="shared" si="9"/>
        <v>35</v>
      </c>
      <c r="AK55">
        <f t="shared" si="10"/>
        <v>12</v>
      </c>
      <c r="AL55">
        <f t="shared" si="11"/>
        <v>23</v>
      </c>
      <c r="AM55">
        <f t="shared" si="12"/>
        <v>70</v>
      </c>
      <c r="AN55">
        <v>5</v>
      </c>
      <c r="AO55">
        <v>4</v>
      </c>
      <c r="AP55">
        <v>10</v>
      </c>
      <c r="AQ55">
        <v>8</v>
      </c>
      <c r="AR55">
        <v>7</v>
      </c>
      <c r="AS55">
        <v>6</v>
      </c>
      <c r="AT55">
        <v>5</v>
      </c>
      <c r="AU55">
        <v>3</v>
      </c>
      <c r="AV55">
        <v>4</v>
      </c>
      <c r="AW55">
        <v>7</v>
      </c>
      <c r="AX55">
        <v>8</v>
      </c>
      <c r="AY55">
        <v>7</v>
      </c>
      <c r="AZ55">
        <v>4</v>
      </c>
      <c r="BA55">
        <v>5</v>
      </c>
      <c r="BB55">
        <v>5</v>
      </c>
      <c r="BC55">
        <v>5</v>
      </c>
      <c r="BD55">
        <v>3</v>
      </c>
      <c r="BE55">
        <v>5</v>
      </c>
      <c r="BF55">
        <v>5</v>
      </c>
      <c r="BG55">
        <v>5</v>
      </c>
      <c r="BH55">
        <v>9</v>
      </c>
      <c r="BI55">
        <v>18</v>
      </c>
      <c r="BJ55">
        <v>2</v>
      </c>
      <c r="BK55">
        <v>14</v>
      </c>
      <c r="BL55">
        <v>16</v>
      </c>
      <c r="BM55">
        <v>5</v>
      </c>
      <c r="BN55">
        <v>7</v>
      </c>
      <c r="BO55">
        <v>20</v>
      </c>
      <c r="BP55">
        <v>13</v>
      </c>
      <c r="BQ55">
        <v>1</v>
      </c>
      <c r="BR55">
        <v>6</v>
      </c>
      <c r="BS55">
        <v>19</v>
      </c>
      <c r="BT55">
        <v>8</v>
      </c>
      <c r="BU55">
        <v>4</v>
      </c>
      <c r="BV55">
        <v>12</v>
      </c>
      <c r="BW55">
        <v>11</v>
      </c>
      <c r="BX55">
        <v>17</v>
      </c>
      <c r="BY55">
        <v>15</v>
      </c>
      <c r="BZ55">
        <v>3</v>
      </c>
      <c r="CA55">
        <v>10</v>
      </c>
      <c r="CB55">
        <v>47</v>
      </c>
    </row>
    <row r="56" spans="1:80" x14ac:dyDescent="0.3">
      <c r="A56">
        <v>41795</v>
      </c>
      <c r="B56">
        <v>1</v>
      </c>
      <c r="C56">
        <v>1998</v>
      </c>
      <c r="D56">
        <f t="shared" si="0"/>
        <v>27</v>
      </c>
      <c r="E56" s="1">
        <v>45959.797118055554</v>
      </c>
      <c r="F56" t="s">
        <v>122</v>
      </c>
      <c r="G56">
        <v>4</v>
      </c>
      <c r="H56">
        <v>4</v>
      </c>
      <c r="I56">
        <f t="shared" si="13"/>
        <v>2</v>
      </c>
      <c r="J56">
        <v>4</v>
      </c>
      <c r="K56">
        <v>3</v>
      </c>
      <c r="L56">
        <v>4</v>
      </c>
      <c r="M56">
        <f t="shared" si="1"/>
        <v>2</v>
      </c>
      <c r="N56">
        <v>2</v>
      </c>
      <c r="O56">
        <v>5</v>
      </c>
      <c r="P56">
        <f t="shared" si="2"/>
        <v>1</v>
      </c>
      <c r="Q56">
        <v>2</v>
      </c>
      <c r="R56">
        <v>4</v>
      </c>
      <c r="S56">
        <v>2</v>
      </c>
      <c r="T56">
        <f t="shared" si="3"/>
        <v>4</v>
      </c>
      <c r="U56">
        <v>5</v>
      </c>
      <c r="V56">
        <f t="shared" si="4"/>
        <v>1</v>
      </c>
      <c r="W56">
        <v>4</v>
      </c>
      <c r="X56">
        <v>4</v>
      </c>
      <c r="Y56">
        <v>4</v>
      </c>
      <c r="Z56">
        <f t="shared" si="5"/>
        <v>2</v>
      </c>
      <c r="AA56">
        <v>4</v>
      </c>
      <c r="AB56">
        <v>5</v>
      </c>
      <c r="AC56">
        <v>4</v>
      </c>
      <c r="AD56">
        <f t="shared" si="6"/>
        <v>2</v>
      </c>
      <c r="AE56">
        <v>5</v>
      </c>
      <c r="AF56">
        <f t="shared" si="7"/>
        <v>1</v>
      </c>
      <c r="AG56">
        <v>3</v>
      </c>
      <c r="AH56">
        <f t="shared" si="8"/>
        <v>3</v>
      </c>
      <c r="AI56">
        <v>4</v>
      </c>
      <c r="AJ56">
        <f t="shared" si="9"/>
        <v>26</v>
      </c>
      <c r="AK56">
        <f t="shared" si="10"/>
        <v>13</v>
      </c>
      <c r="AL56">
        <f t="shared" si="11"/>
        <v>16</v>
      </c>
      <c r="AM56">
        <f t="shared" si="12"/>
        <v>55</v>
      </c>
      <c r="AN56">
        <v>6</v>
      </c>
      <c r="AO56">
        <v>6</v>
      </c>
      <c r="AP56">
        <v>37</v>
      </c>
      <c r="AQ56">
        <v>4</v>
      </c>
      <c r="AR56">
        <v>9</v>
      </c>
      <c r="AS56">
        <v>24</v>
      </c>
      <c r="AT56">
        <v>5</v>
      </c>
      <c r="AU56">
        <v>7</v>
      </c>
      <c r="AV56">
        <v>6</v>
      </c>
      <c r="AW56">
        <v>6</v>
      </c>
      <c r="AX56">
        <v>7</v>
      </c>
      <c r="AY56">
        <v>9</v>
      </c>
      <c r="AZ56">
        <v>7</v>
      </c>
      <c r="BA56">
        <v>10</v>
      </c>
      <c r="BB56">
        <v>4</v>
      </c>
      <c r="BC56">
        <v>5</v>
      </c>
      <c r="BD56">
        <v>4</v>
      </c>
      <c r="BE56">
        <v>8</v>
      </c>
      <c r="BF56">
        <v>4</v>
      </c>
      <c r="BG56">
        <v>9</v>
      </c>
      <c r="BH56">
        <v>6</v>
      </c>
      <c r="BI56">
        <v>10</v>
      </c>
      <c r="BJ56">
        <v>13</v>
      </c>
      <c r="BK56">
        <v>17</v>
      </c>
      <c r="BL56">
        <v>4</v>
      </c>
      <c r="BM56">
        <v>8</v>
      </c>
      <c r="BN56">
        <v>15</v>
      </c>
      <c r="BO56">
        <v>19</v>
      </c>
      <c r="BP56">
        <v>12</v>
      </c>
      <c r="BQ56">
        <v>18</v>
      </c>
      <c r="BR56">
        <v>14</v>
      </c>
      <c r="BS56">
        <v>1</v>
      </c>
      <c r="BT56">
        <v>2</v>
      </c>
      <c r="BU56">
        <v>7</v>
      </c>
      <c r="BV56">
        <v>16</v>
      </c>
      <c r="BW56">
        <v>9</v>
      </c>
      <c r="BX56">
        <v>20</v>
      </c>
      <c r="BY56">
        <v>3</v>
      </c>
      <c r="BZ56">
        <v>11</v>
      </c>
      <c r="CA56">
        <v>5</v>
      </c>
      <c r="CB56">
        <v>59</v>
      </c>
    </row>
    <row r="57" spans="1:80" x14ac:dyDescent="0.3">
      <c r="A57">
        <v>41781</v>
      </c>
      <c r="B57">
        <v>0</v>
      </c>
      <c r="C57">
        <v>1974</v>
      </c>
      <c r="D57">
        <f t="shared" si="0"/>
        <v>51</v>
      </c>
      <c r="E57" s="1">
        <v>45959.810972222222</v>
      </c>
      <c r="F57">
        <v>2</v>
      </c>
      <c r="G57">
        <v>4</v>
      </c>
      <c r="H57">
        <v>3</v>
      </c>
      <c r="I57">
        <f t="shared" si="13"/>
        <v>3</v>
      </c>
      <c r="J57">
        <v>2</v>
      </c>
      <c r="K57">
        <v>4</v>
      </c>
      <c r="L57">
        <v>2</v>
      </c>
      <c r="M57">
        <f t="shared" si="1"/>
        <v>4</v>
      </c>
      <c r="N57">
        <v>2</v>
      </c>
      <c r="O57">
        <v>5</v>
      </c>
      <c r="P57">
        <f t="shared" si="2"/>
        <v>1</v>
      </c>
      <c r="Q57">
        <v>2</v>
      </c>
      <c r="R57">
        <v>2</v>
      </c>
      <c r="S57">
        <v>4</v>
      </c>
      <c r="T57">
        <f t="shared" si="3"/>
        <v>2</v>
      </c>
      <c r="U57">
        <v>3</v>
      </c>
      <c r="V57">
        <f t="shared" si="4"/>
        <v>3</v>
      </c>
      <c r="W57">
        <v>2</v>
      </c>
      <c r="X57">
        <v>2</v>
      </c>
      <c r="Y57">
        <v>3</v>
      </c>
      <c r="Z57">
        <f t="shared" si="5"/>
        <v>3</v>
      </c>
      <c r="AA57">
        <v>4</v>
      </c>
      <c r="AB57">
        <v>4</v>
      </c>
      <c r="AC57">
        <v>4</v>
      </c>
      <c r="AD57">
        <f t="shared" si="6"/>
        <v>2</v>
      </c>
      <c r="AE57">
        <v>4</v>
      </c>
      <c r="AF57">
        <f t="shared" si="7"/>
        <v>2</v>
      </c>
      <c r="AG57">
        <v>4</v>
      </c>
      <c r="AH57">
        <f t="shared" si="8"/>
        <v>2</v>
      </c>
      <c r="AI57">
        <v>2</v>
      </c>
      <c r="AJ57">
        <f t="shared" si="9"/>
        <v>22</v>
      </c>
      <c r="AK57">
        <f t="shared" si="10"/>
        <v>12</v>
      </c>
      <c r="AL57">
        <f t="shared" si="11"/>
        <v>16</v>
      </c>
      <c r="AM57">
        <f t="shared" si="12"/>
        <v>50</v>
      </c>
      <c r="AN57">
        <v>3</v>
      </c>
      <c r="AO57">
        <v>3</v>
      </c>
      <c r="AP57">
        <v>3</v>
      </c>
      <c r="AQ57">
        <v>3</v>
      </c>
      <c r="AR57">
        <v>3</v>
      </c>
      <c r="AS57">
        <v>6</v>
      </c>
      <c r="AT57">
        <v>3</v>
      </c>
      <c r="AU57">
        <v>4</v>
      </c>
      <c r="AV57">
        <v>3</v>
      </c>
      <c r="AW57">
        <v>4</v>
      </c>
      <c r="AX57">
        <v>3</v>
      </c>
      <c r="AY57">
        <v>6</v>
      </c>
      <c r="AZ57">
        <v>4</v>
      </c>
      <c r="BA57">
        <v>3</v>
      </c>
      <c r="BB57">
        <v>3</v>
      </c>
      <c r="BC57">
        <v>3</v>
      </c>
      <c r="BD57">
        <v>3</v>
      </c>
      <c r="BE57">
        <v>4</v>
      </c>
      <c r="BF57">
        <v>8</v>
      </c>
      <c r="BG57">
        <v>6</v>
      </c>
      <c r="BH57">
        <v>6</v>
      </c>
      <c r="BI57">
        <v>17</v>
      </c>
      <c r="BJ57">
        <v>14</v>
      </c>
      <c r="BK57">
        <v>5</v>
      </c>
      <c r="BL57">
        <v>12</v>
      </c>
      <c r="BM57">
        <v>13</v>
      </c>
      <c r="BN57">
        <v>8</v>
      </c>
      <c r="BO57">
        <v>19</v>
      </c>
      <c r="BP57">
        <v>16</v>
      </c>
      <c r="BQ57">
        <v>7</v>
      </c>
      <c r="BR57">
        <v>15</v>
      </c>
      <c r="BS57">
        <v>2</v>
      </c>
      <c r="BT57">
        <v>10</v>
      </c>
      <c r="BU57">
        <v>11</v>
      </c>
      <c r="BV57">
        <v>18</v>
      </c>
      <c r="BW57">
        <v>4</v>
      </c>
      <c r="BX57">
        <v>9</v>
      </c>
      <c r="BY57">
        <v>20</v>
      </c>
      <c r="BZ57">
        <v>1</v>
      </c>
      <c r="CA57">
        <v>3</v>
      </c>
      <c r="CB57">
        <v>47</v>
      </c>
    </row>
    <row r="58" spans="1:80" x14ac:dyDescent="0.3">
      <c r="A58">
        <v>41844</v>
      </c>
      <c r="B58">
        <v>0</v>
      </c>
      <c r="C58">
        <v>2001</v>
      </c>
      <c r="D58">
        <f t="shared" si="0"/>
        <v>24</v>
      </c>
      <c r="E58" s="1">
        <v>45959.824942129628</v>
      </c>
      <c r="F58" t="s">
        <v>123</v>
      </c>
      <c r="G58">
        <v>4</v>
      </c>
      <c r="H58">
        <v>2</v>
      </c>
      <c r="I58">
        <f t="shared" si="13"/>
        <v>4</v>
      </c>
      <c r="J58">
        <v>2</v>
      </c>
      <c r="K58">
        <v>4</v>
      </c>
      <c r="L58">
        <v>2</v>
      </c>
      <c r="M58">
        <f t="shared" si="1"/>
        <v>4</v>
      </c>
      <c r="N58">
        <v>2</v>
      </c>
      <c r="O58">
        <v>4</v>
      </c>
      <c r="P58">
        <f t="shared" si="2"/>
        <v>2</v>
      </c>
      <c r="Q58">
        <v>2</v>
      </c>
      <c r="R58">
        <v>4</v>
      </c>
      <c r="S58">
        <v>2</v>
      </c>
      <c r="T58">
        <f t="shared" si="3"/>
        <v>4</v>
      </c>
      <c r="U58">
        <v>3</v>
      </c>
      <c r="V58">
        <f t="shared" si="4"/>
        <v>3</v>
      </c>
      <c r="W58">
        <v>2</v>
      </c>
      <c r="X58">
        <v>3</v>
      </c>
      <c r="Y58">
        <v>2</v>
      </c>
      <c r="Z58">
        <f t="shared" si="5"/>
        <v>4</v>
      </c>
      <c r="AA58">
        <v>3</v>
      </c>
      <c r="AB58">
        <v>4</v>
      </c>
      <c r="AC58">
        <v>4</v>
      </c>
      <c r="AD58">
        <f t="shared" si="6"/>
        <v>2</v>
      </c>
      <c r="AE58">
        <v>3</v>
      </c>
      <c r="AF58">
        <f t="shared" si="7"/>
        <v>3</v>
      </c>
      <c r="AG58">
        <v>2</v>
      </c>
      <c r="AH58">
        <f t="shared" si="8"/>
        <v>4</v>
      </c>
      <c r="AI58">
        <v>3</v>
      </c>
      <c r="AJ58">
        <f t="shared" si="9"/>
        <v>26</v>
      </c>
      <c r="AK58">
        <f t="shared" si="10"/>
        <v>16</v>
      </c>
      <c r="AL58">
        <f t="shared" si="11"/>
        <v>17</v>
      </c>
      <c r="AM58">
        <f t="shared" si="12"/>
        <v>59</v>
      </c>
      <c r="AN58">
        <v>6</v>
      </c>
      <c r="AO58">
        <v>4</v>
      </c>
      <c r="AP58">
        <v>8</v>
      </c>
      <c r="AQ58">
        <v>7</v>
      </c>
      <c r="AR58">
        <v>5</v>
      </c>
      <c r="AS58">
        <v>5</v>
      </c>
      <c r="AT58">
        <v>5</v>
      </c>
      <c r="AU58">
        <v>7</v>
      </c>
      <c r="AV58">
        <v>5</v>
      </c>
      <c r="AW58">
        <v>4</v>
      </c>
      <c r="AX58">
        <v>6</v>
      </c>
      <c r="AY58">
        <v>5</v>
      </c>
      <c r="AZ58">
        <v>5</v>
      </c>
      <c r="BA58">
        <v>7</v>
      </c>
      <c r="BB58">
        <v>5</v>
      </c>
      <c r="BC58">
        <v>7</v>
      </c>
      <c r="BD58">
        <v>4</v>
      </c>
      <c r="BE58">
        <v>9</v>
      </c>
      <c r="BF58">
        <v>5</v>
      </c>
      <c r="BG58">
        <v>9</v>
      </c>
      <c r="BH58">
        <v>1</v>
      </c>
      <c r="BI58">
        <v>6</v>
      </c>
      <c r="BJ58">
        <v>3</v>
      </c>
      <c r="BK58">
        <v>5</v>
      </c>
      <c r="BL58">
        <v>14</v>
      </c>
      <c r="BM58">
        <v>4</v>
      </c>
      <c r="BN58">
        <v>9</v>
      </c>
      <c r="BO58">
        <v>7</v>
      </c>
      <c r="BP58">
        <v>15</v>
      </c>
      <c r="BQ58">
        <v>8</v>
      </c>
      <c r="BR58">
        <v>20</v>
      </c>
      <c r="BS58">
        <v>10</v>
      </c>
      <c r="BT58">
        <v>18</v>
      </c>
      <c r="BU58">
        <v>12</v>
      </c>
      <c r="BV58">
        <v>11</v>
      </c>
      <c r="BW58">
        <v>2</v>
      </c>
      <c r="BX58">
        <v>17</v>
      </c>
      <c r="BY58">
        <v>16</v>
      </c>
      <c r="BZ58">
        <v>13</v>
      </c>
      <c r="CA58">
        <v>19</v>
      </c>
      <c r="CB58">
        <v>53</v>
      </c>
    </row>
    <row r="59" spans="1:80" x14ac:dyDescent="0.3">
      <c r="A59">
        <v>41876</v>
      </c>
      <c r="B59">
        <v>0</v>
      </c>
      <c r="C59">
        <v>1990</v>
      </c>
      <c r="D59">
        <f t="shared" si="0"/>
        <v>35</v>
      </c>
      <c r="E59" s="1">
        <v>45959.839050925926</v>
      </c>
      <c r="F59">
        <v>3</v>
      </c>
      <c r="G59">
        <v>5</v>
      </c>
      <c r="H59">
        <v>4</v>
      </c>
      <c r="I59">
        <f t="shared" si="13"/>
        <v>2</v>
      </c>
      <c r="J59">
        <v>2</v>
      </c>
      <c r="K59">
        <v>4</v>
      </c>
      <c r="L59">
        <v>1</v>
      </c>
      <c r="M59">
        <f t="shared" si="1"/>
        <v>5</v>
      </c>
      <c r="N59">
        <v>2</v>
      </c>
      <c r="O59">
        <v>5</v>
      </c>
      <c r="P59">
        <f t="shared" si="2"/>
        <v>1</v>
      </c>
      <c r="Q59">
        <v>2</v>
      </c>
      <c r="R59">
        <v>4</v>
      </c>
      <c r="S59">
        <v>2</v>
      </c>
      <c r="T59">
        <f t="shared" si="3"/>
        <v>4</v>
      </c>
      <c r="U59">
        <v>4</v>
      </c>
      <c r="V59">
        <f t="shared" si="4"/>
        <v>2</v>
      </c>
      <c r="W59">
        <v>3</v>
      </c>
      <c r="X59">
        <v>4</v>
      </c>
      <c r="Y59">
        <v>4</v>
      </c>
      <c r="Z59">
        <f t="shared" si="5"/>
        <v>2</v>
      </c>
      <c r="AA59">
        <v>5</v>
      </c>
      <c r="AB59">
        <v>5</v>
      </c>
      <c r="AC59">
        <v>4</v>
      </c>
      <c r="AD59">
        <f t="shared" si="6"/>
        <v>2</v>
      </c>
      <c r="AE59">
        <v>5</v>
      </c>
      <c r="AF59">
        <f t="shared" si="7"/>
        <v>1</v>
      </c>
      <c r="AG59">
        <v>4</v>
      </c>
      <c r="AH59">
        <f t="shared" si="8"/>
        <v>2</v>
      </c>
      <c r="AI59">
        <v>5</v>
      </c>
      <c r="AJ59">
        <f t="shared" si="9"/>
        <v>26</v>
      </c>
      <c r="AK59">
        <f t="shared" si="10"/>
        <v>13</v>
      </c>
      <c r="AL59">
        <f t="shared" si="11"/>
        <v>21</v>
      </c>
      <c r="AM59">
        <f t="shared" si="12"/>
        <v>60</v>
      </c>
      <c r="AN59">
        <v>6</v>
      </c>
      <c r="AO59">
        <v>12</v>
      </c>
      <c r="AP59">
        <v>4</v>
      </c>
      <c r="AQ59">
        <v>4</v>
      </c>
      <c r="AR59">
        <v>6</v>
      </c>
      <c r="AS59">
        <v>6</v>
      </c>
      <c r="AT59">
        <v>4</v>
      </c>
      <c r="AU59">
        <v>3</v>
      </c>
      <c r="AV59">
        <v>4</v>
      </c>
      <c r="AW59">
        <v>5</v>
      </c>
      <c r="AX59">
        <v>7</v>
      </c>
      <c r="AY59">
        <v>4</v>
      </c>
      <c r="AZ59">
        <v>3</v>
      </c>
      <c r="BA59">
        <v>6</v>
      </c>
      <c r="BB59">
        <v>4</v>
      </c>
      <c r="BC59">
        <v>5</v>
      </c>
      <c r="BD59">
        <v>5</v>
      </c>
      <c r="BE59">
        <v>4</v>
      </c>
      <c r="BF59">
        <v>6</v>
      </c>
      <c r="BG59">
        <v>7</v>
      </c>
      <c r="BH59">
        <v>8</v>
      </c>
      <c r="BI59">
        <v>13</v>
      </c>
      <c r="BJ59">
        <v>4</v>
      </c>
      <c r="BK59">
        <v>18</v>
      </c>
      <c r="BL59">
        <v>16</v>
      </c>
      <c r="BM59">
        <v>12</v>
      </c>
      <c r="BN59">
        <v>9</v>
      </c>
      <c r="BO59">
        <v>15</v>
      </c>
      <c r="BP59">
        <v>3</v>
      </c>
      <c r="BQ59">
        <v>11</v>
      </c>
      <c r="BR59">
        <v>10</v>
      </c>
      <c r="BS59">
        <v>17</v>
      </c>
      <c r="BT59">
        <v>14</v>
      </c>
      <c r="BU59">
        <v>19</v>
      </c>
      <c r="BV59">
        <v>7</v>
      </c>
      <c r="BW59">
        <v>1</v>
      </c>
      <c r="BX59">
        <v>6</v>
      </c>
      <c r="BY59">
        <v>20</v>
      </c>
      <c r="BZ59">
        <v>5</v>
      </c>
      <c r="CA59">
        <v>2</v>
      </c>
      <c r="CB59">
        <v>69</v>
      </c>
    </row>
    <row r="60" spans="1:80" x14ac:dyDescent="0.3">
      <c r="A60">
        <v>41932</v>
      </c>
      <c r="B60">
        <v>1</v>
      </c>
      <c r="C60">
        <v>2002</v>
      </c>
      <c r="D60">
        <f t="shared" si="0"/>
        <v>23</v>
      </c>
      <c r="E60" s="1">
        <v>45959.857303240744</v>
      </c>
      <c r="F60" t="s">
        <v>105</v>
      </c>
      <c r="G60">
        <v>5</v>
      </c>
      <c r="H60">
        <v>2</v>
      </c>
      <c r="I60">
        <f t="shared" si="13"/>
        <v>4</v>
      </c>
      <c r="J60">
        <v>5</v>
      </c>
      <c r="K60">
        <v>5</v>
      </c>
      <c r="L60">
        <v>1</v>
      </c>
      <c r="M60">
        <f t="shared" si="1"/>
        <v>5</v>
      </c>
      <c r="N60">
        <v>5</v>
      </c>
      <c r="O60">
        <v>4</v>
      </c>
      <c r="P60">
        <f t="shared" si="2"/>
        <v>2</v>
      </c>
      <c r="Q60">
        <v>2</v>
      </c>
      <c r="R60">
        <v>5</v>
      </c>
      <c r="S60">
        <v>4</v>
      </c>
      <c r="T60">
        <f t="shared" si="3"/>
        <v>2</v>
      </c>
      <c r="U60">
        <v>4</v>
      </c>
      <c r="V60">
        <f t="shared" si="4"/>
        <v>2</v>
      </c>
      <c r="W60">
        <v>2</v>
      </c>
      <c r="X60">
        <v>4</v>
      </c>
      <c r="Y60">
        <v>3</v>
      </c>
      <c r="Z60">
        <f t="shared" si="5"/>
        <v>3</v>
      </c>
      <c r="AA60">
        <v>5</v>
      </c>
      <c r="AB60">
        <v>5</v>
      </c>
      <c r="AC60">
        <v>4</v>
      </c>
      <c r="AD60">
        <f t="shared" si="6"/>
        <v>2</v>
      </c>
      <c r="AE60">
        <v>4</v>
      </c>
      <c r="AF60">
        <f t="shared" si="7"/>
        <v>2</v>
      </c>
      <c r="AG60">
        <v>1</v>
      </c>
      <c r="AH60">
        <f t="shared" si="8"/>
        <v>5</v>
      </c>
      <c r="AI60">
        <v>5</v>
      </c>
      <c r="AJ60">
        <f t="shared" si="9"/>
        <v>36</v>
      </c>
      <c r="AK60">
        <f t="shared" si="10"/>
        <v>12</v>
      </c>
      <c r="AL60">
        <f t="shared" si="11"/>
        <v>22</v>
      </c>
      <c r="AM60">
        <f t="shared" si="12"/>
        <v>70</v>
      </c>
      <c r="AN60">
        <v>15</v>
      </c>
      <c r="AO60">
        <v>4</v>
      </c>
      <c r="AP60">
        <v>7</v>
      </c>
      <c r="AQ60">
        <v>7</v>
      </c>
      <c r="AR60">
        <v>7</v>
      </c>
      <c r="AS60">
        <v>4</v>
      </c>
      <c r="AT60">
        <v>5</v>
      </c>
      <c r="AU60">
        <v>4</v>
      </c>
      <c r="AV60">
        <v>3</v>
      </c>
      <c r="AW60">
        <v>9</v>
      </c>
      <c r="AX60">
        <v>22</v>
      </c>
      <c r="AY60">
        <v>6</v>
      </c>
      <c r="AZ60">
        <v>4</v>
      </c>
      <c r="BA60">
        <v>10</v>
      </c>
      <c r="BB60">
        <v>4</v>
      </c>
      <c r="BC60">
        <v>50</v>
      </c>
      <c r="BD60">
        <v>6</v>
      </c>
      <c r="BE60">
        <v>27</v>
      </c>
      <c r="BF60">
        <v>5</v>
      </c>
      <c r="BG60">
        <v>7</v>
      </c>
      <c r="BH60">
        <v>6</v>
      </c>
      <c r="BI60">
        <v>14</v>
      </c>
      <c r="BJ60">
        <v>12</v>
      </c>
      <c r="BK60">
        <v>1</v>
      </c>
      <c r="BL60">
        <v>7</v>
      </c>
      <c r="BM60">
        <v>11</v>
      </c>
      <c r="BN60">
        <v>20</v>
      </c>
      <c r="BO60">
        <v>17</v>
      </c>
      <c r="BP60">
        <v>13</v>
      </c>
      <c r="BQ60">
        <v>10</v>
      </c>
      <c r="BR60">
        <v>19</v>
      </c>
      <c r="BS60">
        <v>18</v>
      </c>
      <c r="BT60">
        <v>16</v>
      </c>
      <c r="BU60">
        <v>3</v>
      </c>
      <c r="BV60">
        <v>9</v>
      </c>
      <c r="BW60">
        <v>2</v>
      </c>
      <c r="BX60">
        <v>4</v>
      </c>
      <c r="BY60">
        <v>8</v>
      </c>
      <c r="BZ60">
        <v>15</v>
      </c>
      <c r="CA60">
        <v>5</v>
      </c>
      <c r="CB60">
        <v>40</v>
      </c>
    </row>
    <row r="61" spans="1:80" x14ac:dyDescent="0.3">
      <c r="A61">
        <v>41940</v>
      </c>
      <c r="B61">
        <v>0</v>
      </c>
      <c r="C61">
        <v>2005</v>
      </c>
      <c r="D61">
        <f t="shared" si="0"/>
        <v>20</v>
      </c>
      <c r="E61" s="1">
        <v>45959.858171296299</v>
      </c>
      <c r="F61" t="s">
        <v>105</v>
      </c>
      <c r="G61">
        <v>2</v>
      </c>
      <c r="H61">
        <v>5</v>
      </c>
      <c r="I61">
        <f t="shared" si="13"/>
        <v>1</v>
      </c>
      <c r="J61">
        <v>2</v>
      </c>
      <c r="K61">
        <v>4</v>
      </c>
      <c r="L61">
        <v>5</v>
      </c>
      <c r="M61">
        <f t="shared" si="1"/>
        <v>1</v>
      </c>
      <c r="N61">
        <v>2</v>
      </c>
      <c r="O61">
        <v>5</v>
      </c>
      <c r="P61">
        <f t="shared" si="2"/>
        <v>1</v>
      </c>
      <c r="Q61">
        <v>2</v>
      </c>
      <c r="R61">
        <v>1</v>
      </c>
      <c r="S61">
        <v>4</v>
      </c>
      <c r="T61">
        <f t="shared" si="3"/>
        <v>2</v>
      </c>
      <c r="U61">
        <v>5</v>
      </c>
      <c r="V61">
        <f t="shared" si="4"/>
        <v>1</v>
      </c>
      <c r="W61">
        <v>1</v>
      </c>
      <c r="X61">
        <v>1</v>
      </c>
      <c r="Y61">
        <v>5</v>
      </c>
      <c r="Z61">
        <f t="shared" si="5"/>
        <v>1</v>
      </c>
      <c r="AA61">
        <v>2</v>
      </c>
      <c r="AB61">
        <v>3</v>
      </c>
      <c r="AC61">
        <v>5</v>
      </c>
      <c r="AD61">
        <f t="shared" si="6"/>
        <v>1</v>
      </c>
      <c r="AE61">
        <v>5</v>
      </c>
      <c r="AF61">
        <f t="shared" si="7"/>
        <v>1</v>
      </c>
      <c r="AG61">
        <v>1</v>
      </c>
      <c r="AH61">
        <f t="shared" si="8"/>
        <v>5</v>
      </c>
      <c r="AI61">
        <v>2</v>
      </c>
      <c r="AJ61">
        <f t="shared" si="9"/>
        <v>12</v>
      </c>
      <c r="AK61">
        <f t="shared" si="10"/>
        <v>7</v>
      </c>
      <c r="AL61">
        <f t="shared" si="11"/>
        <v>12</v>
      </c>
      <c r="AM61">
        <f t="shared" si="12"/>
        <v>31</v>
      </c>
      <c r="AN61">
        <v>5</v>
      </c>
      <c r="AO61">
        <v>4</v>
      </c>
      <c r="AP61">
        <v>7</v>
      </c>
      <c r="AQ61">
        <v>6</v>
      </c>
      <c r="AR61">
        <v>5</v>
      </c>
      <c r="AS61">
        <v>5</v>
      </c>
      <c r="AT61">
        <v>5</v>
      </c>
      <c r="AU61">
        <v>7</v>
      </c>
      <c r="AV61">
        <v>3</v>
      </c>
      <c r="AW61">
        <v>4</v>
      </c>
      <c r="AX61">
        <v>4</v>
      </c>
      <c r="AY61">
        <v>4</v>
      </c>
      <c r="AZ61">
        <v>5</v>
      </c>
      <c r="BA61">
        <v>5</v>
      </c>
      <c r="BB61">
        <v>6</v>
      </c>
      <c r="BC61">
        <v>5</v>
      </c>
      <c r="BD61">
        <v>5</v>
      </c>
      <c r="BE61">
        <v>7</v>
      </c>
      <c r="BF61">
        <v>6</v>
      </c>
      <c r="BG61">
        <v>7</v>
      </c>
      <c r="BH61">
        <v>5</v>
      </c>
      <c r="BI61">
        <v>4</v>
      </c>
      <c r="BJ61">
        <v>14</v>
      </c>
      <c r="BK61">
        <v>2</v>
      </c>
      <c r="BL61">
        <v>20</v>
      </c>
      <c r="BM61">
        <v>3</v>
      </c>
      <c r="BN61">
        <v>11</v>
      </c>
      <c r="BO61">
        <v>1</v>
      </c>
      <c r="BP61">
        <v>12</v>
      </c>
      <c r="BQ61">
        <v>16</v>
      </c>
      <c r="BR61">
        <v>7</v>
      </c>
      <c r="BS61">
        <v>10</v>
      </c>
      <c r="BT61">
        <v>8</v>
      </c>
      <c r="BU61">
        <v>17</v>
      </c>
      <c r="BV61">
        <v>19</v>
      </c>
      <c r="BW61">
        <v>15</v>
      </c>
      <c r="BX61">
        <v>6</v>
      </c>
      <c r="BY61">
        <v>13</v>
      </c>
      <c r="BZ61">
        <v>18</v>
      </c>
      <c r="CA61">
        <v>9</v>
      </c>
      <c r="CB61">
        <v>5</v>
      </c>
    </row>
    <row r="62" spans="1:80" x14ac:dyDescent="0.3">
      <c r="A62">
        <v>41938</v>
      </c>
      <c r="B62">
        <v>0</v>
      </c>
      <c r="C62">
        <v>2003</v>
      </c>
      <c r="D62">
        <f t="shared" si="0"/>
        <v>22</v>
      </c>
      <c r="E62" s="1">
        <v>45959.858738425923</v>
      </c>
      <c r="F62" t="s">
        <v>124</v>
      </c>
      <c r="G62">
        <v>4</v>
      </c>
      <c r="H62">
        <v>2</v>
      </c>
      <c r="I62">
        <f t="shared" si="13"/>
        <v>4</v>
      </c>
      <c r="J62">
        <v>4</v>
      </c>
      <c r="K62">
        <v>3</v>
      </c>
      <c r="L62">
        <v>3</v>
      </c>
      <c r="M62">
        <f t="shared" si="1"/>
        <v>3</v>
      </c>
      <c r="N62">
        <v>4</v>
      </c>
      <c r="O62">
        <v>5</v>
      </c>
      <c r="P62">
        <f t="shared" si="2"/>
        <v>1</v>
      </c>
      <c r="Q62">
        <v>1</v>
      </c>
      <c r="R62">
        <v>4</v>
      </c>
      <c r="S62">
        <v>4</v>
      </c>
      <c r="T62">
        <f t="shared" si="3"/>
        <v>2</v>
      </c>
      <c r="U62">
        <v>2</v>
      </c>
      <c r="V62">
        <f t="shared" si="4"/>
        <v>4</v>
      </c>
      <c r="W62">
        <v>2</v>
      </c>
      <c r="X62">
        <v>5</v>
      </c>
      <c r="Y62">
        <v>2</v>
      </c>
      <c r="Z62">
        <f t="shared" si="5"/>
        <v>4</v>
      </c>
      <c r="AA62">
        <v>3</v>
      </c>
      <c r="AB62">
        <v>3</v>
      </c>
      <c r="AC62">
        <v>4</v>
      </c>
      <c r="AD62">
        <f t="shared" si="6"/>
        <v>2</v>
      </c>
      <c r="AE62">
        <v>4</v>
      </c>
      <c r="AF62">
        <f t="shared" si="7"/>
        <v>2</v>
      </c>
      <c r="AG62">
        <v>4</v>
      </c>
      <c r="AH62">
        <f t="shared" si="8"/>
        <v>2</v>
      </c>
      <c r="AI62">
        <v>4</v>
      </c>
      <c r="AJ62">
        <f t="shared" si="9"/>
        <v>32</v>
      </c>
      <c r="AK62">
        <f t="shared" si="10"/>
        <v>13</v>
      </c>
      <c r="AL62">
        <f t="shared" si="11"/>
        <v>14</v>
      </c>
      <c r="AM62">
        <f t="shared" si="12"/>
        <v>59</v>
      </c>
      <c r="AN62">
        <v>4</v>
      </c>
      <c r="AO62">
        <v>31</v>
      </c>
      <c r="AP62">
        <v>27</v>
      </c>
      <c r="AQ62">
        <v>9</v>
      </c>
      <c r="AR62">
        <v>7</v>
      </c>
      <c r="AS62">
        <v>4</v>
      </c>
      <c r="AT62">
        <v>9</v>
      </c>
      <c r="AU62">
        <v>3</v>
      </c>
      <c r="AV62">
        <v>13</v>
      </c>
      <c r="AW62">
        <v>5</v>
      </c>
      <c r="AX62">
        <v>6</v>
      </c>
      <c r="AY62">
        <v>10</v>
      </c>
      <c r="AZ62">
        <v>11</v>
      </c>
      <c r="BA62">
        <v>5</v>
      </c>
      <c r="BB62">
        <v>4</v>
      </c>
      <c r="BC62">
        <v>7</v>
      </c>
      <c r="BD62">
        <v>4</v>
      </c>
      <c r="BE62">
        <v>12</v>
      </c>
      <c r="BF62">
        <v>8</v>
      </c>
      <c r="BG62">
        <v>6</v>
      </c>
      <c r="BH62">
        <v>11</v>
      </c>
      <c r="BI62">
        <v>10</v>
      </c>
      <c r="BJ62">
        <v>18</v>
      </c>
      <c r="BK62">
        <v>2</v>
      </c>
      <c r="BL62">
        <v>15</v>
      </c>
      <c r="BM62">
        <v>3</v>
      </c>
      <c r="BN62">
        <v>14</v>
      </c>
      <c r="BO62">
        <v>16</v>
      </c>
      <c r="BP62">
        <v>17</v>
      </c>
      <c r="BQ62">
        <v>12</v>
      </c>
      <c r="BR62">
        <v>7</v>
      </c>
      <c r="BS62">
        <v>8</v>
      </c>
      <c r="BT62">
        <v>1</v>
      </c>
      <c r="BU62">
        <v>19</v>
      </c>
      <c r="BV62">
        <v>13</v>
      </c>
      <c r="BW62">
        <v>4</v>
      </c>
      <c r="BX62">
        <v>20</v>
      </c>
      <c r="BY62">
        <v>9</v>
      </c>
      <c r="BZ62">
        <v>6</v>
      </c>
      <c r="CA62">
        <v>5</v>
      </c>
      <c r="CB62">
        <v>66</v>
      </c>
    </row>
    <row r="63" spans="1:80" x14ac:dyDescent="0.3">
      <c r="A63">
        <v>41946</v>
      </c>
      <c r="B63">
        <v>1</v>
      </c>
      <c r="C63">
        <v>2003</v>
      </c>
      <c r="D63">
        <f t="shared" si="0"/>
        <v>22</v>
      </c>
      <c r="E63" s="1">
        <v>45959.86105324074</v>
      </c>
      <c r="F63" t="s">
        <v>105</v>
      </c>
      <c r="G63">
        <v>4</v>
      </c>
      <c r="H63">
        <v>2</v>
      </c>
      <c r="I63">
        <f t="shared" si="13"/>
        <v>4</v>
      </c>
      <c r="J63">
        <v>4</v>
      </c>
      <c r="K63">
        <v>4</v>
      </c>
      <c r="L63">
        <v>4</v>
      </c>
      <c r="M63">
        <f t="shared" si="1"/>
        <v>2</v>
      </c>
      <c r="N63">
        <v>5</v>
      </c>
      <c r="O63">
        <v>2</v>
      </c>
      <c r="P63">
        <f t="shared" si="2"/>
        <v>4</v>
      </c>
      <c r="Q63">
        <v>3</v>
      </c>
      <c r="R63">
        <v>5</v>
      </c>
      <c r="S63">
        <v>1</v>
      </c>
      <c r="T63">
        <f t="shared" si="3"/>
        <v>5</v>
      </c>
      <c r="U63">
        <v>2</v>
      </c>
      <c r="V63">
        <f t="shared" si="4"/>
        <v>4</v>
      </c>
      <c r="W63">
        <v>5</v>
      </c>
      <c r="X63">
        <v>4</v>
      </c>
      <c r="Y63">
        <v>2</v>
      </c>
      <c r="Z63">
        <f t="shared" si="5"/>
        <v>4</v>
      </c>
      <c r="AA63">
        <v>5</v>
      </c>
      <c r="AB63">
        <v>4</v>
      </c>
      <c r="AC63">
        <v>4</v>
      </c>
      <c r="AD63">
        <f t="shared" si="6"/>
        <v>2</v>
      </c>
      <c r="AE63">
        <v>2</v>
      </c>
      <c r="AF63">
        <f t="shared" si="7"/>
        <v>4</v>
      </c>
      <c r="AG63">
        <v>2</v>
      </c>
      <c r="AH63">
        <f t="shared" si="8"/>
        <v>4</v>
      </c>
      <c r="AI63">
        <v>4</v>
      </c>
      <c r="AJ63">
        <f t="shared" si="9"/>
        <v>35</v>
      </c>
      <c r="AK63">
        <f t="shared" si="10"/>
        <v>24</v>
      </c>
      <c r="AL63">
        <f t="shared" si="11"/>
        <v>17</v>
      </c>
      <c r="AM63">
        <f t="shared" si="12"/>
        <v>76</v>
      </c>
      <c r="AN63">
        <v>5</v>
      </c>
      <c r="AO63">
        <v>2</v>
      </c>
      <c r="AP63">
        <v>3</v>
      </c>
      <c r="AQ63">
        <v>2</v>
      </c>
      <c r="AR63">
        <v>6</v>
      </c>
      <c r="AS63">
        <v>3</v>
      </c>
      <c r="AT63">
        <v>6</v>
      </c>
      <c r="AU63">
        <v>3</v>
      </c>
      <c r="AV63">
        <v>3</v>
      </c>
      <c r="AW63">
        <v>3</v>
      </c>
      <c r="AX63">
        <v>3</v>
      </c>
      <c r="AY63">
        <v>4</v>
      </c>
      <c r="AZ63">
        <v>2</v>
      </c>
      <c r="BA63">
        <v>5</v>
      </c>
      <c r="BB63">
        <v>2</v>
      </c>
      <c r="BC63">
        <v>4</v>
      </c>
      <c r="BD63">
        <v>3</v>
      </c>
      <c r="BE63">
        <v>3</v>
      </c>
      <c r="BF63">
        <v>9</v>
      </c>
      <c r="BG63">
        <v>6</v>
      </c>
      <c r="BH63">
        <v>11</v>
      </c>
      <c r="BI63">
        <v>14</v>
      </c>
      <c r="BJ63">
        <v>19</v>
      </c>
      <c r="BK63">
        <v>10</v>
      </c>
      <c r="BL63">
        <v>17</v>
      </c>
      <c r="BM63">
        <v>6</v>
      </c>
      <c r="BN63">
        <v>3</v>
      </c>
      <c r="BO63">
        <v>13</v>
      </c>
      <c r="BP63">
        <v>2</v>
      </c>
      <c r="BQ63">
        <v>9</v>
      </c>
      <c r="BR63">
        <v>12</v>
      </c>
      <c r="BS63">
        <v>4</v>
      </c>
      <c r="BT63">
        <v>15</v>
      </c>
      <c r="BU63">
        <v>1</v>
      </c>
      <c r="BV63">
        <v>7</v>
      </c>
      <c r="BW63">
        <v>5</v>
      </c>
      <c r="BX63">
        <v>20</v>
      </c>
      <c r="BY63">
        <v>8</v>
      </c>
      <c r="BZ63">
        <v>16</v>
      </c>
      <c r="CA63">
        <v>18</v>
      </c>
      <c r="CB63">
        <v>12</v>
      </c>
    </row>
    <row r="64" spans="1:80" x14ac:dyDescent="0.3">
      <c r="A64">
        <v>41945</v>
      </c>
      <c r="B64">
        <v>0</v>
      </c>
      <c r="C64">
        <v>1997</v>
      </c>
      <c r="D64">
        <f t="shared" si="0"/>
        <v>28</v>
      </c>
      <c r="E64" s="1">
        <v>45959.86141203704</v>
      </c>
      <c r="F64" t="s">
        <v>125</v>
      </c>
      <c r="G64">
        <v>4</v>
      </c>
      <c r="H64">
        <v>2</v>
      </c>
      <c r="I64">
        <f t="shared" si="13"/>
        <v>4</v>
      </c>
      <c r="J64">
        <v>3</v>
      </c>
      <c r="K64">
        <v>4</v>
      </c>
      <c r="L64">
        <v>2</v>
      </c>
      <c r="M64">
        <f t="shared" si="1"/>
        <v>4</v>
      </c>
      <c r="N64">
        <v>2</v>
      </c>
      <c r="O64">
        <v>5</v>
      </c>
      <c r="P64">
        <f t="shared" si="2"/>
        <v>1</v>
      </c>
      <c r="Q64">
        <v>4</v>
      </c>
      <c r="R64">
        <v>5</v>
      </c>
      <c r="S64">
        <v>4</v>
      </c>
      <c r="T64">
        <f t="shared" si="3"/>
        <v>2</v>
      </c>
      <c r="U64">
        <v>2</v>
      </c>
      <c r="V64">
        <f t="shared" si="4"/>
        <v>4</v>
      </c>
      <c r="W64">
        <v>2</v>
      </c>
      <c r="X64">
        <v>4</v>
      </c>
      <c r="Y64">
        <v>4</v>
      </c>
      <c r="Z64">
        <f t="shared" si="5"/>
        <v>2</v>
      </c>
      <c r="AA64">
        <v>5</v>
      </c>
      <c r="AB64">
        <v>5</v>
      </c>
      <c r="AC64">
        <v>5</v>
      </c>
      <c r="AD64">
        <f t="shared" si="6"/>
        <v>1</v>
      </c>
      <c r="AE64">
        <v>4</v>
      </c>
      <c r="AF64">
        <f t="shared" si="7"/>
        <v>2</v>
      </c>
      <c r="AG64">
        <v>4</v>
      </c>
      <c r="AH64">
        <f t="shared" si="8"/>
        <v>2</v>
      </c>
      <c r="AI64">
        <v>4</v>
      </c>
      <c r="AJ64">
        <f t="shared" si="9"/>
        <v>29</v>
      </c>
      <c r="AK64">
        <f t="shared" si="10"/>
        <v>12</v>
      </c>
      <c r="AL64">
        <f t="shared" si="11"/>
        <v>21</v>
      </c>
      <c r="AM64">
        <f t="shared" si="12"/>
        <v>62</v>
      </c>
      <c r="AN64">
        <v>10</v>
      </c>
      <c r="AO64">
        <v>5</v>
      </c>
      <c r="AP64">
        <v>8</v>
      </c>
      <c r="AQ64">
        <v>8</v>
      </c>
      <c r="AR64">
        <v>5</v>
      </c>
      <c r="AS64">
        <v>6</v>
      </c>
      <c r="AT64">
        <v>5</v>
      </c>
      <c r="AU64">
        <v>4</v>
      </c>
      <c r="AV64">
        <v>6</v>
      </c>
      <c r="AW64">
        <v>7</v>
      </c>
      <c r="AX64">
        <v>5</v>
      </c>
      <c r="AY64">
        <v>9</v>
      </c>
      <c r="AZ64">
        <v>5</v>
      </c>
      <c r="BA64">
        <v>7</v>
      </c>
      <c r="BB64">
        <v>4</v>
      </c>
      <c r="BC64">
        <v>7</v>
      </c>
      <c r="BD64">
        <v>6</v>
      </c>
      <c r="BE64">
        <v>14</v>
      </c>
      <c r="BF64">
        <v>7</v>
      </c>
      <c r="BG64">
        <v>15</v>
      </c>
      <c r="BH64">
        <v>20</v>
      </c>
      <c r="BI64">
        <v>19</v>
      </c>
      <c r="BJ64">
        <v>11</v>
      </c>
      <c r="BK64">
        <v>1</v>
      </c>
      <c r="BL64">
        <v>13</v>
      </c>
      <c r="BM64">
        <v>16</v>
      </c>
      <c r="BN64">
        <v>12</v>
      </c>
      <c r="BO64">
        <v>18</v>
      </c>
      <c r="BP64">
        <v>5</v>
      </c>
      <c r="BQ64">
        <v>4</v>
      </c>
      <c r="BR64">
        <v>9</v>
      </c>
      <c r="BS64">
        <v>15</v>
      </c>
      <c r="BT64">
        <v>10</v>
      </c>
      <c r="BU64">
        <v>17</v>
      </c>
      <c r="BV64">
        <v>7</v>
      </c>
      <c r="BW64">
        <v>8</v>
      </c>
      <c r="BX64">
        <v>3</v>
      </c>
      <c r="BY64">
        <v>14</v>
      </c>
      <c r="BZ64">
        <v>6</v>
      </c>
      <c r="CA64">
        <v>2</v>
      </c>
      <c r="CB64">
        <v>59</v>
      </c>
    </row>
    <row r="65" spans="1:80" x14ac:dyDescent="0.3">
      <c r="A65">
        <v>41949</v>
      </c>
      <c r="B65">
        <v>1</v>
      </c>
      <c r="C65">
        <v>2004</v>
      </c>
      <c r="D65">
        <f t="shared" si="0"/>
        <v>21</v>
      </c>
      <c r="E65" s="1">
        <v>45959.861886574072</v>
      </c>
      <c r="F65">
        <v>6</v>
      </c>
      <c r="G65">
        <v>5</v>
      </c>
      <c r="H65">
        <v>3</v>
      </c>
      <c r="I65">
        <f t="shared" si="13"/>
        <v>3</v>
      </c>
      <c r="J65">
        <v>5</v>
      </c>
      <c r="K65">
        <v>1</v>
      </c>
      <c r="L65">
        <v>4</v>
      </c>
      <c r="M65">
        <f t="shared" si="1"/>
        <v>2</v>
      </c>
      <c r="N65">
        <v>4</v>
      </c>
      <c r="O65">
        <v>1</v>
      </c>
      <c r="P65">
        <f t="shared" si="2"/>
        <v>5</v>
      </c>
      <c r="Q65">
        <v>4</v>
      </c>
      <c r="R65">
        <v>5</v>
      </c>
      <c r="S65">
        <v>2</v>
      </c>
      <c r="T65">
        <f t="shared" si="3"/>
        <v>4</v>
      </c>
      <c r="U65">
        <v>1</v>
      </c>
      <c r="V65">
        <f t="shared" si="4"/>
        <v>5</v>
      </c>
      <c r="W65">
        <v>4</v>
      </c>
      <c r="X65">
        <v>5</v>
      </c>
      <c r="Y65">
        <v>2</v>
      </c>
      <c r="Z65">
        <f t="shared" si="5"/>
        <v>4</v>
      </c>
      <c r="AA65">
        <v>5</v>
      </c>
      <c r="AB65">
        <v>2</v>
      </c>
      <c r="AC65">
        <v>3</v>
      </c>
      <c r="AD65">
        <f t="shared" si="6"/>
        <v>3</v>
      </c>
      <c r="AE65">
        <v>2</v>
      </c>
      <c r="AF65">
        <f t="shared" si="7"/>
        <v>4</v>
      </c>
      <c r="AG65">
        <v>2</v>
      </c>
      <c r="AH65">
        <f t="shared" si="8"/>
        <v>4</v>
      </c>
      <c r="AI65">
        <v>5</v>
      </c>
      <c r="AJ65">
        <f t="shared" si="9"/>
        <v>36</v>
      </c>
      <c r="AK65">
        <f t="shared" si="10"/>
        <v>25</v>
      </c>
      <c r="AL65">
        <f t="shared" si="11"/>
        <v>14</v>
      </c>
      <c r="AM65">
        <f t="shared" si="12"/>
        <v>75</v>
      </c>
      <c r="AN65">
        <v>6</v>
      </c>
      <c r="AO65">
        <v>5</v>
      </c>
      <c r="AP65">
        <v>4</v>
      </c>
      <c r="AQ65">
        <v>3</v>
      </c>
      <c r="AR65">
        <v>5</v>
      </c>
      <c r="AS65">
        <v>6</v>
      </c>
      <c r="AT65">
        <v>7</v>
      </c>
      <c r="AU65">
        <v>5</v>
      </c>
      <c r="AV65">
        <v>4</v>
      </c>
      <c r="AW65">
        <v>4</v>
      </c>
      <c r="AX65">
        <v>4</v>
      </c>
      <c r="AY65">
        <v>5</v>
      </c>
      <c r="AZ65">
        <v>4</v>
      </c>
      <c r="BA65">
        <v>6</v>
      </c>
      <c r="BB65">
        <v>3</v>
      </c>
      <c r="BC65">
        <v>7</v>
      </c>
      <c r="BD65">
        <v>5</v>
      </c>
      <c r="BE65">
        <v>4</v>
      </c>
      <c r="BF65">
        <v>5</v>
      </c>
      <c r="BG65">
        <v>5</v>
      </c>
      <c r="BH65">
        <v>12</v>
      </c>
      <c r="BI65">
        <v>18</v>
      </c>
      <c r="BJ65">
        <v>20</v>
      </c>
      <c r="BK65">
        <v>4</v>
      </c>
      <c r="BL65">
        <v>17</v>
      </c>
      <c r="BM65">
        <v>19</v>
      </c>
      <c r="BN65">
        <v>2</v>
      </c>
      <c r="BO65">
        <v>7</v>
      </c>
      <c r="BP65">
        <v>15</v>
      </c>
      <c r="BQ65">
        <v>9</v>
      </c>
      <c r="BR65">
        <v>5</v>
      </c>
      <c r="BS65">
        <v>13</v>
      </c>
      <c r="BT65">
        <v>8</v>
      </c>
      <c r="BU65">
        <v>3</v>
      </c>
      <c r="BV65">
        <v>10</v>
      </c>
      <c r="BW65">
        <v>1</v>
      </c>
      <c r="BX65">
        <v>14</v>
      </c>
      <c r="BY65">
        <v>6</v>
      </c>
      <c r="BZ65">
        <v>11</v>
      </c>
      <c r="CA65">
        <v>16</v>
      </c>
      <c r="CB65">
        <v>37</v>
      </c>
    </row>
    <row r="66" spans="1:80" x14ac:dyDescent="0.3">
      <c r="A66">
        <v>41939</v>
      </c>
      <c r="B66">
        <v>0</v>
      </c>
      <c r="C66">
        <v>2002</v>
      </c>
      <c r="D66">
        <f t="shared" si="0"/>
        <v>23</v>
      </c>
      <c r="E66" s="1">
        <v>45959.870347222219</v>
      </c>
      <c r="F66" t="s">
        <v>105</v>
      </c>
      <c r="G66">
        <v>2</v>
      </c>
      <c r="H66">
        <v>4</v>
      </c>
      <c r="I66">
        <f t="shared" si="13"/>
        <v>2</v>
      </c>
      <c r="J66">
        <v>2</v>
      </c>
      <c r="K66">
        <v>4</v>
      </c>
      <c r="L66">
        <v>5</v>
      </c>
      <c r="M66">
        <f t="shared" si="1"/>
        <v>1</v>
      </c>
      <c r="N66">
        <v>2</v>
      </c>
      <c r="O66">
        <v>5</v>
      </c>
      <c r="P66">
        <f t="shared" si="2"/>
        <v>1</v>
      </c>
      <c r="Q66">
        <v>3</v>
      </c>
      <c r="R66">
        <v>4</v>
      </c>
      <c r="S66">
        <v>4</v>
      </c>
      <c r="T66">
        <f t="shared" si="3"/>
        <v>2</v>
      </c>
      <c r="U66">
        <v>3</v>
      </c>
      <c r="V66">
        <f t="shared" si="4"/>
        <v>3</v>
      </c>
      <c r="W66">
        <v>2</v>
      </c>
      <c r="X66">
        <v>3</v>
      </c>
      <c r="Y66">
        <v>3</v>
      </c>
      <c r="Z66">
        <f t="shared" si="5"/>
        <v>3</v>
      </c>
      <c r="AA66">
        <v>3</v>
      </c>
      <c r="AB66">
        <v>5</v>
      </c>
      <c r="AC66">
        <v>4</v>
      </c>
      <c r="AD66">
        <f t="shared" si="6"/>
        <v>2</v>
      </c>
      <c r="AE66">
        <v>4</v>
      </c>
      <c r="AF66">
        <f t="shared" si="7"/>
        <v>2</v>
      </c>
      <c r="AG66">
        <v>3</v>
      </c>
      <c r="AH66">
        <f t="shared" si="8"/>
        <v>3</v>
      </c>
      <c r="AI66">
        <v>3</v>
      </c>
      <c r="AJ66">
        <f t="shared" si="9"/>
        <v>21</v>
      </c>
      <c r="AK66">
        <f t="shared" si="10"/>
        <v>12</v>
      </c>
      <c r="AL66">
        <f t="shared" si="11"/>
        <v>16</v>
      </c>
      <c r="AM66">
        <f t="shared" si="12"/>
        <v>49</v>
      </c>
      <c r="AN66">
        <v>6</v>
      </c>
      <c r="AO66">
        <v>5</v>
      </c>
      <c r="AP66">
        <v>10</v>
      </c>
      <c r="AQ66">
        <v>6</v>
      </c>
      <c r="AR66">
        <v>243</v>
      </c>
      <c r="AS66">
        <v>612</v>
      </c>
      <c r="AT66">
        <v>55</v>
      </c>
      <c r="AU66">
        <v>3</v>
      </c>
      <c r="AV66">
        <v>3</v>
      </c>
      <c r="AW66">
        <v>27</v>
      </c>
      <c r="AX66">
        <v>98</v>
      </c>
      <c r="AY66">
        <v>3</v>
      </c>
      <c r="AZ66">
        <v>4</v>
      </c>
      <c r="BA66">
        <v>7</v>
      </c>
      <c r="BB66">
        <v>3</v>
      </c>
      <c r="BC66">
        <v>4</v>
      </c>
      <c r="BD66">
        <v>6</v>
      </c>
      <c r="BE66">
        <v>21</v>
      </c>
      <c r="BF66">
        <v>7</v>
      </c>
      <c r="BG66">
        <v>65</v>
      </c>
      <c r="BH66">
        <v>15</v>
      </c>
      <c r="BI66">
        <v>20</v>
      </c>
      <c r="BJ66">
        <v>8</v>
      </c>
      <c r="BK66">
        <v>10</v>
      </c>
      <c r="BL66">
        <v>4</v>
      </c>
      <c r="BM66">
        <v>14</v>
      </c>
      <c r="BN66">
        <v>5</v>
      </c>
      <c r="BO66">
        <v>9</v>
      </c>
      <c r="BP66">
        <v>7</v>
      </c>
      <c r="BQ66">
        <v>19</v>
      </c>
      <c r="BR66">
        <v>6</v>
      </c>
      <c r="BS66">
        <v>3</v>
      </c>
      <c r="BT66">
        <v>16</v>
      </c>
      <c r="BU66">
        <v>18</v>
      </c>
      <c r="BV66">
        <v>13</v>
      </c>
      <c r="BW66">
        <v>2</v>
      </c>
      <c r="BX66">
        <v>12</v>
      </c>
      <c r="BY66">
        <v>11</v>
      </c>
      <c r="BZ66">
        <v>17</v>
      </c>
      <c r="CA66">
        <v>1</v>
      </c>
      <c r="CB66">
        <v>48</v>
      </c>
    </row>
    <row r="67" spans="1:80" x14ac:dyDescent="0.3">
      <c r="A67">
        <v>41970</v>
      </c>
      <c r="B67">
        <v>1</v>
      </c>
      <c r="C67">
        <v>2000</v>
      </c>
      <c r="D67">
        <f t="shared" ref="D67:D130" si="14">2025-C67</f>
        <v>25</v>
      </c>
      <c r="E67" s="1">
        <v>45959.872037037036</v>
      </c>
      <c r="F67" t="s">
        <v>126</v>
      </c>
      <c r="G67">
        <v>4</v>
      </c>
      <c r="H67">
        <v>4</v>
      </c>
      <c r="I67">
        <f t="shared" si="13"/>
        <v>2</v>
      </c>
      <c r="J67">
        <v>4</v>
      </c>
      <c r="K67">
        <v>4</v>
      </c>
      <c r="L67">
        <v>2</v>
      </c>
      <c r="M67">
        <f t="shared" ref="M67:M130" si="15">6-L67</f>
        <v>4</v>
      </c>
      <c r="N67">
        <v>4</v>
      </c>
      <c r="O67">
        <v>5</v>
      </c>
      <c r="P67">
        <f t="shared" ref="P67:P130" si="16">6-O67</f>
        <v>1</v>
      </c>
      <c r="Q67">
        <v>4</v>
      </c>
      <c r="R67">
        <v>4</v>
      </c>
      <c r="S67">
        <v>2</v>
      </c>
      <c r="T67">
        <f t="shared" ref="T67:T130" si="17">6-S67</f>
        <v>4</v>
      </c>
      <c r="U67">
        <v>2</v>
      </c>
      <c r="V67">
        <f t="shared" ref="V67:V130" si="18">6-U67</f>
        <v>4</v>
      </c>
      <c r="W67">
        <v>1</v>
      </c>
      <c r="X67">
        <v>4</v>
      </c>
      <c r="Y67">
        <v>2</v>
      </c>
      <c r="Z67">
        <f t="shared" ref="Z67:Z130" si="19">6-Y67</f>
        <v>4</v>
      </c>
      <c r="AA67">
        <v>4</v>
      </c>
      <c r="AB67">
        <v>5</v>
      </c>
      <c r="AC67">
        <v>2</v>
      </c>
      <c r="AD67">
        <f t="shared" ref="AD67:AD130" si="20">6-AC67</f>
        <v>4</v>
      </c>
      <c r="AE67">
        <v>5</v>
      </c>
      <c r="AF67">
        <f t="shared" ref="AF67:AF130" si="21">6-AE67</f>
        <v>1</v>
      </c>
      <c r="AG67">
        <v>4</v>
      </c>
      <c r="AH67">
        <f t="shared" ref="AH67:AH130" si="22">6-AG67</f>
        <v>2</v>
      </c>
      <c r="AI67">
        <v>4</v>
      </c>
      <c r="AJ67">
        <f t="shared" ref="AJ67:AJ130" si="23">G67+I67+J67+N67+R67+X67+Z67+AA67</f>
        <v>30</v>
      </c>
      <c r="AK67">
        <f t="shared" ref="AK67:AK130" si="24">P67+T67+V67+W67+AD67+AF67</f>
        <v>15</v>
      </c>
      <c r="AL67">
        <f t="shared" ref="AL67:AL130" si="25">K67+M67+Q67+AB67+AI67</f>
        <v>21</v>
      </c>
      <c r="AM67">
        <f t="shared" ref="AM67:AM130" si="26">AJ67+AK67+AL67</f>
        <v>66</v>
      </c>
      <c r="AN67">
        <v>6</v>
      </c>
      <c r="AO67">
        <v>5</v>
      </c>
      <c r="AP67">
        <v>5</v>
      </c>
      <c r="AQ67">
        <v>6</v>
      </c>
      <c r="AR67">
        <v>8</v>
      </c>
      <c r="AS67">
        <v>6</v>
      </c>
      <c r="AT67">
        <v>5</v>
      </c>
      <c r="AU67">
        <v>3</v>
      </c>
      <c r="AV67">
        <v>5</v>
      </c>
      <c r="AW67">
        <v>9</v>
      </c>
      <c r="AX67">
        <v>2</v>
      </c>
      <c r="AY67">
        <v>6</v>
      </c>
      <c r="AZ67">
        <v>3</v>
      </c>
      <c r="BA67">
        <v>7</v>
      </c>
      <c r="BB67">
        <v>5</v>
      </c>
      <c r="BC67">
        <v>7</v>
      </c>
      <c r="BD67">
        <v>10</v>
      </c>
      <c r="BE67">
        <v>6</v>
      </c>
      <c r="BF67">
        <v>7</v>
      </c>
      <c r="BG67">
        <v>6</v>
      </c>
      <c r="BH67">
        <v>5</v>
      </c>
      <c r="BI67">
        <v>9</v>
      </c>
      <c r="BJ67">
        <v>18</v>
      </c>
      <c r="BK67">
        <v>17</v>
      </c>
      <c r="BL67">
        <v>7</v>
      </c>
      <c r="BM67">
        <v>6</v>
      </c>
      <c r="BN67">
        <v>10</v>
      </c>
      <c r="BO67">
        <v>15</v>
      </c>
      <c r="BP67">
        <v>20</v>
      </c>
      <c r="BQ67">
        <v>12</v>
      </c>
      <c r="BR67">
        <v>2</v>
      </c>
      <c r="BS67">
        <v>16</v>
      </c>
      <c r="BT67">
        <v>13</v>
      </c>
      <c r="BU67">
        <v>14</v>
      </c>
      <c r="BV67">
        <v>4</v>
      </c>
      <c r="BW67">
        <v>3</v>
      </c>
      <c r="BX67">
        <v>1</v>
      </c>
      <c r="BY67">
        <v>19</v>
      </c>
      <c r="BZ67">
        <v>8</v>
      </c>
      <c r="CA67">
        <v>11</v>
      </c>
      <c r="CB67">
        <v>60</v>
      </c>
    </row>
    <row r="68" spans="1:80" x14ac:dyDescent="0.3">
      <c r="A68">
        <v>41973</v>
      </c>
      <c r="B68">
        <v>0</v>
      </c>
      <c r="C68">
        <v>2003</v>
      </c>
      <c r="D68">
        <f t="shared" si="14"/>
        <v>22</v>
      </c>
      <c r="E68" s="1">
        <v>45959.87395833333</v>
      </c>
      <c r="F68" t="s">
        <v>105</v>
      </c>
      <c r="G68">
        <v>4</v>
      </c>
      <c r="H68">
        <v>4</v>
      </c>
      <c r="I68">
        <f t="shared" ref="I68:I131" si="27">6-H68</f>
        <v>2</v>
      </c>
      <c r="J68">
        <v>2</v>
      </c>
      <c r="K68">
        <v>2</v>
      </c>
      <c r="L68">
        <v>4</v>
      </c>
      <c r="M68">
        <f t="shared" si="15"/>
        <v>2</v>
      </c>
      <c r="N68">
        <v>2</v>
      </c>
      <c r="O68">
        <v>5</v>
      </c>
      <c r="P68">
        <f t="shared" si="16"/>
        <v>1</v>
      </c>
      <c r="Q68">
        <v>4</v>
      </c>
      <c r="R68">
        <v>4</v>
      </c>
      <c r="S68">
        <v>2</v>
      </c>
      <c r="T68">
        <f t="shared" si="17"/>
        <v>4</v>
      </c>
      <c r="U68">
        <v>4</v>
      </c>
      <c r="V68">
        <f t="shared" si="18"/>
        <v>2</v>
      </c>
      <c r="W68">
        <v>2</v>
      </c>
      <c r="X68">
        <v>4</v>
      </c>
      <c r="Y68">
        <v>4</v>
      </c>
      <c r="Z68">
        <f t="shared" si="19"/>
        <v>2</v>
      </c>
      <c r="AA68">
        <v>4</v>
      </c>
      <c r="AB68">
        <v>3</v>
      </c>
      <c r="AC68">
        <v>4</v>
      </c>
      <c r="AD68">
        <f t="shared" si="20"/>
        <v>2</v>
      </c>
      <c r="AE68">
        <v>2</v>
      </c>
      <c r="AF68">
        <f t="shared" si="21"/>
        <v>4</v>
      </c>
      <c r="AG68">
        <v>4</v>
      </c>
      <c r="AH68">
        <f t="shared" si="22"/>
        <v>2</v>
      </c>
      <c r="AI68">
        <v>4</v>
      </c>
      <c r="AJ68">
        <f t="shared" si="23"/>
        <v>24</v>
      </c>
      <c r="AK68">
        <f t="shared" si="24"/>
        <v>15</v>
      </c>
      <c r="AL68">
        <f t="shared" si="25"/>
        <v>15</v>
      </c>
      <c r="AM68">
        <f t="shared" si="26"/>
        <v>54</v>
      </c>
      <c r="AN68">
        <v>4</v>
      </c>
      <c r="AO68">
        <v>3</v>
      </c>
      <c r="AP68">
        <v>5</v>
      </c>
      <c r="AQ68">
        <v>14</v>
      </c>
      <c r="AR68">
        <v>5</v>
      </c>
      <c r="AS68">
        <v>4</v>
      </c>
      <c r="AT68">
        <v>6</v>
      </c>
      <c r="AU68">
        <v>3</v>
      </c>
      <c r="AV68">
        <v>7</v>
      </c>
      <c r="AW68">
        <v>5</v>
      </c>
      <c r="AX68">
        <v>5</v>
      </c>
      <c r="AY68">
        <v>8</v>
      </c>
      <c r="AZ68">
        <v>2</v>
      </c>
      <c r="BA68">
        <v>3</v>
      </c>
      <c r="BB68">
        <v>3</v>
      </c>
      <c r="BC68">
        <v>6</v>
      </c>
      <c r="BD68">
        <v>4</v>
      </c>
      <c r="BE68">
        <v>6</v>
      </c>
      <c r="BF68">
        <v>5</v>
      </c>
      <c r="BG68">
        <v>6</v>
      </c>
      <c r="BH68">
        <v>6</v>
      </c>
      <c r="BI68">
        <v>2</v>
      </c>
      <c r="BJ68">
        <v>17</v>
      </c>
      <c r="BK68">
        <v>4</v>
      </c>
      <c r="BL68">
        <v>15</v>
      </c>
      <c r="BM68">
        <v>16</v>
      </c>
      <c r="BN68">
        <v>13</v>
      </c>
      <c r="BO68">
        <v>8</v>
      </c>
      <c r="BP68">
        <v>5</v>
      </c>
      <c r="BQ68">
        <v>18</v>
      </c>
      <c r="BR68">
        <v>1</v>
      </c>
      <c r="BS68">
        <v>3</v>
      </c>
      <c r="BT68">
        <v>12</v>
      </c>
      <c r="BU68">
        <v>20</v>
      </c>
      <c r="BV68">
        <v>7</v>
      </c>
      <c r="BW68">
        <v>9</v>
      </c>
      <c r="BX68">
        <v>19</v>
      </c>
      <c r="BY68">
        <v>14</v>
      </c>
      <c r="BZ68">
        <v>10</v>
      </c>
      <c r="CA68">
        <v>11</v>
      </c>
      <c r="CB68">
        <v>48</v>
      </c>
    </row>
    <row r="69" spans="1:80" x14ac:dyDescent="0.3">
      <c r="A69">
        <v>41979</v>
      </c>
      <c r="B69">
        <v>1</v>
      </c>
      <c r="C69">
        <v>2000</v>
      </c>
      <c r="D69">
        <f t="shared" si="14"/>
        <v>25</v>
      </c>
      <c r="E69" s="1">
        <v>45959.876793981479</v>
      </c>
      <c r="F69" t="s">
        <v>105</v>
      </c>
      <c r="G69">
        <v>2</v>
      </c>
      <c r="H69">
        <v>2</v>
      </c>
      <c r="I69">
        <f t="shared" si="27"/>
        <v>4</v>
      </c>
      <c r="J69">
        <v>4</v>
      </c>
      <c r="K69">
        <v>3</v>
      </c>
      <c r="L69">
        <v>5</v>
      </c>
      <c r="M69">
        <f t="shared" si="15"/>
        <v>1</v>
      </c>
      <c r="N69">
        <v>2</v>
      </c>
      <c r="O69">
        <v>5</v>
      </c>
      <c r="P69">
        <f t="shared" si="16"/>
        <v>1</v>
      </c>
      <c r="Q69">
        <v>2</v>
      </c>
      <c r="R69">
        <v>4</v>
      </c>
      <c r="S69">
        <v>4</v>
      </c>
      <c r="T69">
        <f t="shared" si="17"/>
        <v>2</v>
      </c>
      <c r="U69">
        <v>4</v>
      </c>
      <c r="V69">
        <f t="shared" si="18"/>
        <v>2</v>
      </c>
      <c r="W69">
        <v>2</v>
      </c>
      <c r="X69">
        <v>4</v>
      </c>
      <c r="Y69">
        <v>3</v>
      </c>
      <c r="Z69">
        <f t="shared" si="19"/>
        <v>3</v>
      </c>
      <c r="AA69">
        <v>5</v>
      </c>
      <c r="AB69">
        <v>3</v>
      </c>
      <c r="AC69">
        <v>4</v>
      </c>
      <c r="AD69">
        <f t="shared" si="20"/>
        <v>2</v>
      </c>
      <c r="AE69">
        <v>4</v>
      </c>
      <c r="AF69">
        <f t="shared" si="21"/>
        <v>2</v>
      </c>
      <c r="AG69">
        <v>4</v>
      </c>
      <c r="AH69">
        <f t="shared" si="22"/>
        <v>2</v>
      </c>
      <c r="AI69">
        <v>4</v>
      </c>
      <c r="AJ69">
        <f t="shared" si="23"/>
        <v>28</v>
      </c>
      <c r="AK69">
        <f t="shared" si="24"/>
        <v>11</v>
      </c>
      <c r="AL69">
        <f t="shared" si="25"/>
        <v>13</v>
      </c>
      <c r="AM69">
        <f t="shared" si="26"/>
        <v>52</v>
      </c>
      <c r="AN69">
        <v>8</v>
      </c>
      <c r="AO69">
        <v>14</v>
      </c>
      <c r="AP69">
        <v>6</v>
      </c>
      <c r="AQ69">
        <v>4</v>
      </c>
      <c r="AR69">
        <v>7</v>
      </c>
      <c r="AS69">
        <v>7</v>
      </c>
      <c r="AT69">
        <v>7</v>
      </c>
      <c r="AU69">
        <v>5</v>
      </c>
      <c r="AV69">
        <v>4</v>
      </c>
      <c r="AW69">
        <v>5</v>
      </c>
      <c r="AX69">
        <v>5</v>
      </c>
      <c r="AY69">
        <v>11</v>
      </c>
      <c r="AZ69">
        <v>2</v>
      </c>
      <c r="BA69">
        <v>5</v>
      </c>
      <c r="BB69">
        <v>5</v>
      </c>
      <c r="BC69">
        <v>5</v>
      </c>
      <c r="BD69">
        <v>4</v>
      </c>
      <c r="BE69">
        <v>8</v>
      </c>
      <c r="BF69">
        <v>8</v>
      </c>
      <c r="BG69">
        <v>6</v>
      </c>
      <c r="BH69">
        <v>6</v>
      </c>
      <c r="BI69">
        <v>15</v>
      </c>
      <c r="BJ69">
        <v>17</v>
      </c>
      <c r="BK69">
        <v>13</v>
      </c>
      <c r="BL69">
        <v>18</v>
      </c>
      <c r="BM69">
        <v>3</v>
      </c>
      <c r="BN69">
        <v>11</v>
      </c>
      <c r="BO69">
        <v>20</v>
      </c>
      <c r="BP69">
        <v>4</v>
      </c>
      <c r="BQ69">
        <v>12</v>
      </c>
      <c r="BR69">
        <v>19</v>
      </c>
      <c r="BS69">
        <v>1</v>
      </c>
      <c r="BT69">
        <v>5</v>
      </c>
      <c r="BU69">
        <v>9</v>
      </c>
      <c r="BV69">
        <v>7</v>
      </c>
      <c r="BW69">
        <v>8</v>
      </c>
      <c r="BX69">
        <v>16</v>
      </c>
      <c r="BY69">
        <v>14</v>
      </c>
      <c r="BZ69">
        <v>10</v>
      </c>
      <c r="CA69">
        <v>2</v>
      </c>
      <c r="CB69">
        <v>55</v>
      </c>
    </row>
    <row r="70" spans="1:80" x14ac:dyDescent="0.3">
      <c r="A70">
        <v>41983</v>
      </c>
      <c r="B70">
        <v>0</v>
      </c>
      <c r="C70">
        <v>1995</v>
      </c>
      <c r="D70">
        <f t="shared" si="14"/>
        <v>30</v>
      </c>
      <c r="E70" s="1">
        <v>45959.87840277778</v>
      </c>
      <c r="F70">
        <v>2</v>
      </c>
      <c r="G70">
        <v>4</v>
      </c>
      <c r="H70">
        <v>5</v>
      </c>
      <c r="I70">
        <f t="shared" si="27"/>
        <v>1</v>
      </c>
      <c r="J70">
        <v>2</v>
      </c>
      <c r="K70">
        <v>2</v>
      </c>
      <c r="L70">
        <v>1</v>
      </c>
      <c r="M70">
        <f t="shared" si="15"/>
        <v>5</v>
      </c>
      <c r="N70">
        <v>2</v>
      </c>
      <c r="O70">
        <v>5</v>
      </c>
      <c r="P70">
        <f t="shared" si="16"/>
        <v>1</v>
      </c>
      <c r="Q70">
        <v>5</v>
      </c>
      <c r="R70">
        <v>4</v>
      </c>
      <c r="S70">
        <v>5</v>
      </c>
      <c r="T70">
        <f t="shared" si="17"/>
        <v>1</v>
      </c>
      <c r="U70">
        <v>5</v>
      </c>
      <c r="V70">
        <f t="shared" si="18"/>
        <v>1</v>
      </c>
      <c r="W70">
        <v>2</v>
      </c>
      <c r="X70">
        <v>2</v>
      </c>
      <c r="Y70">
        <v>5</v>
      </c>
      <c r="Z70">
        <f t="shared" si="19"/>
        <v>1</v>
      </c>
      <c r="AA70">
        <v>1</v>
      </c>
      <c r="AB70">
        <v>5</v>
      </c>
      <c r="AC70">
        <v>5</v>
      </c>
      <c r="AD70">
        <f t="shared" si="20"/>
        <v>1</v>
      </c>
      <c r="AE70">
        <v>5</v>
      </c>
      <c r="AF70">
        <f t="shared" si="21"/>
        <v>1</v>
      </c>
      <c r="AG70">
        <v>4</v>
      </c>
      <c r="AH70">
        <f t="shared" si="22"/>
        <v>2</v>
      </c>
      <c r="AI70">
        <v>5</v>
      </c>
      <c r="AJ70">
        <f t="shared" si="23"/>
        <v>17</v>
      </c>
      <c r="AK70">
        <f t="shared" si="24"/>
        <v>7</v>
      </c>
      <c r="AL70">
        <f t="shared" si="25"/>
        <v>22</v>
      </c>
      <c r="AM70">
        <f t="shared" si="26"/>
        <v>46</v>
      </c>
      <c r="AN70">
        <v>5</v>
      </c>
      <c r="AO70">
        <v>4</v>
      </c>
      <c r="AP70">
        <v>7</v>
      </c>
      <c r="AQ70">
        <v>4</v>
      </c>
      <c r="AR70">
        <v>6</v>
      </c>
      <c r="AS70">
        <v>5</v>
      </c>
      <c r="AT70">
        <v>6</v>
      </c>
      <c r="AU70">
        <v>7</v>
      </c>
      <c r="AV70">
        <v>6</v>
      </c>
      <c r="AW70">
        <v>3</v>
      </c>
      <c r="AX70">
        <v>4</v>
      </c>
      <c r="AY70">
        <v>8</v>
      </c>
      <c r="AZ70">
        <v>4</v>
      </c>
      <c r="BA70">
        <v>5</v>
      </c>
      <c r="BB70">
        <v>6</v>
      </c>
      <c r="BC70">
        <v>4</v>
      </c>
      <c r="BD70">
        <v>4</v>
      </c>
      <c r="BE70">
        <v>4</v>
      </c>
      <c r="BF70">
        <v>7</v>
      </c>
      <c r="BG70">
        <v>8</v>
      </c>
      <c r="BH70">
        <v>12</v>
      </c>
      <c r="BI70">
        <v>8</v>
      </c>
      <c r="BJ70">
        <v>5</v>
      </c>
      <c r="BK70">
        <v>15</v>
      </c>
      <c r="BL70">
        <v>10</v>
      </c>
      <c r="BM70">
        <v>19</v>
      </c>
      <c r="BN70">
        <v>6</v>
      </c>
      <c r="BO70">
        <v>1</v>
      </c>
      <c r="BP70">
        <v>7</v>
      </c>
      <c r="BQ70">
        <v>9</v>
      </c>
      <c r="BR70">
        <v>11</v>
      </c>
      <c r="BS70">
        <v>4</v>
      </c>
      <c r="BT70">
        <v>18</v>
      </c>
      <c r="BU70">
        <v>14</v>
      </c>
      <c r="BV70">
        <v>13</v>
      </c>
      <c r="BW70">
        <v>3</v>
      </c>
      <c r="BX70">
        <v>16</v>
      </c>
      <c r="BY70">
        <v>17</v>
      </c>
      <c r="BZ70">
        <v>20</v>
      </c>
      <c r="CA70">
        <v>2</v>
      </c>
      <c r="CB70">
        <v>54</v>
      </c>
    </row>
    <row r="71" spans="1:80" x14ac:dyDescent="0.3">
      <c r="A71">
        <v>41971</v>
      </c>
      <c r="B71">
        <v>1</v>
      </c>
      <c r="C71">
        <v>2004</v>
      </c>
      <c r="D71">
        <f t="shared" si="14"/>
        <v>21</v>
      </c>
      <c r="E71" s="1">
        <v>45959.878622685188</v>
      </c>
      <c r="F71" t="s">
        <v>105</v>
      </c>
      <c r="G71">
        <v>2</v>
      </c>
      <c r="H71">
        <v>5</v>
      </c>
      <c r="I71">
        <f t="shared" si="27"/>
        <v>1</v>
      </c>
      <c r="J71">
        <v>2</v>
      </c>
      <c r="K71">
        <v>4</v>
      </c>
      <c r="L71">
        <v>4</v>
      </c>
      <c r="M71">
        <f t="shared" si="15"/>
        <v>2</v>
      </c>
      <c r="N71">
        <v>3</v>
      </c>
      <c r="O71">
        <v>5</v>
      </c>
      <c r="P71">
        <f t="shared" si="16"/>
        <v>1</v>
      </c>
      <c r="Q71">
        <v>2</v>
      </c>
      <c r="R71">
        <v>3</v>
      </c>
      <c r="S71">
        <v>3</v>
      </c>
      <c r="T71">
        <f t="shared" si="17"/>
        <v>3</v>
      </c>
      <c r="U71">
        <v>5</v>
      </c>
      <c r="V71">
        <f t="shared" si="18"/>
        <v>1</v>
      </c>
      <c r="W71">
        <v>2</v>
      </c>
      <c r="X71">
        <v>4</v>
      </c>
      <c r="Y71">
        <v>5</v>
      </c>
      <c r="Z71">
        <f t="shared" si="19"/>
        <v>1</v>
      </c>
      <c r="AA71">
        <v>4</v>
      </c>
      <c r="AB71">
        <v>5</v>
      </c>
      <c r="AC71">
        <v>5</v>
      </c>
      <c r="AD71">
        <f t="shared" si="20"/>
        <v>1</v>
      </c>
      <c r="AE71">
        <v>5</v>
      </c>
      <c r="AF71">
        <f t="shared" si="21"/>
        <v>1</v>
      </c>
      <c r="AG71">
        <v>4</v>
      </c>
      <c r="AH71">
        <f t="shared" si="22"/>
        <v>2</v>
      </c>
      <c r="AI71">
        <v>3</v>
      </c>
      <c r="AJ71">
        <f t="shared" si="23"/>
        <v>20</v>
      </c>
      <c r="AK71">
        <f t="shared" si="24"/>
        <v>9</v>
      </c>
      <c r="AL71">
        <f t="shared" si="25"/>
        <v>16</v>
      </c>
      <c r="AM71">
        <f t="shared" si="26"/>
        <v>45</v>
      </c>
      <c r="AN71">
        <v>5</v>
      </c>
      <c r="AO71">
        <v>43</v>
      </c>
      <c r="AP71">
        <v>5</v>
      </c>
      <c r="AQ71">
        <v>3</v>
      </c>
      <c r="AR71">
        <v>5</v>
      </c>
      <c r="AS71">
        <v>8</v>
      </c>
      <c r="AT71">
        <v>6</v>
      </c>
      <c r="AU71">
        <v>4</v>
      </c>
      <c r="AV71">
        <v>9</v>
      </c>
      <c r="AW71">
        <v>3</v>
      </c>
      <c r="AX71">
        <v>3</v>
      </c>
      <c r="AY71">
        <v>5</v>
      </c>
      <c r="AZ71">
        <v>5</v>
      </c>
      <c r="BA71">
        <v>5</v>
      </c>
      <c r="BB71">
        <v>5</v>
      </c>
      <c r="BC71">
        <v>3</v>
      </c>
      <c r="BD71">
        <v>3</v>
      </c>
      <c r="BE71">
        <v>4</v>
      </c>
      <c r="BF71">
        <v>19</v>
      </c>
      <c r="BG71">
        <v>7</v>
      </c>
      <c r="BH71">
        <v>11</v>
      </c>
      <c r="BI71">
        <v>14</v>
      </c>
      <c r="BJ71">
        <v>10</v>
      </c>
      <c r="BK71">
        <v>9</v>
      </c>
      <c r="BL71">
        <v>19</v>
      </c>
      <c r="BM71">
        <v>18</v>
      </c>
      <c r="BN71">
        <v>2</v>
      </c>
      <c r="BO71">
        <v>3</v>
      </c>
      <c r="BP71">
        <v>17</v>
      </c>
      <c r="BQ71">
        <v>20</v>
      </c>
      <c r="BR71">
        <v>4</v>
      </c>
      <c r="BS71">
        <v>8</v>
      </c>
      <c r="BT71">
        <v>7</v>
      </c>
      <c r="BU71">
        <v>16</v>
      </c>
      <c r="BV71">
        <v>1</v>
      </c>
      <c r="BW71">
        <v>6</v>
      </c>
      <c r="BX71">
        <v>5</v>
      </c>
      <c r="BY71">
        <v>12</v>
      </c>
      <c r="BZ71">
        <v>15</v>
      </c>
      <c r="CA71">
        <v>13</v>
      </c>
      <c r="CB71">
        <v>42</v>
      </c>
    </row>
    <row r="72" spans="1:80" x14ac:dyDescent="0.3">
      <c r="A72">
        <v>41987</v>
      </c>
      <c r="B72">
        <v>1</v>
      </c>
      <c r="C72">
        <v>1999</v>
      </c>
      <c r="D72">
        <f t="shared" si="14"/>
        <v>26</v>
      </c>
      <c r="E72" s="1">
        <v>45959.87945601852</v>
      </c>
      <c r="F72" t="s">
        <v>127</v>
      </c>
      <c r="G72">
        <v>5</v>
      </c>
      <c r="H72">
        <v>5</v>
      </c>
      <c r="I72">
        <f t="shared" si="27"/>
        <v>1</v>
      </c>
      <c r="J72">
        <v>4</v>
      </c>
      <c r="K72">
        <v>2</v>
      </c>
      <c r="L72">
        <v>1</v>
      </c>
      <c r="M72">
        <f t="shared" si="15"/>
        <v>5</v>
      </c>
      <c r="N72">
        <v>3</v>
      </c>
      <c r="O72">
        <v>5</v>
      </c>
      <c r="P72">
        <f t="shared" si="16"/>
        <v>1</v>
      </c>
      <c r="Q72">
        <v>5</v>
      </c>
      <c r="R72">
        <v>5</v>
      </c>
      <c r="S72">
        <v>5</v>
      </c>
      <c r="T72">
        <f t="shared" si="17"/>
        <v>1</v>
      </c>
      <c r="U72">
        <v>3</v>
      </c>
      <c r="V72">
        <f t="shared" si="18"/>
        <v>3</v>
      </c>
      <c r="W72">
        <v>1</v>
      </c>
      <c r="X72">
        <v>5</v>
      </c>
      <c r="Y72">
        <v>2</v>
      </c>
      <c r="Z72">
        <f t="shared" si="19"/>
        <v>4</v>
      </c>
      <c r="AA72">
        <v>5</v>
      </c>
      <c r="AB72">
        <v>2</v>
      </c>
      <c r="AC72">
        <v>3</v>
      </c>
      <c r="AD72">
        <f t="shared" si="20"/>
        <v>3</v>
      </c>
      <c r="AE72">
        <v>2</v>
      </c>
      <c r="AF72">
        <f t="shared" si="21"/>
        <v>4</v>
      </c>
      <c r="AG72">
        <v>5</v>
      </c>
      <c r="AH72">
        <f t="shared" si="22"/>
        <v>1</v>
      </c>
      <c r="AI72">
        <v>2</v>
      </c>
      <c r="AJ72">
        <f t="shared" si="23"/>
        <v>32</v>
      </c>
      <c r="AK72">
        <f t="shared" si="24"/>
        <v>13</v>
      </c>
      <c r="AL72">
        <f t="shared" si="25"/>
        <v>16</v>
      </c>
      <c r="AM72">
        <f t="shared" si="26"/>
        <v>61</v>
      </c>
      <c r="AN72">
        <v>4</v>
      </c>
      <c r="AO72">
        <v>9</v>
      </c>
      <c r="AP72">
        <v>6</v>
      </c>
      <c r="AQ72">
        <v>9</v>
      </c>
      <c r="AR72">
        <v>4</v>
      </c>
      <c r="AS72">
        <v>5</v>
      </c>
      <c r="AT72">
        <v>4</v>
      </c>
      <c r="AU72">
        <v>2</v>
      </c>
      <c r="AV72">
        <v>4</v>
      </c>
      <c r="AW72">
        <v>4</v>
      </c>
      <c r="AX72">
        <v>6</v>
      </c>
      <c r="AY72">
        <v>6</v>
      </c>
      <c r="AZ72">
        <v>2</v>
      </c>
      <c r="BA72">
        <v>6</v>
      </c>
      <c r="BB72">
        <v>4</v>
      </c>
      <c r="BC72">
        <v>5</v>
      </c>
      <c r="BD72">
        <v>3</v>
      </c>
      <c r="BE72">
        <v>21</v>
      </c>
      <c r="BF72">
        <v>4</v>
      </c>
      <c r="BG72">
        <v>6</v>
      </c>
      <c r="BH72">
        <v>15</v>
      </c>
      <c r="BI72">
        <v>2</v>
      </c>
      <c r="BJ72">
        <v>10</v>
      </c>
      <c r="BK72">
        <v>4</v>
      </c>
      <c r="BL72">
        <v>18</v>
      </c>
      <c r="BM72">
        <v>9</v>
      </c>
      <c r="BN72">
        <v>13</v>
      </c>
      <c r="BO72">
        <v>19</v>
      </c>
      <c r="BP72">
        <v>12</v>
      </c>
      <c r="BQ72">
        <v>6</v>
      </c>
      <c r="BR72">
        <v>17</v>
      </c>
      <c r="BS72">
        <v>3</v>
      </c>
      <c r="BT72">
        <v>16</v>
      </c>
      <c r="BU72">
        <v>7</v>
      </c>
      <c r="BV72">
        <v>5</v>
      </c>
      <c r="BW72">
        <v>11</v>
      </c>
      <c r="BX72">
        <v>20</v>
      </c>
      <c r="BY72">
        <v>1</v>
      </c>
      <c r="BZ72">
        <v>8</v>
      </c>
      <c r="CA72">
        <v>14</v>
      </c>
      <c r="CB72">
        <v>95</v>
      </c>
    </row>
    <row r="73" spans="1:80" x14ac:dyDescent="0.3">
      <c r="A73">
        <v>42001</v>
      </c>
      <c r="B73">
        <v>1</v>
      </c>
      <c r="C73">
        <v>1992</v>
      </c>
      <c r="D73">
        <f t="shared" si="14"/>
        <v>33</v>
      </c>
      <c r="E73" s="1">
        <v>45959.882187499999</v>
      </c>
      <c r="F73">
        <v>5</v>
      </c>
      <c r="G73">
        <v>4</v>
      </c>
      <c r="H73">
        <v>4</v>
      </c>
      <c r="I73">
        <f t="shared" si="27"/>
        <v>2</v>
      </c>
      <c r="J73">
        <v>2</v>
      </c>
      <c r="K73">
        <v>4</v>
      </c>
      <c r="L73">
        <v>1</v>
      </c>
      <c r="M73">
        <f t="shared" si="15"/>
        <v>5</v>
      </c>
      <c r="N73">
        <v>2</v>
      </c>
      <c r="O73">
        <v>4</v>
      </c>
      <c r="P73">
        <f t="shared" si="16"/>
        <v>2</v>
      </c>
      <c r="Q73">
        <v>2</v>
      </c>
      <c r="R73">
        <v>2</v>
      </c>
      <c r="S73">
        <v>5</v>
      </c>
      <c r="T73">
        <f t="shared" si="17"/>
        <v>1</v>
      </c>
      <c r="U73">
        <v>5</v>
      </c>
      <c r="V73">
        <f t="shared" si="18"/>
        <v>1</v>
      </c>
      <c r="W73">
        <v>2</v>
      </c>
      <c r="X73">
        <v>3</v>
      </c>
      <c r="Y73">
        <v>4</v>
      </c>
      <c r="Z73">
        <f t="shared" si="19"/>
        <v>2</v>
      </c>
      <c r="AA73">
        <v>3</v>
      </c>
      <c r="AB73">
        <v>4</v>
      </c>
      <c r="AC73">
        <v>4</v>
      </c>
      <c r="AD73">
        <f t="shared" si="20"/>
        <v>2</v>
      </c>
      <c r="AE73">
        <v>2</v>
      </c>
      <c r="AF73">
        <f t="shared" si="21"/>
        <v>4</v>
      </c>
      <c r="AG73">
        <v>4</v>
      </c>
      <c r="AH73">
        <f t="shared" si="22"/>
        <v>2</v>
      </c>
      <c r="AI73">
        <v>2</v>
      </c>
      <c r="AJ73">
        <f t="shared" si="23"/>
        <v>20</v>
      </c>
      <c r="AK73">
        <f t="shared" si="24"/>
        <v>12</v>
      </c>
      <c r="AL73">
        <f t="shared" si="25"/>
        <v>17</v>
      </c>
      <c r="AM73">
        <f t="shared" si="26"/>
        <v>49</v>
      </c>
      <c r="AN73">
        <v>5</v>
      </c>
      <c r="AO73">
        <v>3</v>
      </c>
      <c r="AP73">
        <v>10</v>
      </c>
      <c r="AQ73">
        <v>4</v>
      </c>
      <c r="AR73">
        <v>5</v>
      </c>
      <c r="AS73">
        <v>4</v>
      </c>
      <c r="AT73">
        <v>6</v>
      </c>
      <c r="AU73">
        <v>3</v>
      </c>
      <c r="AV73">
        <v>3</v>
      </c>
      <c r="AW73">
        <v>4</v>
      </c>
      <c r="AX73">
        <v>4</v>
      </c>
      <c r="AY73">
        <v>3</v>
      </c>
      <c r="AZ73">
        <v>7</v>
      </c>
      <c r="BA73">
        <v>3</v>
      </c>
      <c r="BB73">
        <v>5</v>
      </c>
      <c r="BC73">
        <v>3</v>
      </c>
      <c r="BD73">
        <v>5</v>
      </c>
      <c r="BE73">
        <v>5</v>
      </c>
      <c r="BF73">
        <v>4</v>
      </c>
      <c r="BG73">
        <v>7</v>
      </c>
      <c r="BH73">
        <v>13</v>
      </c>
      <c r="BI73">
        <v>4</v>
      </c>
      <c r="BJ73">
        <v>1</v>
      </c>
      <c r="BK73">
        <v>20</v>
      </c>
      <c r="BL73">
        <v>7</v>
      </c>
      <c r="BM73">
        <v>15</v>
      </c>
      <c r="BN73">
        <v>6</v>
      </c>
      <c r="BO73">
        <v>8</v>
      </c>
      <c r="BP73">
        <v>17</v>
      </c>
      <c r="BQ73">
        <v>12</v>
      </c>
      <c r="BR73">
        <v>10</v>
      </c>
      <c r="BS73">
        <v>5</v>
      </c>
      <c r="BT73">
        <v>2</v>
      </c>
      <c r="BU73">
        <v>19</v>
      </c>
      <c r="BV73">
        <v>14</v>
      </c>
      <c r="BW73">
        <v>16</v>
      </c>
      <c r="BX73">
        <v>11</v>
      </c>
      <c r="BY73">
        <v>9</v>
      </c>
      <c r="BZ73">
        <v>3</v>
      </c>
      <c r="CA73">
        <v>18</v>
      </c>
      <c r="CB73">
        <v>46</v>
      </c>
    </row>
    <row r="74" spans="1:80" x14ac:dyDescent="0.3">
      <c r="A74">
        <v>42009</v>
      </c>
      <c r="B74">
        <v>1</v>
      </c>
      <c r="C74">
        <v>1998</v>
      </c>
      <c r="D74">
        <f t="shared" si="14"/>
        <v>27</v>
      </c>
      <c r="E74" s="1">
        <v>45959.88386574074</v>
      </c>
      <c r="F74" t="s">
        <v>117</v>
      </c>
      <c r="G74">
        <v>4</v>
      </c>
      <c r="H74">
        <v>2</v>
      </c>
      <c r="I74">
        <f t="shared" si="27"/>
        <v>4</v>
      </c>
      <c r="J74">
        <v>4</v>
      </c>
      <c r="K74">
        <v>3</v>
      </c>
      <c r="L74">
        <v>2</v>
      </c>
      <c r="M74">
        <f t="shared" si="15"/>
        <v>4</v>
      </c>
      <c r="N74">
        <v>4</v>
      </c>
      <c r="O74">
        <v>5</v>
      </c>
      <c r="P74">
        <f t="shared" si="16"/>
        <v>1</v>
      </c>
      <c r="Q74">
        <v>4</v>
      </c>
      <c r="R74">
        <v>4</v>
      </c>
      <c r="S74">
        <v>2</v>
      </c>
      <c r="T74">
        <f t="shared" si="17"/>
        <v>4</v>
      </c>
      <c r="U74">
        <v>4</v>
      </c>
      <c r="V74">
        <f t="shared" si="18"/>
        <v>2</v>
      </c>
      <c r="W74">
        <v>2</v>
      </c>
      <c r="X74">
        <v>5</v>
      </c>
      <c r="Y74">
        <v>2</v>
      </c>
      <c r="Z74">
        <f t="shared" si="19"/>
        <v>4</v>
      </c>
      <c r="AA74">
        <v>5</v>
      </c>
      <c r="AB74">
        <v>4</v>
      </c>
      <c r="AC74">
        <v>4</v>
      </c>
      <c r="AD74">
        <f t="shared" si="20"/>
        <v>2</v>
      </c>
      <c r="AE74">
        <v>4</v>
      </c>
      <c r="AF74">
        <f t="shared" si="21"/>
        <v>2</v>
      </c>
      <c r="AG74">
        <v>2</v>
      </c>
      <c r="AH74">
        <f t="shared" si="22"/>
        <v>4</v>
      </c>
      <c r="AI74">
        <v>4</v>
      </c>
      <c r="AJ74">
        <f t="shared" si="23"/>
        <v>34</v>
      </c>
      <c r="AK74">
        <f t="shared" si="24"/>
        <v>13</v>
      </c>
      <c r="AL74">
        <f t="shared" si="25"/>
        <v>19</v>
      </c>
      <c r="AM74">
        <f t="shared" si="26"/>
        <v>66</v>
      </c>
      <c r="AN74">
        <v>3</v>
      </c>
      <c r="AO74">
        <v>12</v>
      </c>
      <c r="AP74">
        <v>3</v>
      </c>
      <c r="AQ74">
        <v>2</v>
      </c>
      <c r="AR74">
        <v>4</v>
      </c>
      <c r="AS74">
        <v>2</v>
      </c>
      <c r="AT74">
        <v>3</v>
      </c>
      <c r="AU74">
        <v>2</v>
      </c>
      <c r="AV74">
        <v>3</v>
      </c>
      <c r="AW74">
        <v>4</v>
      </c>
      <c r="AX74">
        <v>4</v>
      </c>
      <c r="AY74">
        <v>4</v>
      </c>
      <c r="AZ74">
        <v>3</v>
      </c>
      <c r="BA74">
        <v>3</v>
      </c>
      <c r="BB74">
        <v>3</v>
      </c>
      <c r="BC74">
        <v>4</v>
      </c>
      <c r="BD74">
        <v>3</v>
      </c>
      <c r="BE74">
        <v>6</v>
      </c>
      <c r="BF74">
        <v>3</v>
      </c>
      <c r="BG74">
        <v>3</v>
      </c>
      <c r="BH74">
        <v>14</v>
      </c>
      <c r="BI74">
        <v>1</v>
      </c>
      <c r="BJ74">
        <v>4</v>
      </c>
      <c r="BK74">
        <v>20</v>
      </c>
      <c r="BL74">
        <v>8</v>
      </c>
      <c r="BM74">
        <v>18</v>
      </c>
      <c r="BN74">
        <v>7</v>
      </c>
      <c r="BO74">
        <v>3</v>
      </c>
      <c r="BP74">
        <v>5</v>
      </c>
      <c r="BQ74">
        <v>6</v>
      </c>
      <c r="BR74">
        <v>17</v>
      </c>
      <c r="BS74">
        <v>2</v>
      </c>
      <c r="BT74">
        <v>15</v>
      </c>
      <c r="BU74">
        <v>9</v>
      </c>
      <c r="BV74">
        <v>19</v>
      </c>
      <c r="BW74">
        <v>10</v>
      </c>
      <c r="BX74">
        <v>13</v>
      </c>
      <c r="BY74">
        <v>12</v>
      </c>
      <c r="BZ74">
        <v>16</v>
      </c>
      <c r="CA74">
        <v>11</v>
      </c>
      <c r="CB74">
        <v>51</v>
      </c>
    </row>
    <row r="75" spans="1:80" x14ac:dyDescent="0.3">
      <c r="A75">
        <v>42016</v>
      </c>
      <c r="B75">
        <v>0</v>
      </c>
      <c r="C75">
        <v>2002</v>
      </c>
      <c r="D75">
        <f t="shared" si="14"/>
        <v>23</v>
      </c>
      <c r="E75" s="1">
        <v>45959.88554398148</v>
      </c>
      <c r="F75">
        <v>5</v>
      </c>
      <c r="G75">
        <v>4</v>
      </c>
      <c r="H75">
        <v>2</v>
      </c>
      <c r="I75">
        <f t="shared" si="27"/>
        <v>4</v>
      </c>
      <c r="J75">
        <v>3</v>
      </c>
      <c r="K75">
        <v>4</v>
      </c>
      <c r="L75">
        <v>1</v>
      </c>
      <c r="M75">
        <f t="shared" si="15"/>
        <v>5</v>
      </c>
      <c r="N75">
        <v>4</v>
      </c>
      <c r="O75">
        <v>5</v>
      </c>
      <c r="P75">
        <f t="shared" si="16"/>
        <v>1</v>
      </c>
      <c r="Q75">
        <v>2</v>
      </c>
      <c r="R75">
        <v>4</v>
      </c>
      <c r="S75">
        <v>2</v>
      </c>
      <c r="T75">
        <f t="shared" si="17"/>
        <v>4</v>
      </c>
      <c r="U75">
        <v>4</v>
      </c>
      <c r="V75">
        <f t="shared" si="18"/>
        <v>2</v>
      </c>
      <c r="W75">
        <v>4</v>
      </c>
      <c r="X75">
        <v>4</v>
      </c>
      <c r="Y75">
        <v>2</v>
      </c>
      <c r="Z75">
        <f t="shared" si="19"/>
        <v>4</v>
      </c>
      <c r="AA75">
        <v>5</v>
      </c>
      <c r="AB75">
        <v>2</v>
      </c>
      <c r="AC75">
        <v>2</v>
      </c>
      <c r="AD75">
        <f t="shared" si="20"/>
        <v>4</v>
      </c>
      <c r="AE75">
        <v>4</v>
      </c>
      <c r="AF75">
        <f t="shared" si="21"/>
        <v>2</v>
      </c>
      <c r="AG75">
        <v>3</v>
      </c>
      <c r="AH75">
        <f t="shared" si="22"/>
        <v>3</v>
      </c>
      <c r="AI75">
        <v>4</v>
      </c>
      <c r="AJ75">
        <f t="shared" si="23"/>
        <v>32</v>
      </c>
      <c r="AK75">
        <f t="shared" si="24"/>
        <v>17</v>
      </c>
      <c r="AL75">
        <f t="shared" si="25"/>
        <v>17</v>
      </c>
      <c r="AM75">
        <f t="shared" si="26"/>
        <v>66</v>
      </c>
      <c r="AN75">
        <v>4</v>
      </c>
      <c r="AO75">
        <v>8</v>
      </c>
      <c r="AP75">
        <v>5</v>
      </c>
      <c r="AQ75">
        <v>3</v>
      </c>
      <c r="AR75">
        <v>5</v>
      </c>
      <c r="AS75">
        <v>11</v>
      </c>
      <c r="AT75">
        <v>12</v>
      </c>
      <c r="AU75">
        <v>7</v>
      </c>
      <c r="AV75">
        <v>5</v>
      </c>
      <c r="AW75">
        <v>3</v>
      </c>
      <c r="AX75">
        <v>4</v>
      </c>
      <c r="AY75">
        <v>7</v>
      </c>
      <c r="AZ75">
        <v>4</v>
      </c>
      <c r="BA75">
        <v>6</v>
      </c>
      <c r="BB75">
        <v>3</v>
      </c>
      <c r="BC75">
        <v>8</v>
      </c>
      <c r="BD75">
        <v>5</v>
      </c>
      <c r="BE75">
        <v>4</v>
      </c>
      <c r="BF75">
        <v>4</v>
      </c>
      <c r="BG75">
        <v>3</v>
      </c>
      <c r="BH75">
        <v>8</v>
      </c>
      <c r="BI75">
        <v>7</v>
      </c>
      <c r="BJ75">
        <v>16</v>
      </c>
      <c r="BK75">
        <v>6</v>
      </c>
      <c r="BL75">
        <v>13</v>
      </c>
      <c r="BM75">
        <v>4</v>
      </c>
      <c r="BN75">
        <v>2</v>
      </c>
      <c r="BO75">
        <v>1</v>
      </c>
      <c r="BP75">
        <v>20</v>
      </c>
      <c r="BQ75">
        <v>15</v>
      </c>
      <c r="BR75">
        <v>9</v>
      </c>
      <c r="BS75">
        <v>3</v>
      </c>
      <c r="BT75">
        <v>17</v>
      </c>
      <c r="BU75">
        <v>18</v>
      </c>
      <c r="BV75">
        <v>10</v>
      </c>
      <c r="BW75">
        <v>11</v>
      </c>
      <c r="BX75">
        <v>5</v>
      </c>
      <c r="BY75">
        <v>14</v>
      </c>
      <c r="BZ75">
        <v>12</v>
      </c>
      <c r="CA75">
        <v>19</v>
      </c>
      <c r="CB75">
        <v>56</v>
      </c>
    </row>
    <row r="76" spans="1:80" x14ac:dyDescent="0.3">
      <c r="A76">
        <v>42018</v>
      </c>
      <c r="B76">
        <v>1</v>
      </c>
      <c r="C76">
        <v>2000</v>
      </c>
      <c r="D76">
        <f t="shared" si="14"/>
        <v>25</v>
      </c>
      <c r="E76" s="1">
        <v>45959.885925925926</v>
      </c>
      <c r="F76" t="s">
        <v>128</v>
      </c>
      <c r="G76">
        <v>5</v>
      </c>
      <c r="H76">
        <v>2</v>
      </c>
      <c r="I76">
        <f t="shared" si="27"/>
        <v>4</v>
      </c>
      <c r="J76">
        <v>4</v>
      </c>
      <c r="K76">
        <v>5</v>
      </c>
      <c r="L76">
        <v>4</v>
      </c>
      <c r="M76">
        <f t="shared" si="15"/>
        <v>2</v>
      </c>
      <c r="N76">
        <v>5</v>
      </c>
      <c r="O76">
        <v>5</v>
      </c>
      <c r="P76">
        <f t="shared" si="16"/>
        <v>1</v>
      </c>
      <c r="Q76">
        <v>4</v>
      </c>
      <c r="R76">
        <v>5</v>
      </c>
      <c r="S76">
        <v>2</v>
      </c>
      <c r="T76">
        <f t="shared" si="17"/>
        <v>4</v>
      </c>
      <c r="U76">
        <v>2</v>
      </c>
      <c r="V76">
        <f t="shared" si="18"/>
        <v>4</v>
      </c>
      <c r="W76">
        <v>2</v>
      </c>
      <c r="X76">
        <v>4</v>
      </c>
      <c r="Y76">
        <v>1</v>
      </c>
      <c r="Z76">
        <f t="shared" si="19"/>
        <v>5</v>
      </c>
      <c r="AA76">
        <v>5</v>
      </c>
      <c r="AB76">
        <v>5</v>
      </c>
      <c r="AC76">
        <v>4</v>
      </c>
      <c r="AD76">
        <f t="shared" si="20"/>
        <v>2</v>
      </c>
      <c r="AE76">
        <v>4</v>
      </c>
      <c r="AF76">
        <f t="shared" si="21"/>
        <v>2</v>
      </c>
      <c r="AG76">
        <v>2</v>
      </c>
      <c r="AH76">
        <f t="shared" si="22"/>
        <v>4</v>
      </c>
      <c r="AI76">
        <v>5</v>
      </c>
      <c r="AJ76">
        <f t="shared" si="23"/>
        <v>37</v>
      </c>
      <c r="AK76">
        <f t="shared" si="24"/>
        <v>15</v>
      </c>
      <c r="AL76">
        <f t="shared" si="25"/>
        <v>21</v>
      </c>
      <c r="AM76">
        <f t="shared" si="26"/>
        <v>73</v>
      </c>
      <c r="AN76">
        <v>5</v>
      </c>
      <c r="AO76">
        <v>5</v>
      </c>
      <c r="AP76">
        <v>5</v>
      </c>
      <c r="AQ76">
        <v>4</v>
      </c>
      <c r="AR76">
        <v>4</v>
      </c>
      <c r="AS76">
        <v>4</v>
      </c>
      <c r="AT76">
        <v>3</v>
      </c>
      <c r="AU76">
        <v>3</v>
      </c>
      <c r="AV76">
        <v>3</v>
      </c>
      <c r="AW76">
        <v>5</v>
      </c>
      <c r="AX76">
        <v>6</v>
      </c>
      <c r="AY76">
        <v>5</v>
      </c>
      <c r="AZ76">
        <v>13</v>
      </c>
      <c r="BA76">
        <v>4</v>
      </c>
      <c r="BB76">
        <v>5</v>
      </c>
      <c r="BC76">
        <v>3</v>
      </c>
      <c r="BD76">
        <v>4</v>
      </c>
      <c r="BE76">
        <v>5</v>
      </c>
      <c r="BF76">
        <v>4</v>
      </c>
      <c r="BG76">
        <v>12</v>
      </c>
      <c r="BH76">
        <v>17</v>
      </c>
      <c r="BI76">
        <v>15</v>
      </c>
      <c r="BJ76">
        <v>7</v>
      </c>
      <c r="BK76">
        <v>5</v>
      </c>
      <c r="BL76">
        <v>10</v>
      </c>
      <c r="BM76">
        <v>8</v>
      </c>
      <c r="BN76">
        <v>16</v>
      </c>
      <c r="BO76">
        <v>3</v>
      </c>
      <c r="BP76">
        <v>19</v>
      </c>
      <c r="BQ76">
        <v>20</v>
      </c>
      <c r="BR76">
        <v>2</v>
      </c>
      <c r="BS76">
        <v>11</v>
      </c>
      <c r="BT76">
        <v>1</v>
      </c>
      <c r="BU76">
        <v>18</v>
      </c>
      <c r="BV76">
        <v>12</v>
      </c>
      <c r="BW76">
        <v>13</v>
      </c>
      <c r="BX76">
        <v>4</v>
      </c>
      <c r="BY76">
        <v>6</v>
      </c>
      <c r="BZ76">
        <v>14</v>
      </c>
      <c r="CA76">
        <v>9</v>
      </c>
      <c r="CB76">
        <v>14</v>
      </c>
    </row>
    <row r="77" spans="1:80" x14ac:dyDescent="0.3">
      <c r="A77">
        <v>42029</v>
      </c>
      <c r="B77">
        <v>0</v>
      </c>
      <c r="C77">
        <v>2002</v>
      </c>
      <c r="D77">
        <f t="shared" si="14"/>
        <v>23</v>
      </c>
      <c r="E77" s="1">
        <v>45959.891087962962</v>
      </c>
      <c r="F77" t="s">
        <v>105</v>
      </c>
      <c r="G77">
        <v>2</v>
      </c>
      <c r="H77">
        <v>4</v>
      </c>
      <c r="I77">
        <f t="shared" si="27"/>
        <v>2</v>
      </c>
      <c r="J77">
        <v>2</v>
      </c>
      <c r="K77">
        <v>2</v>
      </c>
      <c r="L77">
        <v>2</v>
      </c>
      <c r="M77">
        <f t="shared" si="15"/>
        <v>4</v>
      </c>
      <c r="N77">
        <v>1</v>
      </c>
      <c r="O77">
        <v>4</v>
      </c>
      <c r="P77">
        <f t="shared" si="16"/>
        <v>2</v>
      </c>
      <c r="Q77">
        <v>5</v>
      </c>
      <c r="R77">
        <v>5</v>
      </c>
      <c r="S77">
        <v>1</v>
      </c>
      <c r="T77">
        <f t="shared" si="17"/>
        <v>5</v>
      </c>
      <c r="U77">
        <v>4</v>
      </c>
      <c r="V77">
        <f t="shared" si="18"/>
        <v>2</v>
      </c>
      <c r="W77">
        <v>1</v>
      </c>
      <c r="X77">
        <v>5</v>
      </c>
      <c r="Y77">
        <v>5</v>
      </c>
      <c r="Z77">
        <f t="shared" si="19"/>
        <v>1</v>
      </c>
      <c r="AA77">
        <v>4</v>
      </c>
      <c r="AB77">
        <v>3</v>
      </c>
      <c r="AC77">
        <v>2</v>
      </c>
      <c r="AD77">
        <f t="shared" si="20"/>
        <v>4</v>
      </c>
      <c r="AE77">
        <v>2</v>
      </c>
      <c r="AF77">
        <f t="shared" si="21"/>
        <v>4</v>
      </c>
      <c r="AG77">
        <v>5</v>
      </c>
      <c r="AH77">
        <f t="shared" si="22"/>
        <v>1</v>
      </c>
      <c r="AI77">
        <v>4</v>
      </c>
      <c r="AJ77">
        <f t="shared" si="23"/>
        <v>22</v>
      </c>
      <c r="AK77">
        <f t="shared" si="24"/>
        <v>18</v>
      </c>
      <c r="AL77">
        <f t="shared" si="25"/>
        <v>18</v>
      </c>
      <c r="AM77">
        <f t="shared" si="26"/>
        <v>58</v>
      </c>
      <c r="AN77">
        <v>3</v>
      </c>
      <c r="AO77">
        <v>4</v>
      </c>
      <c r="AP77">
        <v>5</v>
      </c>
      <c r="AQ77">
        <v>7</v>
      </c>
      <c r="AR77">
        <v>5</v>
      </c>
      <c r="AS77">
        <v>4</v>
      </c>
      <c r="AT77">
        <v>4</v>
      </c>
      <c r="AU77">
        <v>4</v>
      </c>
      <c r="AV77">
        <v>4</v>
      </c>
      <c r="AW77">
        <v>3</v>
      </c>
      <c r="AX77">
        <v>4</v>
      </c>
      <c r="AY77">
        <v>5</v>
      </c>
      <c r="AZ77">
        <v>3</v>
      </c>
      <c r="BA77">
        <v>5</v>
      </c>
      <c r="BB77">
        <v>2</v>
      </c>
      <c r="BC77">
        <v>6</v>
      </c>
      <c r="BD77">
        <v>5</v>
      </c>
      <c r="BE77">
        <v>6</v>
      </c>
      <c r="BF77">
        <v>4</v>
      </c>
      <c r="BG77">
        <v>5</v>
      </c>
      <c r="BH77">
        <v>15</v>
      </c>
      <c r="BI77">
        <v>3</v>
      </c>
      <c r="BJ77">
        <v>7</v>
      </c>
      <c r="BK77">
        <v>13</v>
      </c>
      <c r="BL77">
        <v>5</v>
      </c>
      <c r="BM77">
        <v>19</v>
      </c>
      <c r="BN77">
        <v>11</v>
      </c>
      <c r="BO77">
        <v>4</v>
      </c>
      <c r="BP77">
        <v>8</v>
      </c>
      <c r="BQ77">
        <v>17</v>
      </c>
      <c r="BR77">
        <v>10</v>
      </c>
      <c r="BS77">
        <v>1</v>
      </c>
      <c r="BT77">
        <v>12</v>
      </c>
      <c r="BU77">
        <v>16</v>
      </c>
      <c r="BV77">
        <v>14</v>
      </c>
      <c r="BW77">
        <v>2</v>
      </c>
      <c r="BX77">
        <v>9</v>
      </c>
      <c r="BY77">
        <v>18</v>
      </c>
      <c r="BZ77">
        <v>20</v>
      </c>
      <c r="CA77">
        <v>6</v>
      </c>
      <c r="CB77">
        <v>92</v>
      </c>
    </row>
    <row r="78" spans="1:80" x14ac:dyDescent="0.3">
      <c r="A78">
        <v>42023</v>
      </c>
      <c r="B78">
        <v>0</v>
      </c>
      <c r="C78">
        <v>2005</v>
      </c>
      <c r="D78">
        <f t="shared" si="14"/>
        <v>20</v>
      </c>
      <c r="E78" s="1">
        <v>45959.892164351855</v>
      </c>
      <c r="F78">
        <v>3</v>
      </c>
      <c r="G78">
        <v>4</v>
      </c>
      <c r="H78">
        <v>2</v>
      </c>
      <c r="I78">
        <f t="shared" si="27"/>
        <v>4</v>
      </c>
      <c r="J78">
        <v>4</v>
      </c>
      <c r="K78">
        <v>4</v>
      </c>
      <c r="L78">
        <v>2</v>
      </c>
      <c r="M78">
        <f t="shared" si="15"/>
        <v>4</v>
      </c>
      <c r="N78">
        <v>5</v>
      </c>
      <c r="O78">
        <v>4</v>
      </c>
      <c r="P78">
        <f t="shared" si="16"/>
        <v>2</v>
      </c>
      <c r="Q78">
        <v>2</v>
      </c>
      <c r="R78">
        <v>5</v>
      </c>
      <c r="S78">
        <v>2</v>
      </c>
      <c r="T78">
        <f t="shared" si="17"/>
        <v>4</v>
      </c>
      <c r="U78">
        <v>4</v>
      </c>
      <c r="V78">
        <f t="shared" si="18"/>
        <v>2</v>
      </c>
      <c r="W78">
        <v>2</v>
      </c>
      <c r="X78">
        <v>5</v>
      </c>
      <c r="Y78">
        <v>3</v>
      </c>
      <c r="Z78">
        <f t="shared" si="19"/>
        <v>3</v>
      </c>
      <c r="AA78">
        <v>5</v>
      </c>
      <c r="AB78">
        <v>3</v>
      </c>
      <c r="AC78">
        <v>3</v>
      </c>
      <c r="AD78">
        <f t="shared" si="20"/>
        <v>3</v>
      </c>
      <c r="AE78">
        <v>4</v>
      </c>
      <c r="AF78">
        <f t="shared" si="21"/>
        <v>2</v>
      </c>
      <c r="AG78">
        <v>2</v>
      </c>
      <c r="AH78">
        <f t="shared" si="22"/>
        <v>4</v>
      </c>
      <c r="AI78">
        <v>5</v>
      </c>
      <c r="AJ78">
        <f t="shared" si="23"/>
        <v>35</v>
      </c>
      <c r="AK78">
        <f t="shared" si="24"/>
        <v>15</v>
      </c>
      <c r="AL78">
        <f t="shared" si="25"/>
        <v>18</v>
      </c>
      <c r="AM78">
        <f t="shared" si="26"/>
        <v>68</v>
      </c>
      <c r="AN78">
        <v>3</v>
      </c>
      <c r="AO78">
        <v>3</v>
      </c>
      <c r="AP78">
        <v>4</v>
      </c>
      <c r="AQ78">
        <v>3</v>
      </c>
      <c r="AR78">
        <v>4</v>
      </c>
      <c r="AS78">
        <v>4</v>
      </c>
      <c r="AT78">
        <v>5</v>
      </c>
      <c r="AU78">
        <v>7</v>
      </c>
      <c r="AV78">
        <v>3</v>
      </c>
      <c r="AW78">
        <v>5</v>
      </c>
      <c r="AX78">
        <v>7</v>
      </c>
      <c r="AY78">
        <v>4</v>
      </c>
      <c r="AZ78">
        <v>4</v>
      </c>
      <c r="BA78">
        <v>6</v>
      </c>
      <c r="BB78">
        <v>2</v>
      </c>
      <c r="BC78">
        <v>4</v>
      </c>
      <c r="BD78">
        <v>3</v>
      </c>
      <c r="BE78">
        <v>7</v>
      </c>
      <c r="BF78">
        <v>2</v>
      </c>
      <c r="BG78">
        <v>5</v>
      </c>
      <c r="BH78">
        <v>4</v>
      </c>
      <c r="BI78">
        <v>20</v>
      </c>
      <c r="BJ78">
        <v>17</v>
      </c>
      <c r="BK78">
        <v>6</v>
      </c>
      <c r="BL78">
        <v>2</v>
      </c>
      <c r="BM78">
        <v>5</v>
      </c>
      <c r="BN78">
        <v>18</v>
      </c>
      <c r="BO78">
        <v>3</v>
      </c>
      <c r="BP78">
        <v>19</v>
      </c>
      <c r="BQ78">
        <v>8</v>
      </c>
      <c r="BR78">
        <v>16</v>
      </c>
      <c r="BS78">
        <v>12</v>
      </c>
      <c r="BT78">
        <v>1</v>
      </c>
      <c r="BU78">
        <v>14</v>
      </c>
      <c r="BV78">
        <v>7</v>
      </c>
      <c r="BW78">
        <v>9</v>
      </c>
      <c r="BX78">
        <v>10</v>
      </c>
      <c r="BY78">
        <v>13</v>
      </c>
      <c r="BZ78">
        <v>15</v>
      </c>
      <c r="CA78">
        <v>11</v>
      </c>
      <c r="CB78">
        <v>45</v>
      </c>
    </row>
    <row r="79" spans="1:80" x14ac:dyDescent="0.3">
      <c r="A79">
        <v>42035</v>
      </c>
      <c r="B79">
        <v>0</v>
      </c>
      <c r="C79">
        <v>2004</v>
      </c>
      <c r="D79">
        <f t="shared" si="14"/>
        <v>21</v>
      </c>
      <c r="E79" s="1">
        <v>45959.894085648149</v>
      </c>
      <c r="F79" t="s">
        <v>129</v>
      </c>
      <c r="G79">
        <v>5</v>
      </c>
      <c r="H79">
        <v>4</v>
      </c>
      <c r="I79">
        <f t="shared" si="27"/>
        <v>2</v>
      </c>
      <c r="J79">
        <v>5</v>
      </c>
      <c r="K79">
        <v>3</v>
      </c>
      <c r="L79">
        <v>1</v>
      </c>
      <c r="M79">
        <f t="shared" si="15"/>
        <v>5</v>
      </c>
      <c r="N79">
        <v>4</v>
      </c>
      <c r="O79">
        <v>4</v>
      </c>
      <c r="P79">
        <f t="shared" si="16"/>
        <v>2</v>
      </c>
      <c r="Q79">
        <v>4</v>
      </c>
      <c r="R79">
        <v>5</v>
      </c>
      <c r="S79">
        <v>2</v>
      </c>
      <c r="T79">
        <f t="shared" si="17"/>
        <v>4</v>
      </c>
      <c r="U79">
        <v>4</v>
      </c>
      <c r="V79">
        <f t="shared" si="18"/>
        <v>2</v>
      </c>
      <c r="W79">
        <v>4</v>
      </c>
      <c r="X79">
        <v>5</v>
      </c>
      <c r="Y79">
        <v>4</v>
      </c>
      <c r="Z79">
        <f t="shared" si="19"/>
        <v>2</v>
      </c>
      <c r="AA79">
        <v>5</v>
      </c>
      <c r="AB79">
        <v>5</v>
      </c>
      <c r="AC79">
        <v>5</v>
      </c>
      <c r="AD79">
        <f t="shared" si="20"/>
        <v>1</v>
      </c>
      <c r="AE79">
        <v>3</v>
      </c>
      <c r="AF79">
        <f t="shared" si="21"/>
        <v>3</v>
      </c>
      <c r="AG79">
        <v>2</v>
      </c>
      <c r="AH79">
        <f t="shared" si="22"/>
        <v>4</v>
      </c>
      <c r="AI79">
        <v>5</v>
      </c>
      <c r="AJ79">
        <f t="shared" si="23"/>
        <v>33</v>
      </c>
      <c r="AK79">
        <f t="shared" si="24"/>
        <v>16</v>
      </c>
      <c r="AL79">
        <f t="shared" si="25"/>
        <v>22</v>
      </c>
      <c r="AM79">
        <f t="shared" si="26"/>
        <v>71</v>
      </c>
      <c r="AN79">
        <v>6</v>
      </c>
      <c r="AO79">
        <v>5</v>
      </c>
      <c r="AP79">
        <v>7</v>
      </c>
      <c r="AQ79">
        <v>5</v>
      </c>
      <c r="AR79">
        <v>6</v>
      </c>
      <c r="AS79">
        <v>6</v>
      </c>
      <c r="AT79">
        <v>7</v>
      </c>
      <c r="AU79">
        <v>23</v>
      </c>
      <c r="AV79">
        <v>6</v>
      </c>
      <c r="AW79">
        <v>5</v>
      </c>
      <c r="AX79">
        <v>4</v>
      </c>
      <c r="AY79">
        <v>6</v>
      </c>
      <c r="AZ79">
        <v>4</v>
      </c>
      <c r="BA79">
        <v>7</v>
      </c>
      <c r="BB79">
        <v>2</v>
      </c>
      <c r="BC79">
        <v>4</v>
      </c>
      <c r="BD79">
        <v>5</v>
      </c>
      <c r="BE79">
        <v>6</v>
      </c>
      <c r="BF79">
        <v>5</v>
      </c>
      <c r="BG79">
        <v>14</v>
      </c>
      <c r="BH79">
        <v>10</v>
      </c>
      <c r="BI79">
        <v>12</v>
      </c>
      <c r="BJ79">
        <v>17</v>
      </c>
      <c r="BK79">
        <v>2</v>
      </c>
      <c r="BL79">
        <v>4</v>
      </c>
      <c r="BM79">
        <v>7</v>
      </c>
      <c r="BN79">
        <v>9</v>
      </c>
      <c r="BO79">
        <v>1</v>
      </c>
      <c r="BP79">
        <v>14</v>
      </c>
      <c r="BQ79">
        <v>11</v>
      </c>
      <c r="BR79">
        <v>19</v>
      </c>
      <c r="BS79">
        <v>16</v>
      </c>
      <c r="BT79">
        <v>5</v>
      </c>
      <c r="BU79">
        <v>18</v>
      </c>
      <c r="BV79">
        <v>15</v>
      </c>
      <c r="BW79">
        <v>3</v>
      </c>
      <c r="BX79">
        <v>6</v>
      </c>
      <c r="BY79">
        <v>8</v>
      </c>
      <c r="BZ79">
        <v>20</v>
      </c>
      <c r="CA79">
        <v>13</v>
      </c>
      <c r="CB79">
        <v>49</v>
      </c>
    </row>
    <row r="80" spans="1:80" x14ac:dyDescent="0.3">
      <c r="A80">
        <v>42037</v>
      </c>
      <c r="B80">
        <v>0</v>
      </c>
      <c r="C80">
        <v>2003</v>
      </c>
      <c r="D80">
        <f t="shared" si="14"/>
        <v>22</v>
      </c>
      <c r="E80" s="1">
        <v>45959.894525462965</v>
      </c>
      <c r="F80">
        <v>5</v>
      </c>
      <c r="G80">
        <v>2</v>
      </c>
      <c r="H80">
        <v>4</v>
      </c>
      <c r="I80">
        <f t="shared" si="27"/>
        <v>2</v>
      </c>
      <c r="J80">
        <v>2</v>
      </c>
      <c r="K80">
        <v>3</v>
      </c>
      <c r="L80">
        <v>1</v>
      </c>
      <c r="M80">
        <f t="shared" si="15"/>
        <v>5</v>
      </c>
      <c r="N80">
        <v>2</v>
      </c>
      <c r="O80">
        <v>5</v>
      </c>
      <c r="P80">
        <f t="shared" si="16"/>
        <v>1</v>
      </c>
      <c r="Q80">
        <v>2</v>
      </c>
      <c r="R80">
        <v>4</v>
      </c>
      <c r="S80">
        <v>4</v>
      </c>
      <c r="T80">
        <f t="shared" si="17"/>
        <v>2</v>
      </c>
      <c r="U80">
        <v>3</v>
      </c>
      <c r="V80">
        <f t="shared" si="18"/>
        <v>3</v>
      </c>
      <c r="W80">
        <v>2</v>
      </c>
      <c r="X80">
        <v>3</v>
      </c>
      <c r="Y80">
        <v>3</v>
      </c>
      <c r="Z80">
        <f t="shared" si="19"/>
        <v>3</v>
      </c>
      <c r="AA80">
        <v>4</v>
      </c>
      <c r="AB80">
        <v>3</v>
      </c>
      <c r="AC80">
        <v>4</v>
      </c>
      <c r="AD80">
        <f t="shared" si="20"/>
        <v>2</v>
      </c>
      <c r="AE80">
        <v>4</v>
      </c>
      <c r="AF80">
        <f t="shared" si="21"/>
        <v>2</v>
      </c>
      <c r="AG80">
        <v>4</v>
      </c>
      <c r="AH80">
        <f t="shared" si="22"/>
        <v>2</v>
      </c>
      <c r="AI80">
        <v>4</v>
      </c>
      <c r="AJ80">
        <f t="shared" si="23"/>
        <v>22</v>
      </c>
      <c r="AK80">
        <f t="shared" si="24"/>
        <v>12</v>
      </c>
      <c r="AL80">
        <f t="shared" si="25"/>
        <v>17</v>
      </c>
      <c r="AM80">
        <f t="shared" si="26"/>
        <v>51</v>
      </c>
      <c r="AN80">
        <v>8</v>
      </c>
      <c r="AO80">
        <v>7</v>
      </c>
      <c r="AP80">
        <v>5</v>
      </c>
      <c r="AQ80">
        <v>4</v>
      </c>
      <c r="AR80">
        <v>5</v>
      </c>
      <c r="AS80">
        <v>8</v>
      </c>
      <c r="AT80">
        <v>4</v>
      </c>
      <c r="AU80">
        <v>3</v>
      </c>
      <c r="AV80">
        <v>4</v>
      </c>
      <c r="AW80">
        <v>4</v>
      </c>
      <c r="AX80">
        <v>10</v>
      </c>
      <c r="AY80">
        <v>4</v>
      </c>
      <c r="AZ80">
        <v>4</v>
      </c>
      <c r="BA80">
        <v>9</v>
      </c>
      <c r="BB80">
        <v>5</v>
      </c>
      <c r="BC80">
        <v>5</v>
      </c>
      <c r="BD80">
        <v>5</v>
      </c>
      <c r="BE80">
        <v>5</v>
      </c>
      <c r="BF80">
        <v>5</v>
      </c>
      <c r="BG80">
        <v>7</v>
      </c>
      <c r="BH80">
        <v>4</v>
      </c>
      <c r="BI80">
        <v>16</v>
      </c>
      <c r="BJ80">
        <v>20</v>
      </c>
      <c r="BK80">
        <v>15</v>
      </c>
      <c r="BL80">
        <v>9</v>
      </c>
      <c r="BM80">
        <v>7</v>
      </c>
      <c r="BN80">
        <v>3</v>
      </c>
      <c r="BO80">
        <v>12</v>
      </c>
      <c r="BP80">
        <v>13</v>
      </c>
      <c r="BQ80">
        <v>8</v>
      </c>
      <c r="BR80">
        <v>17</v>
      </c>
      <c r="BS80">
        <v>18</v>
      </c>
      <c r="BT80">
        <v>10</v>
      </c>
      <c r="BU80">
        <v>6</v>
      </c>
      <c r="BV80">
        <v>19</v>
      </c>
      <c r="BW80">
        <v>5</v>
      </c>
      <c r="BX80">
        <v>11</v>
      </c>
      <c r="BY80">
        <v>2</v>
      </c>
      <c r="BZ80">
        <v>14</v>
      </c>
      <c r="CA80">
        <v>1</v>
      </c>
      <c r="CB80">
        <v>36</v>
      </c>
    </row>
    <row r="81" spans="1:80" x14ac:dyDescent="0.3">
      <c r="A81">
        <v>42034</v>
      </c>
      <c r="B81">
        <v>0</v>
      </c>
      <c r="C81">
        <v>2000</v>
      </c>
      <c r="D81">
        <f t="shared" si="14"/>
        <v>25</v>
      </c>
      <c r="E81" s="1">
        <v>45959.894687499997</v>
      </c>
      <c r="F81" t="s">
        <v>105</v>
      </c>
      <c r="G81">
        <v>4</v>
      </c>
      <c r="H81">
        <v>4</v>
      </c>
      <c r="I81">
        <f t="shared" si="27"/>
        <v>2</v>
      </c>
      <c r="J81">
        <v>4</v>
      </c>
      <c r="K81">
        <v>2</v>
      </c>
      <c r="L81">
        <v>4</v>
      </c>
      <c r="M81">
        <f t="shared" si="15"/>
        <v>2</v>
      </c>
      <c r="N81">
        <v>5</v>
      </c>
      <c r="O81">
        <v>4</v>
      </c>
      <c r="P81">
        <f t="shared" si="16"/>
        <v>2</v>
      </c>
      <c r="Q81">
        <v>4</v>
      </c>
      <c r="R81">
        <v>5</v>
      </c>
      <c r="S81">
        <v>2</v>
      </c>
      <c r="T81">
        <f t="shared" si="17"/>
        <v>4</v>
      </c>
      <c r="U81">
        <v>4</v>
      </c>
      <c r="V81">
        <f t="shared" si="18"/>
        <v>2</v>
      </c>
      <c r="W81">
        <v>5</v>
      </c>
      <c r="X81">
        <v>5</v>
      </c>
      <c r="Y81">
        <v>4</v>
      </c>
      <c r="Z81">
        <f t="shared" si="19"/>
        <v>2</v>
      </c>
      <c r="AA81">
        <v>5</v>
      </c>
      <c r="AB81">
        <v>3</v>
      </c>
      <c r="AC81">
        <v>4</v>
      </c>
      <c r="AD81">
        <f t="shared" si="20"/>
        <v>2</v>
      </c>
      <c r="AE81">
        <v>3</v>
      </c>
      <c r="AF81">
        <f t="shared" si="21"/>
        <v>3</v>
      </c>
      <c r="AG81">
        <v>4</v>
      </c>
      <c r="AH81">
        <f t="shared" si="22"/>
        <v>2</v>
      </c>
      <c r="AI81">
        <v>4</v>
      </c>
      <c r="AJ81">
        <f t="shared" si="23"/>
        <v>32</v>
      </c>
      <c r="AK81">
        <f t="shared" si="24"/>
        <v>18</v>
      </c>
      <c r="AL81">
        <f t="shared" si="25"/>
        <v>15</v>
      </c>
      <c r="AM81">
        <f t="shared" si="26"/>
        <v>65</v>
      </c>
      <c r="AN81">
        <v>23</v>
      </c>
      <c r="AO81">
        <v>7</v>
      </c>
      <c r="AP81">
        <v>7</v>
      </c>
      <c r="AQ81">
        <v>10</v>
      </c>
      <c r="AR81">
        <v>10</v>
      </c>
      <c r="AS81">
        <v>6</v>
      </c>
      <c r="AT81">
        <v>7</v>
      </c>
      <c r="AU81">
        <v>8</v>
      </c>
      <c r="AV81">
        <v>10</v>
      </c>
      <c r="AW81">
        <v>9</v>
      </c>
      <c r="AX81">
        <v>14</v>
      </c>
      <c r="AY81">
        <v>7</v>
      </c>
      <c r="AZ81">
        <v>7</v>
      </c>
      <c r="BA81">
        <v>14</v>
      </c>
      <c r="BB81">
        <v>5</v>
      </c>
      <c r="BC81">
        <v>10</v>
      </c>
      <c r="BD81">
        <v>9</v>
      </c>
      <c r="BE81">
        <v>8</v>
      </c>
      <c r="BF81">
        <v>8</v>
      </c>
      <c r="BG81">
        <v>10</v>
      </c>
      <c r="BH81">
        <v>19</v>
      </c>
      <c r="BI81">
        <v>11</v>
      </c>
      <c r="BJ81">
        <v>13</v>
      </c>
      <c r="BK81">
        <v>8</v>
      </c>
      <c r="BL81">
        <v>18</v>
      </c>
      <c r="BM81">
        <v>5</v>
      </c>
      <c r="BN81">
        <v>4</v>
      </c>
      <c r="BO81">
        <v>6</v>
      </c>
      <c r="BP81">
        <v>15</v>
      </c>
      <c r="BQ81">
        <v>1</v>
      </c>
      <c r="BR81">
        <v>20</v>
      </c>
      <c r="BS81">
        <v>10</v>
      </c>
      <c r="BT81">
        <v>17</v>
      </c>
      <c r="BU81">
        <v>9</v>
      </c>
      <c r="BV81">
        <v>3</v>
      </c>
      <c r="BW81">
        <v>14</v>
      </c>
      <c r="BX81">
        <v>7</v>
      </c>
      <c r="BY81">
        <v>16</v>
      </c>
      <c r="BZ81">
        <v>12</v>
      </c>
      <c r="CA81">
        <v>2</v>
      </c>
      <c r="CB81">
        <v>64</v>
      </c>
    </row>
    <row r="82" spans="1:80" x14ac:dyDescent="0.3">
      <c r="A82">
        <v>42046</v>
      </c>
      <c r="B82">
        <v>0</v>
      </c>
      <c r="C82">
        <v>1999</v>
      </c>
      <c r="D82">
        <f t="shared" si="14"/>
        <v>26</v>
      </c>
      <c r="E82" s="1">
        <v>45959.898773148147</v>
      </c>
      <c r="F82" t="s">
        <v>105</v>
      </c>
      <c r="G82">
        <v>5</v>
      </c>
      <c r="H82">
        <v>3</v>
      </c>
      <c r="I82">
        <f t="shared" si="27"/>
        <v>3</v>
      </c>
      <c r="J82">
        <v>3</v>
      </c>
      <c r="K82">
        <v>5</v>
      </c>
      <c r="L82">
        <v>4</v>
      </c>
      <c r="M82">
        <f t="shared" si="15"/>
        <v>2</v>
      </c>
      <c r="N82">
        <v>5</v>
      </c>
      <c r="O82">
        <v>2</v>
      </c>
      <c r="P82">
        <f t="shared" si="16"/>
        <v>4</v>
      </c>
      <c r="Q82">
        <v>5</v>
      </c>
      <c r="R82">
        <v>5</v>
      </c>
      <c r="S82">
        <v>5</v>
      </c>
      <c r="T82">
        <f t="shared" si="17"/>
        <v>1</v>
      </c>
      <c r="U82">
        <v>2</v>
      </c>
      <c r="V82">
        <f t="shared" si="18"/>
        <v>4</v>
      </c>
      <c r="W82">
        <v>4</v>
      </c>
      <c r="X82">
        <v>4</v>
      </c>
      <c r="Y82">
        <v>4</v>
      </c>
      <c r="Z82">
        <f t="shared" si="19"/>
        <v>2</v>
      </c>
      <c r="AA82">
        <v>5</v>
      </c>
      <c r="AB82">
        <v>5</v>
      </c>
      <c r="AC82">
        <v>2</v>
      </c>
      <c r="AD82">
        <f t="shared" si="20"/>
        <v>4</v>
      </c>
      <c r="AE82">
        <v>4</v>
      </c>
      <c r="AF82">
        <f t="shared" si="21"/>
        <v>2</v>
      </c>
      <c r="AG82">
        <v>4</v>
      </c>
      <c r="AH82">
        <f t="shared" si="22"/>
        <v>2</v>
      </c>
      <c r="AI82">
        <v>4</v>
      </c>
      <c r="AJ82">
        <f t="shared" si="23"/>
        <v>32</v>
      </c>
      <c r="AK82">
        <f t="shared" si="24"/>
        <v>19</v>
      </c>
      <c r="AL82">
        <f t="shared" si="25"/>
        <v>21</v>
      </c>
      <c r="AM82">
        <f t="shared" si="26"/>
        <v>72</v>
      </c>
      <c r="AN82">
        <v>5</v>
      </c>
      <c r="AO82">
        <v>4</v>
      </c>
      <c r="AP82">
        <v>7</v>
      </c>
      <c r="AQ82">
        <v>2</v>
      </c>
      <c r="AR82">
        <v>5</v>
      </c>
      <c r="AS82">
        <v>4</v>
      </c>
      <c r="AT82">
        <v>10</v>
      </c>
      <c r="AU82">
        <v>4</v>
      </c>
      <c r="AV82">
        <v>5</v>
      </c>
      <c r="AW82">
        <v>5</v>
      </c>
      <c r="AX82">
        <v>6</v>
      </c>
      <c r="AY82">
        <v>4</v>
      </c>
      <c r="AZ82">
        <v>3</v>
      </c>
      <c r="BA82">
        <v>4</v>
      </c>
      <c r="BB82">
        <v>2</v>
      </c>
      <c r="BC82">
        <v>5</v>
      </c>
      <c r="BD82">
        <v>4</v>
      </c>
      <c r="BE82">
        <v>7</v>
      </c>
      <c r="BF82">
        <v>5</v>
      </c>
      <c r="BG82">
        <v>5</v>
      </c>
      <c r="BH82">
        <v>4</v>
      </c>
      <c r="BI82">
        <v>5</v>
      </c>
      <c r="BJ82">
        <v>13</v>
      </c>
      <c r="BK82">
        <v>19</v>
      </c>
      <c r="BL82">
        <v>2</v>
      </c>
      <c r="BM82">
        <v>12</v>
      </c>
      <c r="BN82">
        <v>7</v>
      </c>
      <c r="BO82">
        <v>3</v>
      </c>
      <c r="BP82">
        <v>10</v>
      </c>
      <c r="BQ82">
        <v>18</v>
      </c>
      <c r="BR82">
        <v>1</v>
      </c>
      <c r="BS82">
        <v>14</v>
      </c>
      <c r="BT82">
        <v>17</v>
      </c>
      <c r="BU82">
        <v>9</v>
      </c>
      <c r="BV82">
        <v>8</v>
      </c>
      <c r="BW82">
        <v>16</v>
      </c>
      <c r="BX82">
        <v>11</v>
      </c>
      <c r="BY82">
        <v>20</v>
      </c>
      <c r="BZ82">
        <v>15</v>
      </c>
      <c r="CA82">
        <v>6</v>
      </c>
      <c r="CB82">
        <v>38</v>
      </c>
    </row>
    <row r="83" spans="1:80" x14ac:dyDescent="0.3">
      <c r="A83">
        <v>42049</v>
      </c>
      <c r="B83">
        <v>1</v>
      </c>
      <c r="C83">
        <v>2003</v>
      </c>
      <c r="D83">
        <f t="shared" si="14"/>
        <v>22</v>
      </c>
      <c r="E83" s="1">
        <v>45959.90047453704</v>
      </c>
      <c r="F83">
        <v>5</v>
      </c>
      <c r="G83">
        <v>2</v>
      </c>
      <c r="H83">
        <v>4</v>
      </c>
      <c r="I83">
        <f t="shared" si="27"/>
        <v>2</v>
      </c>
      <c r="J83">
        <v>2</v>
      </c>
      <c r="K83">
        <v>3</v>
      </c>
      <c r="L83">
        <v>1</v>
      </c>
      <c r="M83">
        <f t="shared" si="15"/>
        <v>5</v>
      </c>
      <c r="N83">
        <v>2</v>
      </c>
      <c r="O83">
        <v>5</v>
      </c>
      <c r="P83">
        <f t="shared" si="16"/>
        <v>1</v>
      </c>
      <c r="Q83">
        <v>4</v>
      </c>
      <c r="R83">
        <v>4</v>
      </c>
      <c r="S83">
        <v>3</v>
      </c>
      <c r="T83">
        <f t="shared" si="17"/>
        <v>3</v>
      </c>
      <c r="U83">
        <v>3</v>
      </c>
      <c r="V83">
        <f t="shared" si="18"/>
        <v>3</v>
      </c>
      <c r="W83">
        <v>3</v>
      </c>
      <c r="X83">
        <v>3</v>
      </c>
      <c r="Y83">
        <v>5</v>
      </c>
      <c r="Z83">
        <f t="shared" si="19"/>
        <v>1</v>
      </c>
      <c r="AA83">
        <v>4</v>
      </c>
      <c r="AB83">
        <v>2</v>
      </c>
      <c r="AC83">
        <v>3</v>
      </c>
      <c r="AD83">
        <f t="shared" si="20"/>
        <v>3</v>
      </c>
      <c r="AE83">
        <v>5</v>
      </c>
      <c r="AF83">
        <f t="shared" si="21"/>
        <v>1</v>
      </c>
      <c r="AG83">
        <v>4</v>
      </c>
      <c r="AH83">
        <f t="shared" si="22"/>
        <v>2</v>
      </c>
      <c r="AI83">
        <v>2</v>
      </c>
      <c r="AJ83">
        <f t="shared" si="23"/>
        <v>20</v>
      </c>
      <c r="AK83">
        <f t="shared" si="24"/>
        <v>14</v>
      </c>
      <c r="AL83">
        <f t="shared" si="25"/>
        <v>16</v>
      </c>
      <c r="AM83">
        <f t="shared" si="26"/>
        <v>50</v>
      </c>
      <c r="AN83">
        <v>5</v>
      </c>
      <c r="AO83">
        <v>3</v>
      </c>
      <c r="AP83">
        <v>7</v>
      </c>
      <c r="AQ83">
        <v>4</v>
      </c>
      <c r="AR83">
        <v>3</v>
      </c>
      <c r="AS83">
        <v>6</v>
      </c>
      <c r="AT83">
        <v>4</v>
      </c>
      <c r="AU83">
        <v>4</v>
      </c>
      <c r="AV83">
        <v>6</v>
      </c>
      <c r="AW83">
        <v>6</v>
      </c>
      <c r="AX83">
        <v>7</v>
      </c>
      <c r="AY83">
        <v>10</v>
      </c>
      <c r="AZ83">
        <v>6</v>
      </c>
      <c r="BA83">
        <v>5</v>
      </c>
      <c r="BB83">
        <v>4</v>
      </c>
      <c r="BC83">
        <v>4</v>
      </c>
      <c r="BD83">
        <v>10</v>
      </c>
      <c r="BE83">
        <v>6</v>
      </c>
      <c r="BF83">
        <v>4</v>
      </c>
      <c r="BG83">
        <v>10</v>
      </c>
      <c r="BH83">
        <v>8</v>
      </c>
      <c r="BI83">
        <v>11</v>
      </c>
      <c r="BJ83">
        <v>5</v>
      </c>
      <c r="BK83">
        <v>17</v>
      </c>
      <c r="BL83">
        <v>19</v>
      </c>
      <c r="BM83">
        <v>16</v>
      </c>
      <c r="BN83">
        <v>15</v>
      </c>
      <c r="BO83">
        <v>18</v>
      </c>
      <c r="BP83">
        <v>3</v>
      </c>
      <c r="BQ83">
        <v>9</v>
      </c>
      <c r="BR83">
        <v>12</v>
      </c>
      <c r="BS83">
        <v>1</v>
      </c>
      <c r="BT83">
        <v>4</v>
      </c>
      <c r="BU83">
        <v>14</v>
      </c>
      <c r="BV83">
        <v>6</v>
      </c>
      <c r="BW83">
        <v>13</v>
      </c>
      <c r="BX83">
        <v>20</v>
      </c>
      <c r="BY83">
        <v>7</v>
      </c>
      <c r="BZ83">
        <v>10</v>
      </c>
      <c r="CA83">
        <v>2</v>
      </c>
      <c r="CB83">
        <v>39</v>
      </c>
    </row>
    <row r="84" spans="1:80" x14ac:dyDescent="0.3">
      <c r="A84">
        <v>42047</v>
      </c>
      <c r="B84">
        <v>0</v>
      </c>
      <c r="C84">
        <v>1998</v>
      </c>
      <c r="D84">
        <f t="shared" si="14"/>
        <v>27</v>
      </c>
      <c r="E84" s="1">
        <v>45959.90048611111</v>
      </c>
      <c r="F84" t="s">
        <v>130</v>
      </c>
      <c r="G84">
        <v>1</v>
      </c>
      <c r="H84">
        <v>3</v>
      </c>
      <c r="I84">
        <f t="shared" si="27"/>
        <v>3</v>
      </c>
      <c r="J84">
        <v>2</v>
      </c>
      <c r="K84">
        <v>5</v>
      </c>
      <c r="L84">
        <v>2</v>
      </c>
      <c r="M84">
        <f t="shared" si="15"/>
        <v>4</v>
      </c>
      <c r="N84">
        <v>1</v>
      </c>
      <c r="O84">
        <v>5</v>
      </c>
      <c r="P84">
        <f t="shared" si="16"/>
        <v>1</v>
      </c>
      <c r="Q84">
        <v>5</v>
      </c>
      <c r="R84">
        <v>2</v>
      </c>
      <c r="S84">
        <v>4</v>
      </c>
      <c r="T84">
        <f t="shared" si="17"/>
        <v>2</v>
      </c>
      <c r="U84">
        <v>5</v>
      </c>
      <c r="V84">
        <f t="shared" si="18"/>
        <v>1</v>
      </c>
      <c r="W84">
        <v>1</v>
      </c>
      <c r="X84">
        <v>3</v>
      </c>
      <c r="Y84">
        <v>5</v>
      </c>
      <c r="Z84">
        <f t="shared" si="19"/>
        <v>1</v>
      </c>
      <c r="AA84">
        <v>2</v>
      </c>
      <c r="AB84">
        <v>2</v>
      </c>
      <c r="AC84">
        <v>5</v>
      </c>
      <c r="AD84">
        <f t="shared" si="20"/>
        <v>1</v>
      </c>
      <c r="AE84">
        <v>5</v>
      </c>
      <c r="AF84">
        <f t="shared" si="21"/>
        <v>1</v>
      </c>
      <c r="AG84">
        <v>5</v>
      </c>
      <c r="AH84">
        <f t="shared" si="22"/>
        <v>1</v>
      </c>
      <c r="AI84">
        <v>3</v>
      </c>
      <c r="AJ84">
        <f t="shared" si="23"/>
        <v>15</v>
      </c>
      <c r="AK84">
        <f t="shared" si="24"/>
        <v>7</v>
      </c>
      <c r="AL84">
        <f t="shared" si="25"/>
        <v>19</v>
      </c>
      <c r="AM84">
        <f t="shared" si="26"/>
        <v>41</v>
      </c>
      <c r="AN84">
        <v>8</v>
      </c>
      <c r="AO84">
        <v>10</v>
      </c>
      <c r="AP84">
        <v>8</v>
      </c>
      <c r="AQ84">
        <v>8</v>
      </c>
      <c r="AR84">
        <v>11</v>
      </c>
      <c r="AS84">
        <v>7</v>
      </c>
      <c r="AT84">
        <v>9</v>
      </c>
      <c r="AU84">
        <v>4</v>
      </c>
      <c r="AV84">
        <v>9</v>
      </c>
      <c r="AW84">
        <v>7</v>
      </c>
      <c r="AX84">
        <v>36</v>
      </c>
      <c r="AY84">
        <v>13</v>
      </c>
      <c r="AZ84">
        <v>5</v>
      </c>
      <c r="BA84">
        <v>10</v>
      </c>
      <c r="BB84">
        <v>8</v>
      </c>
      <c r="BC84">
        <v>8</v>
      </c>
      <c r="BD84">
        <v>5</v>
      </c>
      <c r="BE84">
        <v>9</v>
      </c>
      <c r="BF84">
        <v>9</v>
      </c>
      <c r="BG84">
        <v>8</v>
      </c>
      <c r="BH84">
        <v>10</v>
      </c>
      <c r="BI84">
        <v>14</v>
      </c>
      <c r="BJ84">
        <v>15</v>
      </c>
      <c r="BK84">
        <v>7</v>
      </c>
      <c r="BL84">
        <v>17</v>
      </c>
      <c r="BM84">
        <v>11</v>
      </c>
      <c r="BN84">
        <v>6</v>
      </c>
      <c r="BO84">
        <v>20</v>
      </c>
      <c r="BP84">
        <v>13</v>
      </c>
      <c r="BQ84">
        <v>5</v>
      </c>
      <c r="BR84">
        <v>9</v>
      </c>
      <c r="BS84">
        <v>2</v>
      </c>
      <c r="BT84">
        <v>12</v>
      </c>
      <c r="BU84">
        <v>4</v>
      </c>
      <c r="BV84">
        <v>8</v>
      </c>
      <c r="BW84">
        <v>3</v>
      </c>
      <c r="BX84">
        <v>16</v>
      </c>
      <c r="BY84">
        <v>18</v>
      </c>
      <c r="BZ84">
        <v>1</v>
      </c>
      <c r="CA84">
        <v>19</v>
      </c>
      <c r="CB84">
        <v>35</v>
      </c>
    </row>
    <row r="85" spans="1:80" x14ac:dyDescent="0.3">
      <c r="A85">
        <v>42059</v>
      </c>
      <c r="B85">
        <v>0</v>
      </c>
      <c r="C85">
        <v>2001</v>
      </c>
      <c r="D85">
        <f t="shared" si="14"/>
        <v>24</v>
      </c>
      <c r="E85" s="1">
        <v>45959.902986111112</v>
      </c>
      <c r="F85" t="s">
        <v>105</v>
      </c>
      <c r="G85">
        <v>4</v>
      </c>
      <c r="H85">
        <v>4</v>
      </c>
      <c r="I85">
        <f t="shared" si="27"/>
        <v>2</v>
      </c>
      <c r="J85">
        <v>4</v>
      </c>
      <c r="K85">
        <v>3</v>
      </c>
      <c r="L85">
        <v>2</v>
      </c>
      <c r="M85">
        <f t="shared" si="15"/>
        <v>4</v>
      </c>
      <c r="N85">
        <v>2</v>
      </c>
      <c r="O85">
        <v>4</v>
      </c>
      <c r="P85">
        <f t="shared" si="16"/>
        <v>2</v>
      </c>
      <c r="Q85">
        <v>4</v>
      </c>
      <c r="R85">
        <v>4</v>
      </c>
      <c r="S85">
        <v>4</v>
      </c>
      <c r="T85">
        <f t="shared" si="17"/>
        <v>2</v>
      </c>
      <c r="U85">
        <v>4</v>
      </c>
      <c r="V85">
        <f t="shared" si="18"/>
        <v>2</v>
      </c>
      <c r="W85">
        <v>4</v>
      </c>
      <c r="X85">
        <v>2</v>
      </c>
      <c r="Y85">
        <v>2</v>
      </c>
      <c r="Z85">
        <f t="shared" si="19"/>
        <v>4</v>
      </c>
      <c r="AA85">
        <v>5</v>
      </c>
      <c r="AB85">
        <v>3</v>
      </c>
      <c r="AC85">
        <v>4</v>
      </c>
      <c r="AD85">
        <f t="shared" si="20"/>
        <v>2</v>
      </c>
      <c r="AE85">
        <v>4</v>
      </c>
      <c r="AF85">
        <f t="shared" si="21"/>
        <v>2</v>
      </c>
      <c r="AG85">
        <v>2</v>
      </c>
      <c r="AH85">
        <f t="shared" si="22"/>
        <v>4</v>
      </c>
      <c r="AI85">
        <v>4</v>
      </c>
      <c r="AJ85">
        <f t="shared" si="23"/>
        <v>27</v>
      </c>
      <c r="AK85">
        <f t="shared" si="24"/>
        <v>14</v>
      </c>
      <c r="AL85">
        <f t="shared" si="25"/>
        <v>18</v>
      </c>
      <c r="AM85">
        <f t="shared" si="26"/>
        <v>59</v>
      </c>
      <c r="AN85">
        <v>3</v>
      </c>
      <c r="AO85">
        <v>4</v>
      </c>
      <c r="AP85">
        <v>3</v>
      </c>
      <c r="AQ85">
        <v>2</v>
      </c>
      <c r="AR85">
        <v>18</v>
      </c>
      <c r="AS85">
        <v>4</v>
      </c>
      <c r="AT85">
        <v>5</v>
      </c>
      <c r="AU85">
        <v>3</v>
      </c>
      <c r="AV85">
        <v>8</v>
      </c>
      <c r="AW85">
        <v>8</v>
      </c>
      <c r="AX85">
        <v>4</v>
      </c>
      <c r="AY85">
        <v>13</v>
      </c>
      <c r="AZ85">
        <v>3</v>
      </c>
      <c r="BA85">
        <v>6</v>
      </c>
      <c r="BB85">
        <v>7</v>
      </c>
      <c r="BC85">
        <v>5</v>
      </c>
      <c r="BD85">
        <v>3</v>
      </c>
      <c r="BE85">
        <v>7</v>
      </c>
      <c r="BF85">
        <v>3</v>
      </c>
      <c r="BG85">
        <v>9</v>
      </c>
      <c r="BH85">
        <v>20</v>
      </c>
      <c r="BI85">
        <v>5</v>
      </c>
      <c r="BJ85">
        <v>14</v>
      </c>
      <c r="BK85">
        <v>3</v>
      </c>
      <c r="BL85">
        <v>19</v>
      </c>
      <c r="BM85">
        <v>8</v>
      </c>
      <c r="BN85">
        <v>13</v>
      </c>
      <c r="BO85">
        <v>15</v>
      </c>
      <c r="BP85">
        <v>18</v>
      </c>
      <c r="BQ85">
        <v>12</v>
      </c>
      <c r="BR85">
        <v>11</v>
      </c>
      <c r="BS85">
        <v>1</v>
      </c>
      <c r="BT85">
        <v>16</v>
      </c>
      <c r="BU85">
        <v>4</v>
      </c>
      <c r="BV85">
        <v>2</v>
      </c>
      <c r="BW85">
        <v>17</v>
      </c>
      <c r="BX85">
        <v>7</v>
      </c>
      <c r="BY85">
        <v>6</v>
      </c>
      <c r="BZ85">
        <v>10</v>
      </c>
      <c r="CA85">
        <v>9</v>
      </c>
      <c r="CB85">
        <v>59</v>
      </c>
    </row>
    <row r="86" spans="1:80" x14ac:dyDescent="0.3">
      <c r="A86">
        <v>42062</v>
      </c>
      <c r="B86">
        <v>0</v>
      </c>
      <c r="C86">
        <v>2001</v>
      </c>
      <c r="D86">
        <f t="shared" si="14"/>
        <v>24</v>
      </c>
      <c r="E86" s="1">
        <v>45959.903460648151</v>
      </c>
      <c r="F86">
        <v>5</v>
      </c>
      <c r="G86">
        <v>5</v>
      </c>
      <c r="H86">
        <v>2</v>
      </c>
      <c r="I86">
        <f t="shared" si="27"/>
        <v>4</v>
      </c>
      <c r="J86">
        <v>5</v>
      </c>
      <c r="K86">
        <v>5</v>
      </c>
      <c r="L86">
        <v>1</v>
      </c>
      <c r="M86">
        <f t="shared" si="15"/>
        <v>5</v>
      </c>
      <c r="N86">
        <v>4</v>
      </c>
      <c r="O86">
        <v>4</v>
      </c>
      <c r="P86">
        <f t="shared" si="16"/>
        <v>2</v>
      </c>
      <c r="Q86">
        <v>5</v>
      </c>
      <c r="R86">
        <v>4</v>
      </c>
      <c r="S86">
        <v>5</v>
      </c>
      <c r="T86">
        <f t="shared" si="17"/>
        <v>1</v>
      </c>
      <c r="U86">
        <v>4</v>
      </c>
      <c r="V86">
        <f t="shared" si="18"/>
        <v>2</v>
      </c>
      <c r="W86">
        <v>2</v>
      </c>
      <c r="X86">
        <v>4</v>
      </c>
      <c r="Y86">
        <v>5</v>
      </c>
      <c r="Z86">
        <f t="shared" si="19"/>
        <v>1</v>
      </c>
      <c r="AA86">
        <v>5</v>
      </c>
      <c r="AB86">
        <v>5</v>
      </c>
      <c r="AC86">
        <v>5</v>
      </c>
      <c r="AD86">
        <f t="shared" si="20"/>
        <v>1</v>
      </c>
      <c r="AE86">
        <v>2</v>
      </c>
      <c r="AF86">
        <f t="shared" si="21"/>
        <v>4</v>
      </c>
      <c r="AG86">
        <v>2</v>
      </c>
      <c r="AH86">
        <f t="shared" si="22"/>
        <v>4</v>
      </c>
      <c r="AI86">
        <v>5</v>
      </c>
      <c r="AJ86">
        <f t="shared" si="23"/>
        <v>32</v>
      </c>
      <c r="AK86">
        <f t="shared" si="24"/>
        <v>12</v>
      </c>
      <c r="AL86">
        <f t="shared" si="25"/>
        <v>25</v>
      </c>
      <c r="AM86">
        <f t="shared" si="26"/>
        <v>69</v>
      </c>
      <c r="AN86">
        <v>5</v>
      </c>
      <c r="AO86">
        <v>4</v>
      </c>
      <c r="AP86">
        <v>5</v>
      </c>
      <c r="AQ86">
        <v>5</v>
      </c>
      <c r="AR86">
        <v>5</v>
      </c>
      <c r="AS86">
        <v>5</v>
      </c>
      <c r="AT86">
        <v>3</v>
      </c>
      <c r="AU86">
        <v>4</v>
      </c>
      <c r="AV86">
        <v>4</v>
      </c>
      <c r="AW86">
        <v>3</v>
      </c>
      <c r="AX86">
        <v>6</v>
      </c>
      <c r="AY86">
        <v>6</v>
      </c>
      <c r="AZ86">
        <v>6</v>
      </c>
      <c r="BA86">
        <v>7</v>
      </c>
      <c r="BB86">
        <v>4</v>
      </c>
      <c r="BC86">
        <v>3</v>
      </c>
      <c r="BD86">
        <v>5</v>
      </c>
      <c r="BE86">
        <v>5</v>
      </c>
      <c r="BF86">
        <v>7</v>
      </c>
      <c r="BG86">
        <v>3</v>
      </c>
      <c r="BH86">
        <v>18</v>
      </c>
      <c r="BI86">
        <v>8</v>
      </c>
      <c r="BJ86">
        <v>6</v>
      </c>
      <c r="BK86">
        <v>7</v>
      </c>
      <c r="BL86">
        <v>17</v>
      </c>
      <c r="BM86">
        <v>4</v>
      </c>
      <c r="BN86">
        <v>16</v>
      </c>
      <c r="BO86">
        <v>11</v>
      </c>
      <c r="BP86">
        <v>13</v>
      </c>
      <c r="BQ86">
        <v>15</v>
      </c>
      <c r="BR86">
        <v>9</v>
      </c>
      <c r="BS86">
        <v>12</v>
      </c>
      <c r="BT86">
        <v>2</v>
      </c>
      <c r="BU86">
        <v>3</v>
      </c>
      <c r="BV86">
        <v>19</v>
      </c>
      <c r="BW86">
        <v>14</v>
      </c>
      <c r="BX86">
        <v>5</v>
      </c>
      <c r="BY86">
        <v>1</v>
      </c>
      <c r="BZ86">
        <v>10</v>
      </c>
      <c r="CA86">
        <v>20</v>
      </c>
      <c r="CB86">
        <v>70</v>
      </c>
    </row>
    <row r="87" spans="1:80" x14ac:dyDescent="0.3">
      <c r="A87">
        <v>42069</v>
      </c>
      <c r="B87">
        <v>0</v>
      </c>
      <c r="C87">
        <v>2001</v>
      </c>
      <c r="D87">
        <f t="shared" si="14"/>
        <v>24</v>
      </c>
      <c r="E87" s="1">
        <v>45959.905925925923</v>
      </c>
      <c r="F87" t="s">
        <v>105</v>
      </c>
      <c r="G87">
        <v>2</v>
      </c>
      <c r="H87">
        <v>4</v>
      </c>
      <c r="I87">
        <f t="shared" si="27"/>
        <v>2</v>
      </c>
      <c r="J87">
        <v>2</v>
      </c>
      <c r="K87">
        <v>2</v>
      </c>
      <c r="L87">
        <v>2</v>
      </c>
      <c r="M87">
        <f t="shared" si="15"/>
        <v>4</v>
      </c>
      <c r="N87">
        <v>4</v>
      </c>
      <c r="O87">
        <v>4</v>
      </c>
      <c r="P87">
        <f t="shared" si="16"/>
        <v>2</v>
      </c>
      <c r="Q87">
        <v>2</v>
      </c>
      <c r="R87">
        <v>4</v>
      </c>
      <c r="S87">
        <v>2</v>
      </c>
      <c r="T87">
        <f t="shared" si="17"/>
        <v>4</v>
      </c>
      <c r="U87">
        <v>2</v>
      </c>
      <c r="V87">
        <f t="shared" si="18"/>
        <v>4</v>
      </c>
      <c r="W87">
        <v>2</v>
      </c>
      <c r="X87">
        <v>5</v>
      </c>
      <c r="Y87">
        <v>2</v>
      </c>
      <c r="Z87">
        <f t="shared" si="19"/>
        <v>4</v>
      </c>
      <c r="AA87">
        <v>5</v>
      </c>
      <c r="AB87">
        <v>4</v>
      </c>
      <c r="AC87">
        <v>3</v>
      </c>
      <c r="AD87">
        <f t="shared" si="20"/>
        <v>3</v>
      </c>
      <c r="AE87">
        <v>4</v>
      </c>
      <c r="AF87">
        <f t="shared" si="21"/>
        <v>2</v>
      </c>
      <c r="AG87">
        <v>4</v>
      </c>
      <c r="AH87">
        <f t="shared" si="22"/>
        <v>2</v>
      </c>
      <c r="AI87">
        <v>4</v>
      </c>
      <c r="AJ87">
        <f t="shared" si="23"/>
        <v>28</v>
      </c>
      <c r="AK87">
        <f t="shared" si="24"/>
        <v>17</v>
      </c>
      <c r="AL87">
        <f t="shared" si="25"/>
        <v>16</v>
      </c>
      <c r="AM87">
        <f t="shared" si="26"/>
        <v>61</v>
      </c>
      <c r="AN87">
        <v>3</v>
      </c>
      <c r="AO87">
        <v>4</v>
      </c>
      <c r="AP87">
        <v>5</v>
      </c>
      <c r="AQ87">
        <v>5</v>
      </c>
      <c r="AR87">
        <v>6</v>
      </c>
      <c r="AS87">
        <v>4</v>
      </c>
      <c r="AT87">
        <v>5</v>
      </c>
      <c r="AU87">
        <v>3</v>
      </c>
      <c r="AV87">
        <v>2</v>
      </c>
      <c r="AW87">
        <v>3</v>
      </c>
      <c r="AX87">
        <v>20</v>
      </c>
      <c r="AY87">
        <v>3</v>
      </c>
      <c r="AZ87">
        <v>3</v>
      </c>
      <c r="BA87">
        <v>5</v>
      </c>
      <c r="BB87">
        <v>6</v>
      </c>
      <c r="BC87">
        <v>4</v>
      </c>
      <c r="BD87">
        <v>4</v>
      </c>
      <c r="BE87">
        <v>4</v>
      </c>
      <c r="BF87">
        <v>9</v>
      </c>
      <c r="BG87">
        <v>4</v>
      </c>
      <c r="BH87">
        <v>17</v>
      </c>
      <c r="BI87">
        <v>18</v>
      </c>
      <c r="BJ87">
        <v>13</v>
      </c>
      <c r="BK87">
        <v>4</v>
      </c>
      <c r="BL87">
        <v>11</v>
      </c>
      <c r="BM87">
        <v>16</v>
      </c>
      <c r="BN87">
        <v>20</v>
      </c>
      <c r="BO87">
        <v>7</v>
      </c>
      <c r="BP87">
        <v>6</v>
      </c>
      <c r="BQ87">
        <v>9</v>
      </c>
      <c r="BR87">
        <v>10</v>
      </c>
      <c r="BS87">
        <v>19</v>
      </c>
      <c r="BT87">
        <v>5</v>
      </c>
      <c r="BU87">
        <v>3</v>
      </c>
      <c r="BV87">
        <v>1</v>
      </c>
      <c r="BW87">
        <v>14</v>
      </c>
      <c r="BX87">
        <v>15</v>
      </c>
      <c r="BY87">
        <v>12</v>
      </c>
      <c r="BZ87">
        <v>8</v>
      </c>
      <c r="CA87">
        <v>2</v>
      </c>
      <c r="CB87">
        <v>66</v>
      </c>
    </row>
    <row r="88" spans="1:80" x14ac:dyDescent="0.3">
      <c r="A88">
        <v>42068</v>
      </c>
      <c r="B88">
        <v>0</v>
      </c>
      <c r="C88">
        <v>1978</v>
      </c>
      <c r="D88">
        <f t="shared" si="14"/>
        <v>47</v>
      </c>
      <c r="E88" s="1">
        <v>45959.906087962961</v>
      </c>
      <c r="F88">
        <v>3</v>
      </c>
      <c r="G88">
        <v>2</v>
      </c>
      <c r="H88">
        <v>4</v>
      </c>
      <c r="I88">
        <f t="shared" si="27"/>
        <v>2</v>
      </c>
      <c r="J88">
        <v>2</v>
      </c>
      <c r="K88">
        <v>4</v>
      </c>
      <c r="L88">
        <v>1</v>
      </c>
      <c r="M88">
        <f t="shared" si="15"/>
        <v>5</v>
      </c>
      <c r="N88">
        <v>3</v>
      </c>
      <c r="O88">
        <v>5</v>
      </c>
      <c r="P88">
        <f t="shared" si="16"/>
        <v>1</v>
      </c>
      <c r="Q88">
        <v>2</v>
      </c>
      <c r="R88">
        <v>4</v>
      </c>
      <c r="S88">
        <v>4</v>
      </c>
      <c r="T88">
        <f t="shared" si="17"/>
        <v>2</v>
      </c>
      <c r="U88">
        <v>4</v>
      </c>
      <c r="V88">
        <f t="shared" si="18"/>
        <v>2</v>
      </c>
      <c r="W88">
        <v>2</v>
      </c>
      <c r="X88">
        <v>1</v>
      </c>
      <c r="Y88">
        <v>4</v>
      </c>
      <c r="Z88">
        <f t="shared" si="19"/>
        <v>2</v>
      </c>
      <c r="AA88">
        <v>4</v>
      </c>
      <c r="AB88">
        <v>4</v>
      </c>
      <c r="AC88">
        <v>4</v>
      </c>
      <c r="AD88">
        <f t="shared" si="20"/>
        <v>2</v>
      </c>
      <c r="AE88">
        <v>4</v>
      </c>
      <c r="AF88">
        <f t="shared" si="21"/>
        <v>2</v>
      </c>
      <c r="AG88">
        <v>4</v>
      </c>
      <c r="AH88">
        <f t="shared" si="22"/>
        <v>2</v>
      </c>
      <c r="AI88">
        <v>4</v>
      </c>
      <c r="AJ88">
        <f t="shared" si="23"/>
        <v>20</v>
      </c>
      <c r="AK88">
        <f t="shared" si="24"/>
        <v>11</v>
      </c>
      <c r="AL88">
        <f t="shared" si="25"/>
        <v>19</v>
      </c>
      <c r="AM88">
        <f t="shared" si="26"/>
        <v>50</v>
      </c>
      <c r="AN88">
        <v>5</v>
      </c>
      <c r="AO88">
        <v>10</v>
      </c>
      <c r="AP88">
        <v>7</v>
      </c>
      <c r="AQ88">
        <v>7</v>
      </c>
      <c r="AR88">
        <v>6</v>
      </c>
      <c r="AS88">
        <v>7</v>
      </c>
      <c r="AT88">
        <v>5</v>
      </c>
      <c r="AU88">
        <v>10</v>
      </c>
      <c r="AV88">
        <v>7</v>
      </c>
      <c r="AW88">
        <v>5</v>
      </c>
      <c r="AX88">
        <v>5</v>
      </c>
      <c r="AY88">
        <v>5</v>
      </c>
      <c r="AZ88">
        <v>6</v>
      </c>
      <c r="BA88">
        <v>9</v>
      </c>
      <c r="BB88">
        <v>8</v>
      </c>
      <c r="BC88">
        <v>7</v>
      </c>
      <c r="BD88">
        <v>5</v>
      </c>
      <c r="BE88">
        <v>5</v>
      </c>
      <c r="BF88">
        <v>7</v>
      </c>
      <c r="BG88">
        <v>8</v>
      </c>
      <c r="BH88">
        <v>12</v>
      </c>
      <c r="BI88">
        <v>7</v>
      </c>
      <c r="BJ88">
        <v>3</v>
      </c>
      <c r="BK88">
        <v>11</v>
      </c>
      <c r="BL88">
        <v>6</v>
      </c>
      <c r="BM88">
        <v>4</v>
      </c>
      <c r="BN88">
        <v>14</v>
      </c>
      <c r="BO88">
        <v>15</v>
      </c>
      <c r="BP88">
        <v>2</v>
      </c>
      <c r="BQ88">
        <v>17</v>
      </c>
      <c r="BR88">
        <v>8</v>
      </c>
      <c r="BS88">
        <v>9</v>
      </c>
      <c r="BT88">
        <v>18</v>
      </c>
      <c r="BU88">
        <v>1</v>
      </c>
      <c r="BV88">
        <v>19</v>
      </c>
      <c r="BW88">
        <v>5</v>
      </c>
      <c r="BX88">
        <v>16</v>
      </c>
      <c r="BY88">
        <v>20</v>
      </c>
      <c r="BZ88">
        <v>13</v>
      </c>
      <c r="CA88">
        <v>10</v>
      </c>
      <c r="CB88">
        <v>39</v>
      </c>
    </row>
    <row r="89" spans="1:80" x14ac:dyDescent="0.3">
      <c r="A89">
        <v>42066</v>
      </c>
      <c r="B89">
        <v>0</v>
      </c>
      <c r="C89">
        <v>2004</v>
      </c>
      <c r="D89">
        <f t="shared" si="14"/>
        <v>21</v>
      </c>
      <c r="E89" s="1">
        <v>45959.90824074074</v>
      </c>
      <c r="F89" t="s">
        <v>105</v>
      </c>
      <c r="G89">
        <v>3</v>
      </c>
      <c r="H89">
        <v>1</v>
      </c>
      <c r="I89">
        <f t="shared" si="27"/>
        <v>5</v>
      </c>
      <c r="J89">
        <v>5</v>
      </c>
      <c r="K89">
        <v>5</v>
      </c>
      <c r="L89">
        <v>1</v>
      </c>
      <c r="M89">
        <f t="shared" si="15"/>
        <v>5</v>
      </c>
      <c r="N89">
        <v>5</v>
      </c>
      <c r="O89">
        <v>5</v>
      </c>
      <c r="P89">
        <f t="shared" si="16"/>
        <v>1</v>
      </c>
      <c r="Q89">
        <v>5</v>
      </c>
      <c r="R89">
        <v>5</v>
      </c>
      <c r="S89">
        <v>1</v>
      </c>
      <c r="T89">
        <f t="shared" si="17"/>
        <v>5</v>
      </c>
      <c r="U89">
        <v>4</v>
      </c>
      <c r="V89">
        <f t="shared" si="18"/>
        <v>2</v>
      </c>
      <c r="W89">
        <v>2</v>
      </c>
      <c r="X89">
        <v>5</v>
      </c>
      <c r="Y89">
        <v>2</v>
      </c>
      <c r="Z89">
        <f t="shared" si="19"/>
        <v>4</v>
      </c>
      <c r="AA89">
        <v>5</v>
      </c>
      <c r="AB89">
        <v>5</v>
      </c>
      <c r="AC89">
        <v>5</v>
      </c>
      <c r="AD89">
        <f t="shared" si="20"/>
        <v>1</v>
      </c>
      <c r="AE89">
        <v>3</v>
      </c>
      <c r="AF89">
        <f t="shared" si="21"/>
        <v>3</v>
      </c>
      <c r="AG89">
        <v>2</v>
      </c>
      <c r="AH89">
        <f t="shared" si="22"/>
        <v>4</v>
      </c>
      <c r="AI89">
        <v>4</v>
      </c>
      <c r="AJ89">
        <f t="shared" si="23"/>
        <v>37</v>
      </c>
      <c r="AK89">
        <f t="shared" si="24"/>
        <v>14</v>
      </c>
      <c r="AL89">
        <f t="shared" si="25"/>
        <v>24</v>
      </c>
      <c r="AM89">
        <f t="shared" si="26"/>
        <v>75</v>
      </c>
      <c r="AN89">
        <v>4</v>
      </c>
      <c r="AO89">
        <v>2</v>
      </c>
      <c r="AP89">
        <v>4</v>
      </c>
      <c r="AQ89">
        <v>3</v>
      </c>
      <c r="AR89">
        <v>10</v>
      </c>
      <c r="AS89">
        <v>139</v>
      </c>
      <c r="AT89">
        <v>2</v>
      </c>
      <c r="AU89">
        <v>103</v>
      </c>
      <c r="AV89">
        <v>3</v>
      </c>
      <c r="AW89">
        <v>3</v>
      </c>
      <c r="AX89">
        <v>3</v>
      </c>
      <c r="AY89">
        <v>5</v>
      </c>
      <c r="AZ89">
        <v>2</v>
      </c>
      <c r="BA89">
        <v>5</v>
      </c>
      <c r="BB89">
        <v>2</v>
      </c>
      <c r="BC89">
        <v>3</v>
      </c>
      <c r="BD89">
        <v>3</v>
      </c>
      <c r="BE89">
        <v>6</v>
      </c>
      <c r="BF89">
        <v>6</v>
      </c>
      <c r="BG89">
        <v>97</v>
      </c>
      <c r="BH89">
        <v>17</v>
      </c>
      <c r="BI89">
        <v>14</v>
      </c>
      <c r="BJ89">
        <v>7</v>
      </c>
      <c r="BK89">
        <v>10</v>
      </c>
      <c r="BL89">
        <v>8</v>
      </c>
      <c r="BM89">
        <v>13</v>
      </c>
      <c r="BN89">
        <v>15</v>
      </c>
      <c r="BO89">
        <v>11</v>
      </c>
      <c r="BP89">
        <v>2</v>
      </c>
      <c r="BQ89">
        <v>9</v>
      </c>
      <c r="BR89">
        <v>5</v>
      </c>
      <c r="BS89">
        <v>1</v>
      </c>
      <c r="BT89">
        <v>4</v>
      </c>
      <c r="BU89">
        <v>16</v>
      </c>
      <c r="BV89">
        <v>18</v>
      </c>
      <c r="BW89">
        <v>3</v>
      </c>
      <c r="BX89">
        <v>6</v>
      </c>
      <c r="BY89">
        <v>12</v>
      </c>
      <c r="BZ89">
        <v>19</v>
      </c>
      <c r="CA89">
        <v>20</v>
      </c>
      <c r="CB89">
        <v>38</v>
      </c>
    </row>
    <row r="90" spans="1:80" x14ac:dyDescent="0.3">
      <c r="A90">
        <v>42088</v>
      </c>
      <c r="B90">
        <v>0</v>
      </c>
      <c r="C90">
        <v>2000</v>
      </c>
      <c r="D90">
        <f t="shared" si="14"/>
        <v>25</v>
      </c>
      <c r="E90" s="1">
        <v>45959.911828703705</v>
      </c>
      <c r="F90" t="s">
        <v>131</v>
      </c>
      <c r="G90">
        <v>2</v>
      </c>
      <c r="H90">
        <v>3</v>
      </c>
      <c r="I90">
        <f t="shared" si="27"/>
        <v>3</v>
      </c>
      <c r="J90">
        <v>4</v>
      </c>
      <c r="K90">
        <v>2</v>
      </c>
      <c r="L90">
        <v>1</v>
      </c>
      <c r="M90">
        <f t="shared" si="15"/>
        <v>5</v>
      </c>
      <c r="N90">
        <v>4</v>
      </c>
      <c r="O90">
        <v>4</v>
      </c>
      <c r="P90">
        <f t="shared" si="16"/>
        <v>2</v>
      </c>
      <c r="Q90">
        <v>4</v>
      </c>
      <c r="R90">
        <v>4</v>
      </c>
      <c r="S90">
        <v>2</v>
      </c>
      <c r="T90">
        <f t="shared" si="17"/>
        <v>4</v>
      </c>
      <c r="U90">
        <v>4</v>
      </c>
      <c r="V90">
        <f t="shared" si="18"/>
        <v>2</v>
      </c>
      <c r="W90">
        <v>2</v>
      </c>
      <c r="X90">
        <v>2</v>
      </c>
      <c r="Y90">
        <v>4</v>
      </c>
      <c r="Z90">
        <f t="shared" si="19"/>
        <v>2</v>
      </c>
      <c r="AA90">
        <v>4</v>
      </c>
      <c r="AB90">
        <v>4</v>
      </c>
      <c r="AC90">
        <v>4</v>
      </c>
      <c r="AD90">
        <f t="shared" si="20"/>
        <v>2</v>
      </c>
      <c r="AE90">
        <v>4</v>
      </c>
      <c r="AF90">
        <f t="shared" si="21"/>
        <v>2</v>
      </c>
      <c r="AG90">
        <v>2</v>
      </c>
      <c r="AH90">
        <f t="shared" si="22"/>
        <v>4</v>
      </c>
      <c r="AI90">
        <v>2</v>
      </c>
      <c r="AJ90">
        <f t="shared" si="23"/>
        <v>25</v>
      </c>
      <c r="AK90">
        <f t="shared" si="24"/>
        <v>14</v>
      </c>
      <c r="AL90">
        <f t="shared" si="25"/>
        <v>17</v>
      </c>
      <c r="AM90">
        <f t="shared" si="26"/>
        <v>56</v>
      </c>
      <c r="AN90">
        <v>6</v>
      </c>
      <c r="AO90">
        <v>5</v>
      </c>
      <c r="AP90">
        <v>4</v>
      </c>
      <c r="AQ90">
        <v>7</v>
      </c>
      <c r="AR90">
        <v>5</v>
      </c>
      <c r="AS90">
        <v>9</v>
      </c>
      <c r="AT90">
        <v>7</v>
      </c>
      <c r="AU90">
        <v>4</v>
      </c>
      <c r="AV90">
        <v>11</v>
      </c>
      <c r="AW90">
        <v>6</v>
      </c>
      <c r="AX90">
        <v>5</v>
      </c>
      <c r="AY90">
        <v>5</v>
      </c>
      <c r="AZ90">
        <v>4</v>
      </c>
      <c r="BA90">
        <v>6</v>
      </c>
      <c r="BB90">
        <v>3</v>
      </c>
      <c r="BC90">
        <v>8</v>
      </c>
      <c r="BD90">
        <v>6</v>
      </c>
      <c r="BE90">
        <v>11</v>
      </c>
      <c r="BF90">
        <v>5</v>
      </c>
      <c r="BG90">
        <v>9</v>
      </c>
      <c r="BH90">
        <v>13</v>
      </c>
      <c r="BI90">
        <v>19</v>
      </c>
      <c r="BJ90">
        <v>15</v>
      </c>
      <c r="BK90">
        <v>16</v>
      </c>
      <c r="BL90">
        <v>9</v>
      </c>
      <c r="BM90">
        <v>12</v>
      </c>
      <c r="BN90">
        <v>6</v>
      </c>
      <c r="BO90">
        <v>4</v>
      </c>
      <c r="BP90">
        <v>1</v>
      </c>
      <c r="BQ90">
        <v>10</v>
      </c>
      <c r="BR90">
        <v>11</v>
      </c>
      <c r="BS90">
        <v>5</v>
      </c>
      <c r="BT90">
        <v>17</v>
      </c>
      <c r="BU90">
        <v>18</v>
      </c>
      <c r="BV90">
        <v>3</v>
      </c>
      <c r="BW90">
        <v>7</v>
      </c>
      <c r="BX90">
        <v>8</v>
      </c>
      <c r="BY90">
        <v>2</v>
      </c>
      <c r="BZ90">
        <v>20</v>
      </c>
      <c r="CA90">
        <v>14</v>
      </c>
      <c r="CB90">
        <v>57</v>
      </c>
    </row>
    <row r="91" spans="1:80" x14ac:dyDescent="0.3">
      <c r="A91">
        <v>42087</v>
      </c>
      <c r="B91">
        <v>0</v>
      </c>
      <c r="C91">
        <v>1991</v>
      </c>
      <c r="D91">
        <f t="shared" si="14"/>
        <v>34</v>
      </c>
      <c r="E91" s="1">
        <v>45959.912881944445</v>
      </c>
      <c r="F91">
        <v>3</v>
      </c>
      <c r="G91">
        <v>3</v>
      </c>
      <c r="H91">
        <v>4</v>
      </c>
      <c r="I91">
        <f t="shared" si="27"/>
        <v>2</v>
      </c>
      <c r="J91">
        <v>2</v>
      </c>
      <c r="K91">
        <v>2</v>
      </c>
      <c r="L91">
        <v>2</v>
      </c>
      <c r="M91">
        <f t="shared" si="15"/>
        <v>4</v>
      </c>
      <c r="N91">
        <v>3</v>
      </c>
      <c r="O91">
        <v>4</v>
      </c>
      <c r="P91">
        <f t="shared" si="16"/>
        <v>2</v>
      </c>
      <c r="Q91">
        <v>2</v>
      </c>
      <c r="R91">
        <v>4</v>
      </c>
      <c r="S91">
        <v>4</v>
      </c>
      <c r="T91">
        <f t="shared" si="17"/>
        <v>2</v>
      </c>
      <c r="U91">
        <v>4</v>
      </c>
      <c r="V91">
        <f t="shared" si="18"/>
        <v>2</v>
      </c>
      <c r="W91">
        <v>3</v>
      </c>
      <c r="X91">
        <v>3</v>
      </c>
      <c r="Y91">
        <v>4</v>
      </c>
      <c r="Z91">
        <f t="shared" si="19"/>
        <v>2</v>
      </c>
      <c r="AA91">
        <v>4</v>
      </c>
      <c r="AB91">
        <v>4</v>
      </c>
      <c r="AC91">
        <v>4</v>
      </c>
      <c r="AD91">
        <f t="shared" si="20"/>
        <v>2</v>
      </c>
      <c r="AE91">
        <v>4</v>
      </c>
      <c r="AF91">
        <f t="shared" si="21"/>
        <v>2</v>
      </c>
      <c r="AG91">
        <v>4</v>
      </c>
      <c r="AH91">
        <f t="shared" si="22"/>
        <v>2</v>
      </c>
      <c r="AI91">
        <v>2</v>
      </c>
      <c r="AJ91">
        <f t="shared" si="23"/>
        <v>23</v>
      </c>
      <c r="AK91">
        <f t="shared" si="24"/>
        <v>13</v>
      </c>
      <c r="AL91">
        <f t="shared" si="25"/>
        <v>14</v>
      </c>
      <c r="AM91">
        <f t="shared" si="26"/>
        <v>50</v>
      </c>
      <c r="AN91">
        <v>10</v>
      </c>
      <c r="AO91">
        <v>7</v>
      </c>
      <c r="AP91">
        <v>19</v>
      </c>
      <c r="AQ91">
        <v>15</v>
      </c>
      <c r="AR91">
        <v>21</v>
      </c>
      <c r="AS91">
        <v>9</v>
      </c>
      <c r="AT91">
        <v>8</v>
      </c>
      <c r="AU91">
        <v>7</v>
      </c>
      <c r="AV91">
        <v>8</v>
      </c>
      <c r="AW91">
        <v>12</v>
      </c>
      <c r="AX91">
        <v>11</v>
      </c>
      <c r="AY91">
        <v>13</v>
      </c>
      <c r="AZ91">
        <v>10</v>
      </c>
      <c r="BA91">
        <v>12</v>
      </c>
      <c r="BB91">
        <v>8</v>
      </c>
      <c r="BC91">
        <v>12</v>
      </c>
      <c r="BD91">
        <v>9</v>
      </c>
      <c r="BE91">
        <v>8</v>
      </c>
      <c r="BF91">
        <v>10</v>
      </c>
      <c r="BG91">
        <v>13</v>
      </c>
      <c r="BH91">
        <v>10</v>
      </c>
      <c r="BI91">
        <v>3</v>
      </c>
      <c r="BJ91">
        <v>4</v>
      </c>
      <c r="BK91">
        <v>7</v>
      </c>
      <c r="BL91">
        <v>2</v>
      </c>
      <c r="BM91">
        <v>11</v>
      </c>
      <c r="BN91">
        <v>5</v>
      </c>
      <c r="BO91">
        <v>14</v>
      </c>
      <c r="BP91">
        <v>18</v>
      </c>
      <c r="BQ91">
        <v>13</v>
      </c>
      <c r="BR91">
        <v>12</v>
      </c>
      <c r="BS91">
        <v>1</v>
      </c>
      <c r="BT91">
        <v>17</v>
      </c>
      <c r="BU91">
        <v>6</v>
      </c>
      <c r="BV91">
        <v>9</v>
      </c>
      <c r="BW91">
        <v>19</v>
      </c>
      <c r="BX91">
        <v>8</v>
      </c>
      <c r="BY91">
        <v>20</v>
      </c>
      <c r="BZ91">
        <v>15</v>
      </c>
      <c r="CA91">
        <v>16</v>
      </c>
      <c r="CB91">
        <v>43</v>
      </c>
    </row>
    <row r="92" spans="1:80" x14ac:dyDescent="0.3">
      <c r="A92">
        <v>42090</v>
      </c>
      <c r="B92">
        <v>0</v>
      </c>
      <c r="C92">
        <v>2004</v>
      </c>
      <c r="D92">
        <f t="shared" si="14"/>
        <v>21</v>
      </c>
      <c r="E92" s="1">
        <v>45959.91710648148</v>
      </c>
      <c r="F92">
        <v>8</v>
      </c>
      <c r="G92">
        <v>2</v>
      </c>
      <c r="H92">
        <v>3</v>
      </c>
      <c r="I92">
        <f t="shared" si="27"/>
        <v>3</v>
      </c>
      <c r="J92">
        <v>4</v>
      </c>
      <c r="K92">
        <v>4</v>
      </c>
      <c r="L92">
        <v>4</v>
      </c>
      <c r="M92">
        <f t="shared" si="15"/>
        <v>2</v>
      </c>
      <c r="N92">
        <v>2</v>
      </c>
      <c r="O92">
        <v>5</v>
      </c>
      <c r="P92">
        <f t="shared" si="16"/>
        <v>1</v>
      </c>
      <c r="Q92">
        <v>2</v>
      </c>
      <c r="R92">
        <v>4</v>
      </c>
      <c r="S92">
        <v>2</v>
      </c>
      <c r="T92">
        <f t="shared" si="17"/>
        <v>4</v>
      </c>
      <c r="U92">
        <v>4</v>
      </c>
      <c r="V92">
        <f t="shared" si="18"/>
        <v>2</v>
      </c>
      <c r="W92">
        <v>2</v>
      </c>
      <c r="X92">
        <v>4</v>
      </c>
      <c r="Y92">
        <v>4</v>
      </c>
      <c r="Z92">
        <f t="shared" si="19"/>
        <v>2</v>
      </c>
      <c r="AA92">
        <v>4</v>
      </c>
      <c r="AB92">
        <v>3</v>
      </c>
      <c r="AC92">
        <v>5</v>
      </c>
      <c r="AD92">
        <f t="shared" si="20"/>
        <v>1</v>
      </c>
      <c r="AE92">
        <v>4</v>
      </c>
      <c r="AF92">
        <f t="shared" si="21"/>
        <v>2</v>
      </c>
      <c r="AG92">
        <v>4</v>
      </c>
      <c r="AH92">
        <f t="shared" si="22"/>
        <v>2</v>
      </c>
      <c r="AI92">
        <v>2</v>
      </c>
      <c r="AJ92">
        <f t="shared" si="23"/>
        <v>25</v>
      </c>
      <c r="AK92">
        <f t="shared" si="24"/>
        <v>12</v>
      </c>
      <c r="AL92">
        <f t="shared" si="25"/>
        <v>13</v>
      </c>
      <c r="AM92">
        <f t="shared" si="26"/>
        <v>50</v>
      </c>
      <c r="AN92">
        <v>3</v>
      </c>
      <c r="AO92">
        <v>4</v>
      </c>
      <c r="AP92">
        <v>4</v>
      </c>
      <c r="AQ92">
        <v>3</v>
      </c>
      <c r="AR92">
        <v>4</v>
      </c>
      <c r="AS92">
        <v>7</v>
      </c>
      <c r="AT92">
        <v>4</v>
      </c>
      <c r="AU92">
        <v>4</v>
      </c>
      <c r="AV92">
        <v>4</v>
      </c>
      <c r="AW92">
        <v>1</v>
      </c>
      <c r="AX92">
        <v>4</v>
      </c>
      <c r="AY92">
        <v>13</v>
      </c>
      <c r="AZ92">
        <v>3</v>
      </c>
      <c r="BA92">
        <v>5</v>
      </c>
      <c r="BB92">
        <v>3</v>
      </c>
      <c r="BC92">
        <v>4</v>
      </c>
      <c r="BD92">
        <v>7</v>
      </c>
      <c r="BE92">
        <v>3</v>
      </c>
      <c r="BF92">
        <v>4</v>
      </c>
      <c r="BG92">
        <v>3</v>
      </c>
      <c r="BH92">
        <v>2</v>
      </c>
      <c r="BI92">
        <v>9</v>
      </c>
      <c r="BJ92">
        <v>12</v>
      </c>
      <c r="BK92">
        <v>14</v>
      </c>
      <c r="BL92">
        <v>15</v>
      </c>
      <c r="BM92">
        <v>10</v>
      </c>
      <c r="BN92">
        <v>20</v>
      </c>
      <c r="BO92">
        <v>6</v>
      </c>
      <c r="BP92">
        <v>5</v>
      </c>
      <c r="BQ92">
        <v>4</v>
      </c>
      <c r="BR92">
        <v>1</v>
      </c>
      <c r="BS92">
        <v>3</v>
      </c>
      <c r="BT92">
        <v>8</v>
      </c>
      <c r="BU92">
        <v>13</v>
      </c>
      <c r="BV92">
        <v>7</v>
      </c>
      <c r="BW92">
        <v>16</v>
      </c>
      <c r="BX92">
        <v>19</v>
      </c>
      <c r="BY92">
        <v>18</v>
      </c>
      <c r="BZ92">
        <v>11</v>
      </c>
      <c r="CA92">
        <v>17</v>
      </c>
      <c r="CB92">
        <v>45</v>
      </c>
    </row>
    <row r="93" spans="1:80" x14ac:dyDescent="0.3">
      <c r="A93">
        <v>42112</v>
      </c>
      <c r="B93">
        <v>0</v>
      </c>
      <c r="C93">
        <v>2006</v>
      </c>
      <c r="D93">
        <f t="shared" si="14"/>
        <v>19</v>
      </c>
      <c r="E93" s="1">
        <v>45959.930659722224</v>
      </c>
      <c r="F93" t="s">
        <v>105</v>
      </c>
      <c r="G93">
        <v>4</v>
      </c>
      <c r="H93">
        <v>4</v>
      </c>
      <c r="I93">
        <f t="shared" si="27"/>
        <v>2</v>
      </c>
      <c r="J93">
        <v>2</v>
      </c>
      <c r="K93">
        <v>2</v>
      </c>
      <c r="L93">
        <v>1</v>
      </c>
      <c r="M93">
        <f t="shared" si="15"/>
        <v>5</v>
      </c>
      <c r="N93">
        <v>1</v>
      </c>
      <c r="O93">
        <v>5</v>
      </c>
      <c r="P93">
        <f t="shared" si="16"/>
        <v>1</v>
      </c>
      <c r="Q93">
        <v>4</v>
      </c>
      <c r="R93">
        <v>2</v>
      </c>
      <c r="S93">
        <v>2</v>
      </c>
      <c r="T93">
        <f t="shared" si="17"/>
        <v>4</v>
      </c>
      <c r="U93">
        <v>4</v>
      </c>
      <c r="V93">
        <f t="shared" si="18"/>
        <v>2</v>
      </c>
      <c r="W93">
        <v>4</v>
      </c>
      <c r="X93">
        <v>2</v>
      </c>
      <c r="Y93">
        <v>4</v>
      </c>
      <c r="Z93">
        <f t="shared" si="19"/>
        <v>2</v>
      </c>
      <c r="AA93">
        <v>5</v>
      </c>
      <c r="AB93">
        <v>4</v>
      </c>
      <c r="AC93">
        <v>4</v>
      </c>
      <c r="AD93">
        <f t="shared" si="20"/>
        <v>2</v>
      </c>
      <c r="AE93">
        <v>5</v>
      </c>
      <c r="AF93">
        <f t="shared" si="21"/>
        <v>1</v>
      </c>
      <c r="AG93">
        <v>2</v>
      </c>
      <c r="AH93">
        <f t="shared" si="22"/>
        <v>4</v>
      </c>
      <c r="AI93">
        <v>4</v>
      </c>
      <c r="AJ93">
        <f t="shared" si="23"/>
        <v>20</v>
      </c>
      <c r="AK93">
        <f t="shared" si="24"/>
        <v>14</v>
      </c>
      <c r="AL93">
        <f t="shared" si="25"/>
        <v>19</v>
      </c>
      <c r="AM93">
        <f t="shared" si="26"/>
        <v>53</v>
      </c>
      <c r="AN93">
        <v>8</v>
      </c>
      <c r="AO93">
        <v>6</v>
      </c>
      <c r="AP93">
        <v>4</v>
      </c>
      <c r="AQ93">
        <v>6</v>
      </c>
      <c r="AR93">
        <v>5</v>
      </c>
      <c r="AS93">
        <v>5</v>
      </c>
      <c r="AT93">
        <v>6</v>
      </c>
      <c r="AU93">
        <v>10</v>
      </c>
      <c r="AV93">
        <v>8</v>
      </c>
      <c r="AW93">
        <v>6</v>
      </c>
      <c r="AX93">
        <v>3</v>
      </c>
      <c r="AY93">
        <v>5</v>
      </c>
      <c r="AZ93">
        <v>4</v>
      </c>
      <c r="BA93">
        <v>3</v>
      </c>
      <c r="BB93">
        <v>3</v>
      </c>
      <c r="BC93">
        <v>8</v>
      </c>
      <c r="BD93">
        <v>5</v>
      </c>
      <c r="BE93">
        <v>4</v>
      </c>
      <c r="BF93">
        <v>7</v>
      </c>
      <c r="BG93">
        <v>9</v>
      </c>
      <c r="BH93">
        <v>18</v>
      </c>
      <c r="BI93">
        <v>5</v>
      </c>
      <c r="BJ93">
        <v>8</v>
      </c>
      <c r="BK93">
        <v>2</v>
      </c>
      <c r="BL93">
        <v>10</v>
      </c>
      <c r="BM93">
        <v>19</v>
      </c>
      <c r="BN93">
        <v>14</v>
      </c>
      <c r="BO93">
        <v>1</v>
      </c>
      <c r="BP93">
        <v>20</v>
      </c>
      <c r="BQ93">
        <v>12</v>
      </c>
      <c r="BR93">
        <v>11</v>
      </c>
      <c r="BS93">
        <v>3</v>
      </c>
      <c r="BT93">
        <v>17</v>
      </c>
      <c r="BU93">
        <v>16</v>
      </c>
      <c r="BV93">
        <v>9</v>
      </c>
      <c r="BW93">
        <v>7</v>
      </c>
      <c r="BX93">
        <v>13</v>
      </c>
      <c r="BY93">
        <v>4</v>
      </c>
      <c r="BZ93">
        <v>15</v>
      </c>
      <c r="CA93">
        <v>6</v>
      </c>
      <c r="CB93">
        <v>64</v>
      </c>
    </row>
    <row r="94" spans="1:80" x14ac:dyDescent="0.3">
      <c r="A94">
        <v>42105</v>
      </c>
      <c r="B94">
        <v>0</v>
      </c>
      <c r="C94">
        <v>2002</v>
      </c>
      <c r="D94">
        <f t="shared" si="14"/>
        <v>23</v>
      </c>
      <c r="E94" s="1">
        <v>45959.941990740743</v>
      </c>
      <c r="F94" t="s">
        <v>132</v>
      </c>
      <c r="G94">
        <v>4</v>
      </c>
      <c r="H94">
        <v>2</v>
      </c>
      <c r="I94">
        <f t="shared" si="27"/>
        <v>4</v>
      </c>
      <c r="J94">
        <v>4</v>
      </c>
      <c r="K94">
        <v>2</v>
      </c>
      <c r="L94">
        <v>1</v>
      </c>
      <c r="M94">
        <f t="shared" si="15"/>
        <v>5</v>
      </c>
      <c r="N94">
        <v>4</v>
      </c>
      <c r="O94">
        <v>5</v>
      </c>
      <c r="P94">
        <f t="shared" si="16"/>
        <v>1</v>
      </c>
      <c r="Q94">
        <v>4</v>
      </c>
      <c r="R94">
        <v>5</v>
      </c>
      <c r="S94">
        <v>2</v>
      </c>
      <c r="T94">
        <f t="shared" si="17"/>
        <v>4</v>
      </c>
      <c r="U94">
        <v>2</v>
      </c>
      <c r="V94">
        <f t="shared" si="18"/>
        <v>4</v>
      </c>
      <c r="W94">
        <v>2</v>
      </c>
      <c r="X94">
        <v>5</v>
      </c>
      <c r="Y94">
        <v>1</v>
      </c>
      <c r="Z94">
        <f t="shared" si="19"/>
        <v>5</v>
      </c>
      <c r="AA94">
        <v>5</v>
      </c>
      <c r="AB94">
        <v>4</v>
      </c>
      <c r="AC94">
        <v>4</v>
      </c>
      <c r="AD94">
        <f t="shared" si="20"/>
        <v>2</v>
      </c>
      <c r="AE94">
        <v>3</v>
      </c>
      <c r="AF94">
        <f t="shared" si="21"/>
        <v>3</v>
      </c>
      <c r="AG94">
        <v>4</v>
      </c>
      <c r="AH94">
        <f t="shared" si="22"/>
        <v>2</v>
      </c>
      <c r="AI94">
        <v>2</v>
      </c>
      <c r="AJ94">
        <f t="shared" si="23"/>
        <v>36</v>
      </c>
      <c r="AK94">
        <f t="shared" si="24"/>
        <v>16</v>
      </c>
      <c r="AL94">
        <f t="shared" si="25"/>
        <v>17</v>
      </c>
      <c r="AM94">
        <f t="shared" si="26"/>
        <v>69</v>
      </c>
      <c r="AN94">
        <v>5</v>
      </c>
      <c r="AO94">
        <v>3</v>
      </c>
      <c r="AP94">
        <v>13</v>
      </c>
      <c r="AQ94">
        <v>4</v>
      </c>
      <c r="AR94">
        <v>3</v>
      </c>
      <c r="AS94">
        <v>5</v>
      </c>
      <c r="AT94">
        <v>4</v>
      </c>
      <c r="AU94">
        <v>3</v>
      </c>
      <c r="AV94">
        <v>3</v>
      </c>
      <c r="AW94">
        <v>3</v>
      </c>
      <c r="AX94">
        <v>3</v>
      </c>
      <c r="AY94">
        <v>4</v>
      </c>
      <c r="AZ94">
        <v>7</v>
      </c>
      <c r="BA94">
        <v>5</v>
      </c>
      <c r="BB94">
        <v>2</v>
      </c>
      <c r="BC94">
        <v>9</v>
      </c>
      <c r="BD94">
        <v>4</v>
      </c>
      <c r="BE94">
        <v>25</v>
      </c>
      <c r="BF94">
        <v>3</v>
      </c>
      <c r="BG94">
        <v>5</v>
      </c>
      <c r="BH94">
        <v>5</v>
      </c>
      <c r="BI94">
        <v>14</v>
      </c>
      <c r="BJ94">
        <v>17</v>
      </c>
      <c r="BK94">
        <v>19</v>
      </c>
      <c r="BL94">
        <v>15</v>
      </c>
      <c r="BM94">
        <v>2</v>
      </c>
      <c r="BN94">
        <v>8</v>
      </c>
      <c r="BO94">
        <v>4</v>
      </c>
      <c r="BP94">
        <v>13</v>
      </c>
      <c r="BQ94">
        <v>3</v>
      </c>
      <c r="BR94">
        <v>9</v>
      </c>
      <c r="BS94">
        <v>18</v>
      </c>
      <c r="BT94">
        <v>16</v>
      </c>
      <c r="BU94">
        <v>7</v>
      </c>
      <c r="BV94">
        <v>20</v>
      </c>
      <c r="BW94">
        <v>1</v>
      </c>
      <c r="BX94">
        <v>10</v>
      </c>
      <c r="BY94">
        <v>6</v>
      </c>
      <c r="BZ94">
        <v>12</v>
      </c>
      <c r="CA94">
        <v>11</v>
      </c>
      <c r="CB94">
        <v>68</v>
      </c>
    </row>
    <row r="95" spans="1:80" x14ac:dyDescent="0.3">
      <c r="A95">
        <v>42110</v>
      </c>
      <c r="B95">
        <v>0</v>
      </c>
      <c r="C95">
        <v>1972</v>
      </c>
      <c r="D95">
        <f t="shared" si="14"/>
        <v>53</v>
      </c>
      <c r="E95" s="1">
        <v>45959.947106481479</v>
      </c>
      <c r="F95" t="s">
        <v>133</v>
      </c>
      <c r="G95">
        <v>1</v>
      </c>
      <c r="H95">
        <v>5</v>
      </c>
      <c r="I95">
        <f t="shared" si="27"/>
        <v>1</v>
      </c>
      <c r="J95">
        <v>2</v>
      </c>
      <c r="K95">
        <v>1</v>
      </c>
      <c r="L95">
        <v>3</v>
      </c>
      <c r="M95">
        <f t="shared" si="15"/>
        <v>3</v>
      </c>
      <c r="N95">
        <v>1</v>
      </c>
      <c r="O95">
        <v>5</v>
      </c>
      <c r="P95">
        <f t="shared" si="16"/>
        <v>1</v>
      </c>
      <c r="Q95">
        <v>1</v>
      </c>
      <c r="R95">
        <v>1</v>
      </c>
      <c r="S95">
        <v>5</v>
      </c>
      <c r="T95">
        <f t="shared" si="17"/>
        <v>1</v>
      </c>
      <c r="U95">
        <v>5</v>
      </c>
      <c r="V95">
        <f t="shared" si="18"/>
        <v>1</v>
      </c>
      <c r="W95">
        <v>1</v>
      </c>
      <c r="X95">
        <v>1</v>
      </c>
      <c r="Y95">
        <v>5</v>
      </c>
      <c r="Z95">
        <f t="shared" si="19"/>
        <v>1</v>
      </c>
      <c r="AA95">
        <v>2</v>
      </c>
      <c r="AB95">
        <v>2</v>
      </c>
      <c r="AC95">
        <v>5</v>
      </c>
      <c r="AD95">
        <f t="shared" si="20"/>
        <v>1</v>
      </c>
      <c r="AE95">
        <v>3</v>
      </c>
      <c r="AF95">
        <f t="shared" si="21"/>
        <v>3</v>
      </c>
      <c r="AG95">
        <v>4</v>
      </c>
      <c r="AH95">
        <f t="shared" si="22"/>
        <v>2</v>
      </c>
      <c r="AI95">
        <v>1</v>
      </c>
      <c r="AJ95">
        <f t="shared" si="23"/>
        <v>10</v>
      </c>
      <c r="AK95">
        <f t="shared" si="24"/>
        <v>8</v>
      </c>
      <c r="AL95">
        <f t="shared" si="25"/>
        <v>8</v>
      </c>
      <c r="AM95">
        <f t="shared" si="26"/>
        <v>26</v>
      </c>
      <c r="AN95">
        <v>6</v>
      </c>
      <c r="AO95">
        <v>4</v>
      </c>
      <c r="AP95">
        <v>10</v>
      </c>
      <c r="AQ95">
        <v>10</v>
      </c>
      <c r="AR95">
        <v>10</v>
      </c>
      <c r="AS95">
        <v>5</v>
      </c>
      <c r="AT95">
        <v>6</v>
      </c>
      <c r="AU95">
        <v>7</v>
      </c>
      <c r="AV95">
        <v>9</v>
      </c>
      <c r="AW95">
        <v>3</v>
      </c>
      <c r="AX95">
        <v>3</v>
      </c>
      <c r="AY95">
        <v>4</v>
      </c>
      <c r="AZ95">
        <v>4</v>
      </c>
      <c r="BA95">
        <v>6</v>
      </c>
      <c r="BB95">
        <v>8</v>
      </c>
      <c r="BC95">
        <v>6</v>
      </c>
      <c r="BD95">
        <v>10</v>
      </c>
      <c r="BE95">
        <v>8</v>
      </c>
      <c r="BF95">
        <v>7</v>
      </c>
      <c r="BG95">
        <v>8</v>
      </c>
      <c r="BH95">
        <v>19</v>
      </c>
      <c r="BI95">
        <v>10</v>
      </c>
      <c r="BJ95">
        <v>8</v>
      </c>
      <c r="BK95">
        <v>12</v>
      </c>
      <c r="BL95">
        <v>11</v>
      </c>
      <c r="BM95">
        <v>18</v>
      </c>
      <c r="BN95">
        <v>4</v>
      </c>
      <c r="BO95">
        <v>3</v>
      </c>
      <c r="BP95">
        <v>2</v>
      </c>
      <c r="BQ95">
        <v>20</v>
      </c>
      <c r="BR95">
        <v>13</v>
      </c>
      <c r="BS95">
        <v>17</v>
      </c>
      <c r="BT95">
        <v>14</v>
      </c>
      <c r="BU95">
        <v>9</v>
      </c>
      <c r="BV95">
        <v>5</v>
      </c>
      <c r="BW95">
        <v>1</v>
      </c>
      <c r="BX95">
        <v>6</v>
      </c>
      <c r="BY95">
        <v>15</v>
      </c>
      <c r="BZ95">
        <v>7</v>
      </c>
      <c r="CA95">
        <v>16</v>
      </c>
      <c r="CB95">
        <v>5</v>
      </c>
    </row>
    <row r="96" spans="1:80" x14ac:dyDescent="0.3">
      <c r="A96">
        <v>42143</v>
      </c>
      <c r="B96">
        <v>1</v>
      </c>
      <c r="C96">
        <v>2000</v>
      </c>
      <c r="D96">
        <f t="shared" si="14"/>
        <v>25</v>
      </c>
      <c r="E96" s="1">
        <v>45959.948553240742</v>
      </c>
      <c r="F96" t="s">
        <v>134</v>
      </c>
      <c r="G96">
        <v>3</v>
      </c>
      <c r="H96">
        <v>3</v>
      </c>
      <c r="I96">
        <f t="shared" si="27"/>
        <v>3</v>
      </c>
      <c r="J96">
        <v>2</v>
      </c>
      <c r="K96">
        <v>4</v>
      </c>
      <c r="L96">
        <v>2</v>
      </c>
      <c r="M96">
        <f t="shared" si="15"/>
        <v>4</v>
      </c>
      <c r="N96">
        <v>2</v>
      </c>
      <c r="O96">
        <v>5</v>
      </c>
      <c r="P96">
        <f t="shared" si="16"/>
        <v>1</v>
      </c>
      <c r="Q96">
        <v>2</v>
      </c>
      <c r="R96">
        <v>5</v>
      </c>
      <c r="S96">
        <v>4</v>
      </c>
      <c r="T96">
        <f t="shared" si="17"/>
        <v>2</v>
      </c>
      <c r="U96">
        <v>4</v>
      </c>
      <c r="V96">
        <f t="shared" si="18"/>
        <v>2</v>
      </c>
      <c r="W96">
        <v>2</v>
      </c>
      <c r="X96">
        <v>4</v>
      </c>
      <c r="Y96">
        <v>2</v>
      </c>
      <c r="Z96">
        <f t="shared" si="19"/>
        <v>4</v>
      </c>
      <c r="AA96">
        <v>4</v>
      </c>
      <c r="AB96">
        <v>3</v>
      </c>
      <c r="AC96">
        <v>3</v>
      </c>
      <c r="AD96">
        <f t="shared" si="20"/>
        <v>3</v>
      </c>
      <c r="AE96">
        <v>5</v>
      </c>
      <c r="AF96">
        <f t="shared" si="21"/>
        <v>1</v>
      </c>
      <c r="AG96">
        <v>4</v>
      </c>
      <c r="AH96">
        <f t="shared" si="22"/>
        <v>2</v>
      </c>
      <c r="AI96">
        <v>4</v>
      </c>
      <c r="AJ96">
        <f t="shared" si="23"/>
        <v>27</v>
      </c>
      <c r="AK96">
        <f t="shared" si="24"/>
        <v>11</v>
      </c>
      <c r="AL96">
        <f t="shared" si="25"/>
        <v>17</v>
      </c>
      <c r="AM96">
        <f t="shared" si="26"/>
        <v>55</v>
      </c>
      <c r="AN96">
        <v>11</v>
      </c>
      <c r="AO96">
        <v>6</v>
      </c>
      <c r="AP96">
        <v>11</v>
      </c>
      <c r="AQ96">
        <v>5</v>
      </c>
      <c r="AR96">
        <v>8</v>
      </c>
      <c r="AS96">
        <v>4</v>
      </c>
      <c r="AT96">
        <v>11</v>
      </c>
      <c r="AU96">
        <v>5</v>
      </c>
      <c r="AV96">
        <v>11</v>
      </c>
      <c r="AW96">
        <v>4</v>
      </c>
      <c r="AX96">
        <v>5</v>
      </c>
      <c r="AY96">
        <v>5</v>
      </c>
      <c r="AZ96">
        <v>6</v>
      </c>
      <c r="BA96">
        <v>5</v>
      </c>
      <c r="BB96">
        <v>4</v>
      </c>
      <c r="BC96">
        <v>4</v>
      </c>
      <c r="BD96">
        <v>4</v>
      </c>
      <c r="BE96">
        <v>7</v>
      </c>
      <c r="BF96">
        <v>9</v>
      </c>
      <c r="BG96">
        <v>7</v>
      </c>
      <c r="BH96">
        <v>12</v>
      </c>
      <c r="BI96">
        <v>5</v>
      </c>
      <c r="BJ96">
        <v>2</v>
      </c>
      <c r="BK96">
        <v>15</v>
      </c>
      <c r="BL96">
        <v>16</v>
      </c>
      <c r="BM96">
        <v>9</v>
      </c>
      <c r="BN96">
        <v>6</v>
      </c>
      <c r="BO96">
        <v>4</v>
      </c>
      <c r="BP96">
        <v>1</v>
      </c>
      <c r="BQ96">
        <v>20</v>
      </c>
      <c r="BR96">
        <v>19</v>
      </c>
      <c r="BS96">
        <v>8</v>
      </c>
      <c r="BT96">
        <v>17</v>
      </c>
      <c r="BU96">
        <v>11</v>
      </c>
      <c r="BV96">
        <v>3</v>
      </c>
      <c r="BW96">
        <v>10</v>
      </c>
      <c r="BX96">
        <v>18</v>
      </c>
      <c r="BY96">
        <v>7</v>
      </c>
      <c r="BZ96">
        <v>14</v>
      </c>
      <c r="CA96">
        <v>13</v>
      </c>
      <c r="CB96">
        <v>56</v>
      </c>
    </row>
    <row r="97" spans="1:80" x14ac:dyDescent="0.3">
      <c r="A97">
        <v>42147</v>
      </c>
      <c r="B97">
        <v>0</v>
      </c>
      <c r="C97">
        <v>2004</v>
      </c>
      <c r="D97">
        <f t="shared" si="14"/>
        <v>21</v>
      </c>
      <c r="E97" s="1">
        <v>45959.961168981485</v>
      </c>
      <c r="F97" t="s">
        <v>105</v>
      </c>
      <c r="G97">
        <v>4</v>
      </c>
      <c r="H97">
        <v>3</v>
      </c>
      <c r="I97">
        <f t="shared" si="27"/>
        <v>3</v>
      </c>
      <c r="J97">
        <v>3</v>
      </c>
      <c r="K97">
        <v>4</v>
      </c>
      <c r="L97">
        <v>2</v>
      </c>
      <c r="M97">
        <f t="shared" si="15"/>
        <v>4</v>
      </c>
      <c r="N97">
        <v>3</v>
      </c>
      <c r="O97">
        <v>4</v>
      </c>
      <c r="P97">
        <f t="shared" si="16"/>
        <v>2</v>
      </c>
      <c r="Q97">
        <v>5</v>
      </c>
      <c r="R97">
        <v>4</v>
      </c>
      <c r="S97">
        <v>2</v>
      </c>
      <c r="T97">
        <f t="shared" si="17"/>
        <v>4</v>
      </c>
      <c r="U97">
        <v>4</v>
      </c>
      <c r="V97">
        <f t="shared" si="18"/>
        <v>2</v>
      </c>
      <c r="W97">
        <v>2</v>
      </c>
      <c r="X97">
        <v>4</v>
      </c>
      <c r="Y97">
        <v>3</v>
      </c>
      <c r="Z97">
        <f t="shared" si="19"/>
        <v>3</v>
      </c>
      <c r="AA97">
        <v>5</v>
      </c>
      <c r="AB97">
        <v>4</v>
      </c>
      <c r="AC97">
        <v>5</v>
      </c>
      <c r="AD97">
        <f t="shared" si="20"/>
        <v>1</v>
      </c>
      <c r="AE97">
        <v>4</v>
      </c>
      <c r="AF97">
        <f t="shared" si="21"/>
        <v>2</v>
      </c>
      <c r="AG97">
        <v>4</v>
      </c>
      <c r="AH97">
        <f t="shared" si="22"/>
        <v>2</v>
      </c>
      <c r="AI97">
        <v>4</v>
      </c>
      <c r="AJ97">
        <f t="shared" si="23"/>
        <v>29</v>
      </c>
      <c r="AK97">
        <f t="shared" si="24"/>
        <v>13</v>
      </c>
      <c r="AL97">
        <f t="shared" si="25"/>
        <v>21</v>
      </c>
      <c r="AM97">
        <f t="shared" si="26"/>
        <v>63</v>
      </c>
      <c r="AN97">
        <v>7</v>
      </c>
      <c r="AO97">
        <v>7</v>
      </c>
      <c r="AP97">
        <v>6</v>
      </c>
      <c r="AQ97">
        <v>4</v>
      </c>
      <c r="AR97">
        <v>4</v>
      </c>
      <c r="AS97">
        <v>4</v>
      </c>
      <c r="AT97">
        <v>2</v>
      </c>
      <c r="AU97">
        <v>2</v>
      </c>
      <c r="AV97">
        <v>4</v>
      </c>
      <c r="AW97">
        <v>4</v>
      </c>
      <c r="AX97">
        <v>8</v>
      </c>
      <c r="AY97">
        <v>5</v>
      </c>
      <c r="AZ97">
        <v>3</v>
      </c>
      <c r="BA97">
        <v>4</v>
      </c>
      <c r="BB97">
        <v>2</v>
      </c>
      <c r="BC97">
        <v>5</v>
      </c>
      <c r="BD97">
        <v>5</v>
      </c>
      <c r="BE97">
        <v>4</v>
      </c>
      <c r="BF97">
        <v>8</v>
      </c>
      <c r="BG97">
        <v>4</v>
      </c>
      <c r="BH97">
        <v>1</v>
      </c>
      <c r="BI97">
        <v>3</v>
      </c>
      <c r="BJ97">
        <v>7</v>
      </c>
      <c r="BK97">
        <v>19</v>
      </c>
      <c r="BL97">
        <v>14</v>
      </c>
      <c r="BM97">
        <v>16</v>
      </c>
      <c r="BN97">
        <v>18</v>
      </c>
      <c r="BO97">
        <v>4</v>
      </c>
      <c r="BP97">
        <v>11</v>
      </c>
      <c r="BQ97">
        <v>10</v>
      </c>
      <c r="BR97">
        <v>6</v>
      </c>
      <c r="BS97">
        <v>8</v>
      </c>
      <c r="BT97">
        <v>15</v>
      </c>
      <c r="BU97">
        <v>12</v>
      </c>
      <c r="BV97">
        <v>5</v>
      </c>
      <c r="BW97">
        <v>9</v>
      </c>
      <c r="BX97">
        <v>2</v>
      </c>
      <c r="BY97">
        <v>17</v>
      </c>
      <c r="BZ97">
        <v>13</v>
      </c>
      <c r="CA97">
        <v>20</v>
      </c>
      <c r="CB97">
        <v>53</v>
      </c>
    </row>
    <row r="98" spans="1:80" x14ac:dyDescent="0.3">
      <c r="A98">
        <v>42148</v>
      </c>
      <c r="B98">
        <v>0</v>
      </c>
      <c r="C98">
        <v>2003</v>
      </c>
      <c r="D98">
        <f t="shared" si="14"/>
        <v>22</v>
      </c>
      <c r="E98" s="1">
        <v>45959.963379629633</v>
      </c>
      <c r="F98" t="s">
        <v>105</v>
      </c>
      <c r="G98">
        <v>4</v>
      </c>
      <c r="H98">
        <v>3</v>
      </c>
      <c r="I98">
        <f t="shared" si="27"/>
        <v>3</v>
      </c>
      <c r="J98">
        <v>2</v>
      </c>
      <c r="K98">
        <v>2</v>
      </c>
      <c r="L98">
        <v>5</v>
      </c>
      <c r="M98">
        <f t="shared" si="15"/>
        <v>1</v>
      </c>
      <c r="N98">
        <v>4</v>
      </c>
      <c r="O98">
        <v>5</v>
      </c>
      <c r="P98">
        <f t="shared" si="16"/>
        <v>1</v>
      </c>
      <c r="Q98">
        <v>2</v>
      </c>
      <c r="R98">
        <v>4</v>
      </c>
      <c r="S98">
        <v>1</v>
      </c>
      <c r="T98">
        <f t="shared" si="17"/>
        <v>5</v>
      </c>
      <c r="U98">
        <v>3</v>
      </c>
      <c r="V98">
        <f t="shared" si="18"/>
        <v>3</v>
      </c>
      <c r="W98">
        <v>3</v>
      </c>
      <c r="X98">
        <v>4</v>
      </c>
      <c r="Y98">
        <v>3</v>
      </c>
      <c r="Z98">
        <f t="shared" si="19"/>
        <v>3</v>
      </c>
      <c r="AA98">
        <v>4</v>
      </c>
      <c r="AB98">
        <v>4</v>
      </c>
      <c r="AC98">
        <v>2</v>
      </c>
      <c r="AD98">
        <f t="shared" si="20"/>
        <v>4</v>
      </c>
      <c r="AE98">
        <v>3</v>
      </c>
      <c r="AF98">
        <f t="shared" si="21"/>
        <v>3</v>
      </c>
      <c r="AG98">
        <v>4</v>
      </c>
      <c r="AH98">
        <f t="shared" si="22"/>
        <v>2</v>
      </c>
      <c r="AI98">
        <v>4</v>
      </c>
      <c r="AJ98">
        <f t="shared" si="23"/>
        <v>28</v>
      </c>
      <c r="AK98">
        <f t="shared" si="24"/>
        <v>19</v>
      </c>
      <c r="AL98">
        <f t="shared" si="25"/>
        <v>13</v>
      </c>
      <c r="AM98">
        <f t="shared" si="26"/>
        <v>60</v>
      </c>
      <c r="AN98">
        <v>6</v>
      </c>
      <c r="AO98">
        <v>5</v>
      </c>
      <c r="AP98">
        <v>6</v>
      </c>
      <c r="AQ98">
        <v>4</v>
      </c>
      <c r="AR98">
        <v>5</v>
      </c>
      <c r="AS98">
        <v>8</v>
      </c>
      <c r="AT98">
        <v>6</v>
      </c>
      <c r="AU98">
        <v>4</v>
      </c>
      <c r="AV98">
        <v>5</v>
      </c>
      <c r="AW98">
        <v>6</v>
      </c>
      <c r="AX98">
        <v>7</v>
      </c>
      <c r="AY98">
        <v>9</v>
      </c>
      <c r="AZ98">
        <v>4</v>
      </c>
      <c r="BA98">
        <v>6</v>
      </c>
      <c r="BB98">
        <v>4</v>
      </c>
      <c r="BC98">
        <v>9</v>
      </c>
      <c r="BD98">
        <v>6</v>
      </c>
      <c r="BE98">
        <v>6</v>
      </c>
      <c r="BF98">
        <v>7</v>
      </c>
      <c r="BG98">
        <v>6</v>
      </c>
      <c r="BH98">
        <v>8</v>
      </c>
      <c r="BI98">
        <v>9</v>
      </c>
      <c r="BJ98">
        <v>17</v>
      </c>
      <c r="BK98">
        <v>19</v>
      </c>
      <c r="BL98">
        <v>16</v>
      </c>
      <c r="BM98">
        <v>4</v>
      </c>
      <c r="BN98">
        <v>5</v>
      </c>
      <c r="BO98">
        <v>14</v>
      </c>
      <c r="BP98">
        <v>10</v>
      </c>
      <c r="BQ98">
        <v>20</v>
      </c>
      <c r="BR98">
        <v>7</v>
      </c>
      <c r="BS98">
        <v>1</v>
      </c>
      <c r="BT98">
        <v>6</v>
      </c>
      <c r="BU98">
        <v>12</v>
      </c>
      <c r="BV98">
        <v>11</v>
      </c>
      <c r="BW98">
        <v>15</v>
      </c>
      <c r="BX98">
        <v>3</v>
      </c>
      <c r="BY98">
        <v>13</v>
      </c>
      <c r="BZ98">
        <v>18</v>
      </c>
      <c r="CA98">
        <v>2</v>
      </c>
      <c r="CB98">
        <v>59</v>
      </c>
    </row>
    <row r="99" spans="1:80" x14ac:dyDescent="0.3">
      <c r="A99">
        <v>42156</v>
      </c>
      <c r="B99">
        <v>1</v>
      </c>
      <c r="C99">
        <v>1999</v>
      </c>
      <c r="D99">
        <f t="shared" si="14"/>
        <v>26</v>
      </c>
      <c r="E99" s="1">
        <v>45959.967962962961</v>
      </c>
      <c r="F99" t="s">
        <v>119</v>
      </c>
      <c r="G99">
        <v>5</v>
      </c>
      <c r="H99">
        <v>2</v>
      </c>
      <c r="I99">
        <f t="shared" si="27"/>
        <v>4</v>
      </c>
      <c r="J99">
        <v>4</v>
      </c>
      <c r="K99">
        <v>4</v>
      </c>
      <c r="L99">
        <v>1</v>
      </c>
      <c r="M99">
        <f t="shared" si="15"/>
        <v>5</v>
      </c>
      <c r="N99">
        <v>1</v>
      </c>
      <c r="O99">
        <v>5</v>
      </c>
      <c r="P99">
        <f t="shared" si="16"/>
        <v>1</v>
      </c>
      <c r="Q99">
        <v>2</v>
      </c>
      <c r="R99">
        <v>5</v>
      </c>
      <c r="S99">
        <v>1</v>
      </c>
      <c r="T99">
        <f t="shared" si="17"/>
        <v>5</v>
      </c>
      <c r="U99">
        <v>4</v>
      </c>
      <c r="V99">
        <f t="shared" si="18"/>
        <v>2</v>
      </c>
      <c r="W99">
        <v>1</v>
      </c>
      <c r="X99">
        <v>2</v>
      </c>
      <c r="Y99">
        <v>2</v>
      </c>
      <c r="Z99">
        <f t="shared" si="19"/>
        <v>4</v>
      </c>
      <c r="AA99">
        <v>5</v>
      </c>
      <c r="AB99">
        <v>4</v>
      </c>
      <c r="AC99">
        <v>4</v>
      </c>
      <c r="AD99">
        <f t="shared" si="20"/>
        <v>2</v>
      </c>
      <c r="AE99">
        <v>2</v>
      </c>
      <c r="AF99">
        <f t="shared" si="21"/>
        <v>4</v>
      </c>
      <c r="AG99">
        <v>4</v>
      </c>
      <c r="AH99">
        <f t="shared" si="22"/>
        <v>2</v>
      </c>
      <c r="AI99">
        <v>5</v>
      </c>
      <c r="AJ99">
        <f t="shared" si="23"/>
        <v>30</v>
      </c>
      <c r="AK99">
        <f t="shared" si="24"/>
        <v>15</v>
      </c>
      <c r="AL99">
        <f t="shared" si="25"/>
        <v>20</v>
      </c>
      <c r="AM99">
        <f t="shared" si="26"/>
        <v>65</v>
      </c>
      <c r="AN99">
        <v>6</v>
      </c>
      <c r="AO99">
        <v>5</v>
      </c>
      <c r="AP99">
        <v>5</v>
      </c>
      <c r="AQ99">
        <v>4</v>
      </c>
      <c r="AR99">
        <v>6</v>
      </c>
      <c r="AS99">
        <v>6</v>
      </c>
      <c r="AT99">
        <v>4</v>
      </c>
      <c r="AU99">
        <v>5</v>
      </c>
      <c r="AV99">
        <v>7</v>
      </c>
      <c r="AW99">
        <v>4</v>
      </c>
      <c r="AX99">
        <v>6</v>
      </c>
      <c r="AY99">
        <v>5</v>
      </c>
      <c r="AZ99">
        <v>6</v>
      </c>
      <c r="BA99">
        <v>6</v>
      </c>
      <c r="BB99">
        <v>2</v>
      </c>
      <c r="BC99">
        <v>6</v>
      </c>
      <c r="BD99">
        <v>8</v>
      </c>
      <c r="BE99">
        <v>10</v>
      </c>
      <c r="BF99">
        <v>8</v>
      </c>
      <c r="BG99">
        <v>13</v>
      </c>
      <c r="BH99">
        <v>9</v>
      </c>
      <c r="BI99">
        <v>15</v>
      </c>
      <c r="BJ99">
        <v>3</v>
      </c>
      <c r="BK99">
        <v>12</v>
      </c>
      <c r="BL99">
        <v>8</v>
      </c>
      <c r="BM99">
        <v>6</v>
      </c>
      <c r="BN99">
        <v>7</v>
      </c>
      <c r="BO99">
        <v>18</v>
      </c>
      <c r="BP99">
        <v>2</v>
      </c>
      <c r="BQ99">
        <v>20</v>
      </c>
      <c r="BR99">
        <v>11</v>
      </c>
      <c r="BS99">
        <v>17</v>
      </c>
      <c r="BT99">
        <v>5</v>
      </c>
      <c r="BU99">
        <v>16</v>
      </c>
      <c r="BV99">
        <v>4</v>
      </c>
      <c r="BW99">
        <v>10</v>
      </c>
      <c r="BX99">
        <v>1</v>
      </c>
      <c r="BY99">
        <v>14</v>
      </c>
      <c r="BZ99">
        <v>19</v>
      </c>
      <c r="CA99">
        <v>13</v>
      </c>
      <c r="CB99">
        <v>86</v>
      </c>
    </row>
    <row r="100" spans="1:80" x14ac:dyDescent="0.3">
      <c r="A100">
        <v>42175</v>
      </c>
      <c r="B100">
        <v>0</v>
      </c>
      <c r="C100">
        <v>2003</v>
      </c>
      <c r="D100">
        <f t="shared" si="14"/>
        <v>22</v>
      </c>
      <c r="E100" s="1">
        <v>45960.019814814812</v>
      </c>
      <c r="F100">
        <v>6</v>
      </c>
      <c r="G100">
        <v>2</v>
      </c>
      <c r="H100">
        <v>2</v>
      </c>
      <c r="I100">
        <f t="shared" si="27"/>
        <v>4</v>
      </c>
      <c r="J100">
        <v>3</v>
      </c>
      <c r="K100">
        <v>5</v>
      </c>
      <c r="L100">
        <v>1</v>
      </c>
      <c r="M100">
        <f t="shared" si="15"/>
        <v>5</v>
      </c>
      <c r="N100">
        <v>4</v>
      </c>
      <c r="O100">
        <v>5</v>
      </c>
      <c r="P100">
        <f t="shared" si="16"/>
        <v>1</v>
      </c>
      <c r="Q100">
        <v>4</v>
      </c>
      <c r="R100">
        <v>4</v>
      </c>
      <c r="S100">
        <v>2</v>
      </c>
      <c r="T100">
        <f t="shared" si="17"/>
        <v>4</v>
      </c>
      <c r="U100">
        <v>2</v>
      </c>
      <c r="V100">
        <f t="shared" si="18"/>
        <v>4</v>
      </c>
      <c r="W100">
        <v>4</v>
      </c>
      <c r="X100">
        <v>2</v>
      </c>
      <c r="Y100">
        <v>4</v>
      </c>
      <c r="Z100">
        <f t="shared" si="19"/>
        <v>2</v>
      </c>
      <c r="AA100">
        <v>5</v>
      </c>
      <c r="AB100">
        <v>5</v>
      </c>
      <c r="AC100">
        <v>4</v>
      </c>
      <c r="AD100">
        <f t="shared" si="20"/>
        <v>2</v>
      </c>
      <c r="AE100">
        <v>3</v>
      </c>
      <c r="AF100">
        <f t="shared" si="21"/>
        <v>3</v>
      </c>
      <c r="AG100">
        <v>3</v>
      </c>
      <c r="AH100">
        <f t="shared" si="22"/>
        <v>3</v>
      </c>
      <c r="AI100">
        <v>5</v>
      </c>
      <c r="AJ100">
        <f t="shared" si="23"/>
        <v>26</v>
      </c>
      <c r="AK100">
        <f t="shared" si="24"/>
        <v>18</v>
      </c>
      <c r="AL100">
        <f t="shared" si="25"/>
        <v>24</v>
      </c>
      <c r="AM100">
        <f t="shared" si="26"/>
        <v>68</v>
      </c>
      <c r="AN100">
        <v>8</v>
      </c>
      <c r="AO100">
        <v>3</v>
      </c>
      <c r="AP100">
        <v>5</v>
      </c>
      <c r="AQ100">
        <v>3</v>
      </c>
      <c r="AR100">
        <v>8</v>
      </c>
      <c r="AS100">
        <v>4</v>
      </c>
      <c r="AT100">
        <v>8</v>
      </c>
      <c r="AU100">
        <v>5</v>
      </c>
      <c r="AV100">
        <v>5</v>
      </c>
      <c r="AW100">
        <v>6</v>
      </c>
      <c r="AX100">
        <v>9</v>
      </c>
      <c r="AY100">
        <v>5</v>
      </c>
      <c r="AZ100">
        <v>5</v>
      </c>
      <c r="BA100">
        <v>8</v>
      </c>
      <c r="BB100">
        <v>4</v>
      </c>
      <c r="BC100">
        <v>8</v>
      </c>
      <c r="BD100">
        <v>6</v>
      </c>
      <c r="BE100">
        <v>6</v>
      </c>
      <c r="BF100">
        <v>13</v>
      </c>
      <c r="BG100">
        <v>5</v>
      </c>
      <c r="BH100">
        <v>2</v>
      </c>
      <c r="BI100">
        <v>13</v>
      </c>
      <c r="BJ100">
        <v>10</v>
      </c>
      <c r="BK100">
        <v>8</v>
      </c>
      <c r="BL100">
        <v>11</v>
      </c>
      <c r="BM100">
        <v>5</v>
      </c>
      <c r="BN100">
        <v>18</v>
      </c>
      <c r="BO100">
        <v>15</v>
      </c>
      <c r="BP100">
        <v>17</v>
      </c>
      <c r="BQ100">
        <v>19</v>
      </c>
      <c r="BR100">
        <v>9</v>
      </c>
      <c r="BS100">
        <v>16</v>
      </c>
      <c r="BT100">
        <v>14</v>
      </c>
      <c r="BU100">
        <v>3</v>
      </c>
      <c r="BV100">
        <v>12</v>
      </c>
      <c r="BW100">
        <v>4</v>
      </c>
      <c r="BX100">
        <v>7</v>
      </c>
      <c r="BY100">
        <v>20</v>
      </c>
      <c r="BZ100">
        <v>1</v>
      </c>
      <c r="CA100">
        <v>6</v>
      </c>
      <c r="CB100">
        <v>63</v>
      </c>
    </row>
    <row r="101" spans="1:80" x14ac:dyDescent="0.3">
      <c r="A101">
        <v>42177</v>
      </c>
      <c r="B101">
        <v>1</v>
      </c>
      <c r="C101">
        <v>2002</v>
      </c>
      <c r="D101">
        <f t="shared" si="14"/>
        <v>23</v>
      </c>
      <c r="E101" s="1">
        <v>45960.023796296293</v>
      </c>
      <c r="F101">
        <v>2.75</v>
      </c>
      <c r="G101">
        <v>5</v>
      </c>
      <c r="H101">
        <v>5</v>
      </c>
      <c r="I101">
        <f t="shared" si="27"/>
        <v>1</v>
      </c>
      <c r="J101">
        <v>2</v>
      </c>
      <c r="K101">
        <v>5</v>
      </c>
      <c r="L101">
        <v>1</v>
      </c>
      <c r="M101">
        <f t="shared" si="15"/>
        <v>5</v>
      </c>
      <c r="N101">
        <v>2</v>
      </c>
      <c r="O101">
        <v>5</v>
      </c>
      <c r="P101">
        <f t="shared" si="16"/>
        <v>1</v>
      </c>
      <c r="Q101">
        <v>5</v>
      </c>
      <c r="R101">
        <v>5</v>
      </c>
      <c r="S101">
        <v>2</v>
      </c>
      <c r="T101">
        <f t="shared" si="17"/>
        <v>4</v>
      </c>
      <c r="U101">
        <v>2</v>
      </c>
      <c r="V101">
        <f t="shared" si="18"/>
        <v>4</v>
      </c>
      <c r="W101">
        <v>1</v>
      </c>
      <c r="X101">
        <v>5</v>
      </c>
      <c r="Y101">
        <v>1</v>
      </c>
      <c r="Z101">
        <f t="shared" si="19"/>
        <v>5</v>
      </c>
      <c r="AA101">
        <v>5</v>
      </c>
      <c r="AB101">
        <v>5</v>
      </c>
      <c r="AC101">
        <v>4</v>
      </c>
      <c r="AD101">
        <f t="shared" si="20"/>
        <v>2</v>
      </c>
      <c r="AE101">
        <v>5</v>
      </c>
      <c r="AF101">
        <f t="shared" si="21"/>
        <v>1</v>
      </c>
      <c r="AG101">
        <v>5</v>
      </c>
      <c r="AH101">
        <f t="shared" si="22"/>
        <v>1</v>
      </c>
      <c r="AI101">
        <v>5</v>
      </c>
      <c r="AJ101">
        <f t="shared" si="23"/>
        <v>30</v>
      </c>
      <c r="AK101">
        <f t="shared" si="24"/>
        <v>13</v>
      </c>
      <c r="AL101">
        <f t="shared" si="25"/>
        <v>25</v>
      </c>
      <c r="AM101">
        <f t="shared" si="26"/>
        <v>68</v>
      </c>
      <c r="AN101">
        <v>5</v>
      </c>
      <c r="AO101">
        <v>9</v>
      </c>
      <c r="AP101">
        <v>16</v>
      </c>
      <c r="AQ101">
        <v>4</v>
      </c>
      <c r="AR101">
        <v>5</v>
      </c>
      <c r="AS101">
        <v>4</v>
      </c>
      <c r="AT101">
        <v>4</v>
      </c>
      <c r="AU101">
        <v>2</v>
      </c>
      <c r="AV101">
        <v>5</v>
      </c>
      <c r="AW101">
        <v>9</v>
      </c>
      <c r="AX101">
        <v>4</v>
      </c>
      <c r="AY101">
        <v>9</v>
      </c>
      <c r="AZ101">
        <v>3</v>
      </c>
      <c r="BA101">
        <v>4</v>
      </c>
      <c r="BB101">
        <v>3</v>
      </c>
      <c r="BC101">
        <v>4</v>
      </c>
      <c r="BD101">
        <v>7</v>
      </c>
      <c r="BE101">
        <v>8</v>
      </c>
      <c r="BF101">
        <v>4</v>
      </c>
      <c r="BG101">
        <v>5</v>
      </c>
      <c r="BH101">
        <v>17</v>
      </c>
      <c r="BI101">
        <v>4</v>
      </c>
      <c r="BJ101">
        <v>14</v>
      </c>
      <c r="BK101">
        <v>11</v>
      </c>
      <c r="BL101">
        <v>19</v>
      </c>
      <c r="BM101">
        <v>15</v>
      </c>
      <c r="BN101">
        <v>20</v>
      </c>
      <c r="BO101">
        <v>6</v>
      </c>
      <c r="BP101">
        <v>1</v>
      </c>
      <c r="BQ101">
        <v>3</v>
      </c>
      <c r="BR101">
        <v>13</v>
      </c>
      <c r="BS101">
        <v>8</v>
      </c>
      <c r="BT101">
        <v>7</v>
      </c>
      <c r="BU101">
        <v>12</v>
      </c>
      <c r="BV101">
        <v>16</v>
      </c>
      <c r="BW101">
        <v>18</v>
      </c>
      <c r="BX101">
        <v>5</v>
      </c>
      <c r="BY101">
        <v>9</v>
      </c>
      <c r="BZ101">
        <v>10</v>
      </c>
      <c r="CA101">
        <v>2</v>
      </c>
      <c r="CB101">
        <v>90</v>
      </c>
    </row>
    <row r="102" spans="1:80" x14ac:dyDescent="0.3">
      <c r="A102">
        <v>42162</v>
      </c>
      <c r="B102">
        <v>0</v>
      </c>
      <c r="C102">
        <v>1999</v>
      </c>
      <c r="D102">
        <f t="shared" si="14"/>
        <v>26</v>
      </c>
      <c r="E102" s="1">
        <v>45960.035439814812</v>
      </c>
      <c r="F102">
        <v>2.5</v>
      </c>
      <c r="G102">
        <v>2</v>
      </c>
      <c r="H102">
        <v>4</v>
      </c>
      <c r="I102">
        <f t="shared" si="27"/>
        <v>2</v>
      </c>
      <c r="J102">
        <v>4</v>
      </c>
      <c r="K102">
        <v>4</v>
      </c>
      <c r="L102">
        <v>2</v>
      </c>
      <c r="M102">
        <f t="shared" si="15"/>
        <v>4</v>
      </c>
      <c r="N102">
        <v>2</v>
      </c>
      <c r="O102">
        <v>5</v>
      </c>
      <c r="P102">
        <f t="shared" si="16"/>
        <v>1</v>
      </c>
      <c r="Q102">
        <v>4</v>
      </c>
      <c r="R102">
        <v>4</v>
      </c>
      <c r="S102">
        <v>2</v>
      </c>
      <c r="T102">
        <f t="shared" si="17"/>
        <v>4</v>
      </c>
      <c r="U102">
        <v>4</v>
      </c>
      <c r="V102">
        <f t="shared" si="18"/>
        <v>2</v>
      </c>
      <c r="W102">
        <v>2</v>
      </c>
      <c r="X102">
        <v>2</v>
      </c>
      <c r="Y102">
        <v>5</v>
      </c>
      <c r="Z102">
        <f t="shared" si="19"/>
        <v>1</v>
      </c>
      <c r="AA102">
        <v>4</v>
      </c>
      <c r="AB102">
        <v>4</v>
      </c>
      <c r="AC102">
        <v>5</v>
      </c>
      <c r="AD102">
        <f t="shared" si="20"/>
        <v>1</v>
      </c>
      <c r="AE102">
        <v>4</v>
      </c>
      <c r="AF102">
        <f t="shared" si="21"/>
        <v>2</v>
      </c>
      <c r="AG102">
        <v>4</v>
      </c>
      <c r="AH102">
        <f t="shared" si="22"/>
        <v>2</v>
      </c>
      <c r="AI102">
        <v>2</v>
      </c>
      <c r="AJ102">
        <f t="shared" si="23"/>
        <v>21</v>
      </c>
      <c r="AK102">
        <f t="shared" si="24"/>
        <v>12</v>
      </c>
      <c r="AL102">
        <f t="shared" si="25"/>
        <v>18</v>
      </c>
      <c r="AM102">
        <f t="shared" si="26"/>
        <v>51</v>
      </c>
      <c r="AN102">
        <v>3</v>
      </c>
      <c r="AO102">
        <v>3</v>
      </c>
      <c r="AP102">
        <v>4</v>
      </c>
      <c r="AQ102">
        <v>4</v>
      </c>
      <c r="AR102">
        <v>3</v>
      </c>
      <c r="AS102">
        <v>5</v>
      </c>
      <c r="AT102">
        <v>3</v>
      </c>
      <c r="AU102">
        <v>2</v>
      </c>
      <c r="AV102">
        <v>3</v>
      </c>
      <c r="AW102">
        <v>4</v>
      </c>
      <c r="AX102">
        <v>8</v>
      </c>
      <c r="AY102">
        <v>6</v>
      </c>
      <c r="AZ102">
        <v>3</v>
      </c>
      <c r="BA102">
        <v>5</v>
      </c>
      <c r="BB102">
        <v>3</v>
      </c>
      <c r="BC102">
        <v>5</v>
      </c>
      <c r="BD102">
        <v>3</v>
      </c>
      <c r="BE102">
        <v>4</v>
      </c>
      <c r="BF102">
        <v>4</v>
      </c>
      <c r="BG102">
        <v>12</v>
      </c>
      <c r="BH102">
        <v>20</v>
      </c>
      <c r="BI102">
        <v>5</v>
      </c>
      <c r="BJ102">
        <v>10</v>
      </c>
      <c r="BK102">
        <v>7</v>
      </c>
      <c r="BL102">
        <v>4</v>
      </c>
      <c r="BM102">
        <v>15</v>
      </c>
      <c r="BN102">
        <v>8</v>
      </c>
      <c r="BO102">
        <v>2</v>
      </c>
      <c r="BP102">
        <v>13</v>
      </c>
      <c r="BQ102">
        <v>16</v>
      </c>
      <c r="BR102">
        <v>17</v>
      </c>
      <c r="BS102">
        <v>19</v>
      </c>
      <c r="BT102">
        <v>18</v>
      </c>
      <c r="BU102">
        <v>12</v>
      </c>
      <c r="BV102">
        <v>6</v>
      </c>
      <c r="BW102">
        <v>3</v>
      </c>
      <c r="BX102">
        <v>14</v>
      </c>
      <c r="BY102">
        <v>9</v>
      </c>
      <c r="BZ102">
        <v>11</v>
      </c>
      <c r="CA102">
        <v>1</v>
      </c>
      <c r="CB102">
        <v>45</v>
      </c>
    </row>
    <row r="103" spans="1:80" x14ac:dyDescent="0.3">
      <c r="A103">
        <v>42197</v>
      </c>
      <c r="B103">
        <v>0</v>
      </c>
      <c r="C103">
        <v>1999</v>
      </c>
      <c r="D103">
        <f t="shared" si="14"/>
        <v>26</v>
      </c>
      <c r="E103" s="1">
        <v>45960.220023148147</v>
      </c>
      <c r="F103" t="s">
        <v>135</v>
      </c>
      <c r="G103">
        <v>4</v>
      </c>
      <c r="H103">
        <v>3</v>
      </c>
      <c r="I103">
        <f t="shared" si="27"/>
        <v>3</v>
      </c>
      <c r="J103">
        <v>1</v>
      </c>
      <c r="K103">
        <v>1</v>
      </c>
      <c r="L103">
        <v>1</v>
      </c>
      <c r="M103">
        <f t="shared" si="15"/>
        <v>5</v>
      </c>
      <c r="N103">
        <v>1</v>
      </c>
      <c r="O103">
        <v>5</v>
      </c>
      <c r="P103">
        <f t="shared" si="16"/>
        <v>1</v>
      </c>
      <c r="Q103">
        <v>5</v>
      </c>
      <c r="R103">
        <v>5</v>
      </c>
      <c r="S103">
        <v>4</v>
      </c>
      <c r="T103">
        <f t="shared" si="17"/>
        <v>2</v>
      </c>
      <c r="U103">
        <v>5</v>
      </c>
      <c r="V103">
        <f t="shared" si="18"/>
        <v>1</v>
      </c>
      <c r="W103">
        <v>1</v>
      </c>
      <c r="X103">
        <v>5</v>
      </c>
      <c r="Y103">
        <v>5</v>
      </c>
      <c r="Z103">
        <f t="shared" si="19"/>
        <v>1</v>
      </c>
      <c r="AA103">
        <v>5</v>
      </c>
      <c r="AB103">
        <v>5</v>
      </c>
      <c r="AC103">
        <v>5</v>
      </c>
      <c r="AD103">
        <f t="shared" si="20"/>
        <v>1</v>
      </c>
      <c r="AE103">
        <v>5</v>
      </c>
      <c r="AF103">
        <f t="shared" si="21"/>
        <v>1</v>
      </c>
      <c r="AG103">
        <v>1</v>
      </c>
      <c r="AH103">
        <f t="shared" si="22"/>
        <v>5</v>
      </c>
      <c r="AI103">
        <v>2</v>
      </c>
      <c r="AJ103">
        <f t="shared" si="23"/>
        <v>25</v>
      </c>
      <c r="AK103">
        <f t="shared" si="24"/>
        <v>7</v>
      </c>
      <c r="AL103">
        <f t="shared" si="25"/>
        <v>18</v>
      </c>
      <c r="AM103">
        <f t="shared" si="26"/>
        <v>50</v>
      </c>
      <c r="AN103">
        <v>12</v>
      </c>
      <c r="AO103">
        <v>5</v>
      </c>
      <c r="AP103">
        <v>9</v>
      </c>
      <c r="AQ103">
        <v>5</v>
      </c>
      <c r="AR103">
        <v>32</v>
      </c>
      <c r="AS103">
        <v>7</v>
      </c>
      <c r="AT103">
        <v>5</v>
      </c>
      <c r="AU103">
        <v>3</v>
      </c>
      <c r="AV103">
        <v>5</v>
      </c>
      <c r="AW103">
        <v>9</v>
      </c>
      <c r="AX103">
        <v>5</v>
      </c>
      <c r="AY103">
        <v>5</v>
      </c>
      <c r="AZ103">
        <v>5</v>
      </c>
      <c r="BA103">
        <v>9</v>
      </c>
      <c r="BB103">
        <v>5</v>
      </c>
      <c r="BC103">
        <v>6</v>
      </c>
      <c r="BD103">
        <v>9</v>
      </c>
      <c r="BE103">
        <v>8</v>
      </c>
      <c r="BF103">
        <v>7</v>
      </c>
      <c r="BG103">
        <v>13</v>
      </c>
      <c r="BH103">
        <v>14</v>
      </c>
      <c r="BI103">
        <v>4</v>
      </c>
      <c r="BJ103">
        <v>6</v>
      </c>
      <c r="BK103">
        <v>11</v>
      </c>
      <c r="BL103">
        <v>9</v>
      </c>
      <c r="BM103">
        <v>13</v>
      </c>
      <c r="BN103">
        <v>2</v>
      </c>
      <c r="BO103">
        <v>8</v>
      </c>
      <c r="BP103">
        <v>20</v>
      </c>
      <c r="BQ103">
        <v>1</v>
      </c>
      <c r="BR103">
        <v>12</v>
      </c>
      <c r="BS103">
        <v>16</v>
      </c>
      <c r="BT103">
        <v>5</v>
      </c>
      <c r="BU103">
        <v>17</v>
      </c>
      <c r="BV103">
        <v>18</v>
      </c>
      <c r="BW103">
        <v>15</v>
      </c>
      <c r="BX103">
        <v>7</v>
      </c>
      <c r="BY103">
        <v>3</v>
      </c>
      <c r="BZ103">
        <v>19</v>
      </c>
      <c r="CA103">
        <v>10</v>
      </c>
      <c r="CB103">
        <v>95</v>
      </c>
    </row>
    <row r="104" spans="1:80" x14ac:dyDescent="0.3">
      <c r="A104">
        <v>42206</v>
      </c>
      <c r="B104">
        <v>0</v>
      </c>
      <c r="C104">
        <v>2002</v>
      </c>
      <c r="D104">
        <f t="shared" si="14"/>
        <v>23</v>
      </c>
      <c r="E104" s="1">
        <v>45960.273796296293</v>
      </c>
      <c r="F104" t="s">
        <v>136</v>
      </c>
      <c r="G104">
        <v>2</v>
      </c>
      <c r="H104">
        <v>4</v>
      </c>
      <c r="I104">
        <f t="shared" si="27"/>
        <v>2</v>
      </c>
      <c r="J104">
        <v>2</v>
      </c>
      <c r="K104">
        <v>4</v>
      </c>
      <c r="L104">
        <v>2</v>
      </c>
      <c r="M104">
        <f t="shared" si="15"/>
        <v>4</v>
      </c>
      <c r="N104">
        <v>2</v>
      </c>
      <c r="O104">
        <v>4</v>
      </c>
      <c r="P104">
        <f t="shared" si="16"/>
        <v>2</v>
      </c>
      <c r="Q104">
        <v>4</v>
      </c>
      <c r="R104">
        <v>2</v>
      </c>
      <c r="S104">
        <v>4</v>
      </c>
      <c r="T104">
        <f t="shared" si="17"/>
        <v>2</v>
      </c>
      <c r="U104">
        <v>4</v>
      </c>
      <c r="V104">
        <f t="shared" si="18"/>
        <v>2</v>
      </c>
      <c r="W104">
        <v>2</v>
      </c>
      <c r="X104">
        <v>2</v>
      </c>
      <c r="Y104">
        <v>4</v>
      </c>
      <c r="Z104">
        <f t="shared" si="19"/>
        <v>2</v>
      </c>
      <c r="AA104">
        <v>4</v>
      </c>
      <c r="AB104">
        <v>4</v>
      </c>
      <c r="AC104">
        <v>2</v>
      </c>
      <c r="AD104">
        <f t="shared" si="20"/>
        <v>4</v>
      </c>
      <c r="AE104">
        <v>4</v>
      </c>
      <c r="AF104">
        <f t="shared" si="21"/>
        <v>2</v>
      </c>
      <c r="AG104">
        <v>4</v>
      </c>
      <c r="AH104">
        <f t="shared" si="22"/>
        <v>2</v>
      </c>
      <c r="AI104">
        <v>4</v>
      </c>
      <c r="AJ104">
        <f t="shared" si="23"/>
        <v>18</v>
      </c>
      <c r="AK104">
        <f t="shared" si="24"/>
        <v>14</v>
      </c>
      <c r="AL104">
        <f t="shared" si="25"/>
        <v>20</v>
      </c>
      <c r="AM104">
        <f t="shared" si="26"/>
        <v>52</v>
      </c>
      <c r="AN104">
        <v>5</v>
      </c>
      <c r="AO104">
        <v>3</v>
      </c>
      <c r="AP104">
        <v>4</v>
      </c>
      <c r="AQ104">
        <v>4</v>
      </c>
      <c r="AR104">
        <v>13</v>
      </c>
      <c r="AS104">
        <v>3</v>
      </c>
      <c r="AT104">
        <v>4</v>
      </c>
      <c r="AU104">
        <v>5</v>
      </c>
      <c r="AV104">
        <v>13</v>
      </c>
      <c r="AW104">
        <v>4</v>
      </c>
      <c r="AX104">
        <v>4</v>
      </c>
      <c r="AY104">
        <v>6</v>
      </c>
      <c r="AZ104">
        <v>4</v>
      </c>
      <c r="BA104">
        <v>3</v>
      </c>
      <c r="BB104">
        <v>2</v>
      </c>
      <c r="BC104">
        <v>5</v>
      </c>
      <c r="BD104">
        <v>5</v>
      </c>
      <c r="BE104">
        <v>4</v>
      </c>
      <c r="BF104">
        <v>3</v>
      </c>
      <c r="BG104">
        <v>8</v>
      </c>
      <c r="BH104">
        <v>5</v>
      </c>
      <c r="BI104">
        <v>10</v>
      </c>
      <c r="BJ104">
        <v>14</v>
      </c>
      <c r="BK104">
        <v>20</v>
      </c>
      <c r="BL104">
        <v>8</v>
      </c>
      <c r="BM104">
        <v>6</v>
      </c>
      <c r="BN104">
        <v>13</v>
      </c>
      <c r="BO104">
        <v>2</v>
      </c>
      <c r="BP104">
        <v>1</v>
      </c>
      <c r="BQ104">
        <v>3</v>
      </c>
      <c r="BR104">
        <v>12</v>
      </c>
      <c r="BS104">
        <v>11</v>
      </c>
      <c r="BT104">
        <v>19</v>
      </c>
      <c r="BU104">
        <v>18</v>
      </c>
      <c r="BV104">
        <v>9</v>
      </c>
      <c r="BW104">
        <v>16</v>
      </c>
      <c r="BX104">
        <v>7</v>
      </c>
      <c r="BY104">
        <v>17</v>
      </c>
      <c r="BZ104">
        <v>15</v>
      </c>
      <c r="CA104">
        <v>4</v>
      </c>
      <c r="CB104">
        <v>49</v>
      </c>
    </row>
    <row r="105" spans="1:80" x14ac:dyDescent="0.3">
      <c r="A105">
        <v>42216</v>
      </c>
      <c r="B105">
        <v>0</v>
      </c>
      <c r="C105">
        <v>1999</v>
      </c>
      <c r="D105">
        <f t="shared" si="14"/>
        <v>26</v>
      </c>
      <c r="E105" s="1">
        <v>45960.297951388886</v>
      </c>
      <c r="F105" t="s">
        <v>105</v>
      </c>
      <c r="G105">
        <v>4</v>
      </c>
      <c r="H105">
        <v>1</v>
      </c>
      <c r="I105">
        <f t="shared" si="27"/>
        <v>5</v>
      </c>
      <c r="J105">
        <v>2</v>
      </c>
      <c r="K105">
        <v>1</v>
      </c>
      <c r="L105">
        <v>1</v>
      </c>
      <c r="M105">
        <f t="shared" si="15"/>
        <v>5</v>
      </c>
      <c r="N105">
        <v>3</v>
      </c>
      <c r="O105">
        <v>5</v>
      </c>
      <c r="P105">
        <f t="shared" si="16"/>
        <v>1</v>
      </c>
      <c r="Q105">
        <v>1</v>
      </c>
      <c r="R105">
        <v>4</v>
      </c>
      <c r="S105">
        <v>1</v>
      </c>
      <c r="T105">
        <f t="shared" si="17"/>
        <v>5</v>
      </c>
      <c r="U105">
        <v>4</v>
      </c>
      <c r="V105">
        <f t="shared" si="18"/>
        <v>2</v>
      </c>
      <c r="W105">
        <v>1</v>
      </c>
      <c r="X105">
        <v>4</v>
      </c>
      <c r="Y105">
        <v>2</v>
      </c>
      <c r="Z105">
        <f t="shared" si="19"/>
        <v>4</v>
      </c>
      <c r="AA105">
        <v>4</v>
      </c>
      <c r="AB105">
        <v>3</v>
      </c>
      <c r="AC105">
        <v>4</v>
      </c>
      <c r="AD105">
        <f t="shared" si="20"/>
        <v>2</v>
      </c>
      <c r="AE105">
        <v>4</v>
      </c>
      <c r="AF105">
        <f t="shared" si="21"/>
        <v>2</v>
      </c>
      <c r="AG105">
        <v>4</v>
      </c>
      <c r="AH105">
        <f t="shared" si="22"/>
        <v>2</v>
      </c>
      <c r="AI105">
        <v>1</v>
      </c>
      <c r="AJ105">
        <f t="shared" si="23"/>
        <v>30</v>
      </c>
      <c r="AK105">
        <f t="shared" si="24"/>
        <v>13</v>
      </c>
      <c r="AL105">
        <f t="shared" si="25"/>
        <v>11</v>
      </c>
      <c r="AM105">
        <f t="shared" si="26"/>
        <v>54</v>
      </c>
      <c r="AN105">
        <v>3</v>
      </c>
      <c r="AO105">
        <v>2</v>
      </c>
      <c r="AP105">
        <v>4</v>
      </c>
      <c r="AQ105">
        <v>3</v>
      </c>
      <c r="AR105">
        <v>3</v>
      </c>
      <c r="AS105">
        <v>4</v>
      </c>
      <c r="AT105">
        <v>4</v>
      </c>
      <c r="AU105">
        <v>1</v>
      </c>
      <c r="AV105">
        <v>3</v>
      </c>
      <c r="AW105">
        <v>2</v>
      </c>
      <c r="AX105">
        <v>3</v>
      </c>
      <c r="AY105">
        <v>3</v>
      </c>
      <c r="AZ105">
        <v>3</v>
      </c>
      <c r="BA105">
        <v>3</v>
      </c>
      <c r="BB105">
        <v>2</v>
      </c>
      <c r="BC105">
        <v>3</v>
      </c>
      <c r="BD105">
        <v>3</v>
      </c>
      <c r="BE105">
        <v>2</v>
      </c>
      <c r="BF105">
        <v>4</v>
      </c>
      <c r="BG105">
        <v>3</v>
      </c>
      <c r="BH105">
        <v>3</v>
      </c>
      <c r="BI105">
        <v>7</v>
      </c>
      <c r="BJ105">
        <v>19</v>
      </c>
      <c r="BK105">
        <v>15</v>
      </c>
      <c r="BL105">
        <v>17</v>
      </c>
      <c r="BM105">
        <v>5</v>
      </c>
      <c r="BN105">
        <v>9</v>
      </c>
      <c r="BO105">
        <v>20</v>
      </c>
      <c r="BP105">
        <v>2</v>
      </c>
      <c r="BQ105">
        <v>11</v>
      </c>
      <c r="BR105">
        <v>13</v>
      </c>
      <c r="BS105">
        <v>8</v>
      </c>
      <c r="BT105">
        <v>1</v>
      </c>
      <c r="BU105">
        <v>12</v>
      </c>
      <c r="BV105">
        <v>18</v>
      </c>
      <c r="BW105">
        <v>4</v>
      </c>
      <c r="BX105">
        <v>6</v>
      </c>
      <c r="BY105">
        <v>14</v>
      </c>
      <c r="BZ105">
        <v>10</v>
      </c>
      <c r="CA105">
        <v>16</v>
      </c>
      <c r="CB105">
        <v>77</v>
      </c>
    </row>
    <row r="106" spans="1:80" x14ac:dyDescent="0.3">
      <c r="A106">
        <v>42220</v>
      </c>
      <c r="B106">
        <v>0</v>
      </c>
      <c r="C106">
        <v>2003</v>
      </c>
      <c r="D106">
        <f t="shared" si="14"/>
        <v>22</v>
      </c>
      <c r="E106" s="1">
        <v>45960.308055555557</v>
      </c>
      <c r="F106" t="s">
        <v>137</v>
      </c>
      <c r="G106">
        <v>2</v>
      </c>
      <c r="H106">
        <v>5</v>
      </c>
      <c r="I106">
        <f t="shared" si="27"/>
        <v>1</v>
      </c>
      <c r="J106">
        <v>2</v>
      </c>
      <c r="K106">
        <v>4</v>
      </c>
      <c r="L106">
        <v>5</v>
      </c>
      <c r="M106">
        <f t="shared" si="15"/>
        <v>1</v>
      </c>
      <c r="N106">
        <v>4</v>
      </c>
      <c r="O106">
        <v>5</v>
      </c>
      <c r="P106">
        <f t="shared" si="16"/>
        <v>1</v>
      </c>
      <c r="Q106">
        <v>4</v>
      </c>
      <c r="R106">
        <v>5</v>
      </c>
      <c r="S106">
        <v>4</v>
      </c>
      <c r="T106">
        <f t="shared" si="17"/>
        <v>2</v>
      </c>
      <c r="U106">
        <v>4</v>
      </c>
      <c r="V106">
        <f t="shared" si="18"/>
        <v>2</v>
      </c>
      <c r="W106">
        <v>2</v>
      </c>
      <c r="X106">
        <v>5</v>
      </c>
      <c r="Y106">
        <v>4</v>
      </c>
      <c r="Z106">
        <f t="shared" si="19"/>
        <v>2</v>
      </c>
      <c r="AA106">
        <v>5</v>
      </c>
      <c r="AB106">
        <v>5</v>
      </c>
      <c r="AC106">
        <v>4</v>
      </c>
      <c r="AD106">
        <f t="shared" si="20"/>
        <v>2</v>
      </c>
      <c r="AE106">
        <v>3</v>
      </c>
      <c r="AF106">
        <f t="shared" si="21"/>
        <v>3</v>
      </c>
      <c r="AG106">
        <v>4</v>
      </c>
      <c r="AH106">
        <f t="shared" si="22"/>
        <v>2</v>
      </c>
      <c r="AI106">
        <v>4</v>
      </c>
      <c r="AJ106">
        <f t="shared" si="23"/>
        <v>26</v>
      </c>
      <c r="AK106">
        <f t="shared" si="24"/>
        <v>12</v>
      </c>
      <c r="AL106">
        <f t="shared" si="25"/>
        <v>18</v>
      </c>
      <c r="AM106">
        <f t="shared" si="26"/>
        <v>56</v>
      </c>
      <c r="AN106">
        <v>3</v>
      </c>
      <c r="AO106">
        <v>3</v>
      </c>
      <c r="AP106">
        <v>4</v>
      </c>
      <c r="AQ106">
        <v>4</v>
      </c>
      <c r="AR106">
        <v>3</v>
      </c>
      <c r="AS106">
        <v>5</v>
      </c>
      <c r="AT106">
        <v>4</v>
      </c>
      <c r="AU106">
        <v>6</v>
      </c>
      <c r="AV106">
        <v>2</v>
      </c>
      <c r="AW106">
        <v>3</v>
      </c>
      <c r="AX106">
        <v>3</v>
      </c>
      <c r="AY106">
        <v>4</v>
      </c>
      <c r="AZ106">
        <v>2</v>
      </c>
      <c r="BA106">
        <v>4</v>
      </c>
      <c r="BB106">
        <v>6</v>
      </c>
      <c r="BC106">
        <v>6</v>
      </c>
      <c r="BD106">
        <v>3</v>
      </c>
      <c r="BE106">
        <v>7</v>
      </c>
      <c r="BF106">
        <v>8</v>
      </c>
      <c r="BG106">
        <v>4</v>
      </c>
      <c r="BH106">
        <v>14</v>
      </c>
      <c r="BI106">
        <v>16</v>
      </c>
      <c r="BJ106">
        <v>20</v>
      </c>
      <c r="BK106">
        <v>4</v>
      </c>
      <c r="BL106">
        <v>17</v>
      </c>
      <c r="BM106">
        <v>15</v>
      </c>
      <c r="BN106">
        <v>10</v>
      </c>
      <c r="BO106">
        <v>8</v>
      </c>
      <c r="BP106">
        <v>9</v>
      </c>
      <c r="BQ106">
        <v>19</v>
      </c>
      <c r="BR106">
        <v>2</v>
      </c>
      <c r="BS106">
        <v>13</v>
      </c>
      <c r="BT106">
        <v>7</v>
      </c>
      <c r="BU106">
        <v>18</v>
      </c>
      <c r="BV106">
        <v>1</v>
      </c>
      <c r="BW106">
        <v>11</v>
      </c>
      <c r="BX106">
        <v>5</v>
      </c>
      <c r="BY106">
        <v>12</v>
      </c>
      <c r="BZ106">
        <v>3</v>
      </c>
      <c r="CA106">
        <v>6</v>
      </c>
      <c r="CB106">
        <v>71</v>
      </c>
    </row>
    <row r="107" spans="1:80" x14ac:dyDescent="0.3">
      <c r="A107">
        <v>42259</v>
      </c>
      <c r="B107">
        <v>0</v>
      </c>
      <c r="C107">
        <v>1996</v>
      </c>
      <c r="D107">
        <f t="shared" si="14"/>
        <v>29</v>
      </c>
      <c r="E107" s="1">
        <v>45960.346944444442</v>
      </c>
      <c r="F107">
        <v>3</v>
      </c>
      <c r="G107">
        <v>5</v>
      </c>
      <c r="H107">
        <v>4</v>
      </c>
      <c r="I107">
        <f t="shared" si="27"/>
        <v>2</v>
      </c>
      <c r="J107">
        <v>4</v>
      </c>
      <c r="K107">
        <v>4</v>
      </c>
      <c r="L107">
        <v>1</v>
      </c>
      <c r="M107">
        <f t="shared" si="15"/>
        <v>5</v>
      </c>
      <c r="N107">
        <v>2</v>
      </c>
      <c r="O107">
        <v>4</v>
      </c>
      <c r="P107">
        <f t="shared" si="16"/>
        <v>2</v>
      </c>
      <c r="Q107">
        <v>4</v>
      </c>
      <c r="R107">
        <v>4</v>
      </c>
      <c r="S107">
        <v>5</v>
      </c>
      <c r="T107">
        <f t="shared" si="17"/>
        <v>1</v>
      </c>
      <c r="U107">
        <v>2</v>
      </c>
      <c r="V107">
        <f t="shared" si="18"/>
        <v>4</v>
      </c>
      <c r="W107">
        <v>1</v>
      </c>
      <c r="X107">
        <v>5</v>
      </c>
      <c r="Y107">
        <v>4</v>
      </c>
      <c r="Z107">
        <f t="shared" si="19"/>
        <v>2</v>
      </c>
      <c r="AA107">
        <v>5</v>
      </c>
      <c r="AB107">
        <v>5</v>
      </c>
      <c r="AC107">
        <v>4</v>
      </c>
      <c r="AD107">
        <f t="shared" si="20"/>
        <v>2</v>
      </c>
      <c r="AE107">
        <v>4</v>
      </c>
      <c r="AF107">
        <f t="shared" si="21"/>
        <v>2</v>
      </c>
      <c r="AG107">
        <v>4</v>
      </c>
      <c r="AH107">
        <f t="shared" si="22"/>
        <v>2</v>
      </c>
      <c r="AI107">
        <v>4</v>
      </c>
      <c r="AJ107">
        <f t="shared" si="23"/>
        <v>29</v>
      </c>
      <c r="AK107">
        <f t="shared" si="24"/>
        <v>12</v>
      </c>
      <c r="AL107">
        <f t="shared" si="25"/>
        <v>22</v>
      </c>
      <c r="AM107">
        <f t="shared" si="26"/>
        <v>63</v>
      </c>
      <c r="AN107">
        <v>3</v>
      </c>
      <c r="AO107">
        <v>19</v>
      </c>
      <c r="AP107">
        <v>5</v>
      </c>
      <c r="AQ107">
        <v>3</v>
      </c>
      <c r="AR107">
        <v>5</v>
      </c>
      <c r="AS107">
        <v>4</v>
      </c>
      <c r="AT107">
        <v>2</v>
      </c>
      <c r="AU107">
        <v>3</v>
      </c>
      <c r="AV107">
        <v>2</v>
      </c>
      <c r="AW107">
        <v>4</v>
      </c>
      <c r="AX107">
        <v>4</v>
      </c>
      <c r="AY107">
        <v>3</v>
      </c>
      <c r="AZ107">
        <v>2</v>
      </c>
      <c r="BA107">
        <v>5</v>
      </c>
      <c r="BB107">
        <v>2</v>
      </c>
      <c r="BC107">
        <v>2</v>
      </c>
      <c r="BD107">
        <v>5</v>
      </c>
      <c r="BE107">
        <v>5</v>
      </c>
      <c r="BF107">
        <v>3</v>
      </c>
      <c r="BG107">
        <v>6</v>
      </c>
      <c r="BH107">
        <v>8</v>
      </c>
      <c r="BI107">
        <v>20</v>
      </c>
      <c r="BJ107">
        <v>14</v>
      </c>
      <c r="BK107">
        <v>13</v>
      </c>
      <c r="BL107">
        <v>6</v>
      </c>
      <c r="BM107">
        <v>4</v>
      </c>
      <c r="BN107">
        <v>7</v>
      </c>
      <c r="BO107">
        <v>12</v>
      </c>
      <c r="BP107">
        <v>15</v>
      </c>
      <c r="BQ107">
        <v>1</v>
      </c>
      <c r="BR107">
        <v>10</v>
      </c>
      <c r="BS107">
        <v>18</v>
      </c>
      <c r="BT107">
        <v>11</v>
      </c>
      <c r="BU107">
        <v>9</v>
      </c>
      <c r="BV107">
        <v>5</v>
      </c>
      <c r="BW107">
        <v>17</v>
      </c>
      <c r="BX107">
        <v>3</v>
      </c>
      <c r="BY107">
        <v>16</v>
      </c>
      <c r="BZ107">
        <v>2</v>
      </c>
      <c r="CA107">
        <v>19</v>
      </c>
      <c r="CB107">
        <v>70</v>
      </c>
    </row>
    <row r="108" spans="1:80" x14ac:dyDescent="0.3">
      <c r="A108">
        <v>42273</v>
      </c>
      <c r="B108">
        <v>0</v>
      </c>
      <c r="C108">
        <v>2003</v>
      </c>
      <c r="D108">
        <f t="shared" si="14"/>
        <v>22</v>
      </c>
      <c r="E108" s="1">
        <v>45960.36959490741</v>
      </c>
      <c r="F108">
        <v>6</v>
      </c>
      <c r="G108">
        <v>4</v>
      </c>
      <c r="H108">
        <v>2</v>
      </c>
      <c r="I108">
        <f t="shared" si="27"/>
        <v>4</v>
      </c>
      <c r="J108">
        <v>2</v>
      </c>
      <c r="K108">
        <v>2</v>
      </c>
      <c r="L108">
        <v>2</v>
      </c>
      <c r="M108">
        <f t="shared" si="15"/>
        <v>4</v>
      </c>
      <c r="N108">
        <v>2</v>
      </c>
      <c r="O108">
        <v>2</v>
      </c>
      <c r="P108">
        <f t="shared" si="16"/>
        <v>4</v>
      </c>
      <c r="Q108">
        <v>2</v>
      </c>
      <c r="R108">
        <v>5</v>
      </c>
      <c r="S108">
        <v>1</v>
      </c>
      <c r="T108">
        <f t="shared" si="17"/>
        <v>5</v>
      </c>
      <c r="U108">
        <v>3</v>
      </c>
      <c r="V108">
        <f t="shared" si="18"/>
        <v>3</v>
      </c>
      <c r="W108">
        <v>3</v>
      </c>
      <c r="X108">
        <v>4</v>
      </c>
      <c r="Y108">
        <v>4</v>
      </c>
      <c r="Z108">
        <f t="shared" si="19"/>
        <v>2</v>
      </c>
      <c r="AA108">
        <v>5</v>
      </c>
      <c r="AB108">
        <v>4</v>
      </c>
      <c r="AC108">
        <v>4</v>
      </c>
      <c r="AD108">
        <f t="shared" si="20"/>
        <v>2</v>
      </c>
      <c r="AE108">
        <v>4</v>
      </c>
      <c r="AF108">
        <f t="shared" si="21"/>
        <v>2</v>
      </c>
      <c r="AG108">
        <v>5</v>
      </c>
      <c r="AH108">
        <f t="shared" si="22"/>
        <v>1</v>
      </c>
      <c r="AI108">
        <v>4</v>
      </c>
      <c r="AJ108">
        <f t="shared" si="23"/>
        <v>28</v>
      </c>
      <c r="AK108">
        <f t="shared" si="24"/>
        <v>19</v>
      </c>
      <c r="AL108">
        <f t="shared" si="25"/>
        <v>16</v>
      </c>
      <c r="AM108">
        <f t="shared" si="26"/>
        <v>63</v>
      </c>
      <c r="AN108">
        <v>4</v>
      </c>
      <c r="AO108">
        <v>8</v>
      </c>
      <c r="AP108">
        <v>7</v>
      </c>
      <c r="AQ108">
        <v>25</v>
      </c>
      <c r="AR108">
        <v>5</v>
      </c>
      <c r="AS108">
        <v>5</v>
      </c>
      <c r="AT108">
        <v>9</v>
      </c>
      <c r="AU108">
        <v>4</v>
      </c>
      <c r="AV108">
        <v>4</v>
      </c>
      <c r="AW108">
        <v>5</v>
      </c>
      <c r="AX108">
        <v>6</v>
      </c>
      <c r="AY108">
        <v>6</v>
      </c>
      <c r="AZ108">
        <v>3</v>
      </c>
      <c r="BA108">
        <v>8</v>
      </c>
      <c r="BB108">
        <v>3</v>
      </c>
      <c r="BC108">
        <v>7</v>
      </c>
      <c r="BD108">
        <v>4</v>
      </c>
      <c r="BE108">
        <v>10</v>
      </c>
      <c r="BF108">
        <v>6</v>
      </c>
      <c r="BG108">
        <v>4</v>
      </c>
      <c r="BH108">
        <v>4</v>
      </c>
      <c r="BI108">
        <v>8</v>
      </c>
      <c r="BJ108">
        <v>6</v>
      </c>
      <c r="BK108">
        <v>12</v>
      </c>
      <c r="BL108">
        <v>17</v>
      </c>
      <c r="BM108">
        <v>11</v>
      </c>
      <c r="BN108">
        <v>1</v>
      </c>
      <c r="BO108">
        <v>18</v>
      </c>
      <c r="BP108">
        <v>5</v>
      </c>
      <c r="BQ108">
        <v>20</v>
      </c>
      <c r="BR108">
        <v>15</v>
      </c>
      <c r="BS108">
        <v>3</v>
      </c>
      <c r="BT108">
        <v>16</v>
      </c>
      <c r="BU108">
        <v>7</v>
      </c>
      <c r="BV108">
        <v>10</v>
      </c>
      <c r="BW108">
        <v>9</v>
      </c>
      <c r="BX108">
        <v>13</v>
      </c>
      <c r="BY108">
        <v>19</v>
      </c>
      <c r="BZ108">
        <v>14</v>
      </c>
      <c r="CA108">
        <v>2</v>
      </c>
      <c r="CB108">
        <v>72</v>
      </c>
    </row>
    <row r="109" spans="1:80" x14ac:dyDescent="0.3">
      <c r="A109">
        <v>42292</v>
      </c>
      <c r="B109">
        <v>1</v>
      </c>
      <c r="C109">
        <v>2003</v>
      </c>
      <c r="D109">
        <f t="shared" si="14"/>
        <v>22</v>
      </c>
      <c r="E109" s="1">
        <v>45960.390208333331</v>
      </c>
      <c r="F109" t="s">
        <v>105</v>
      </c>
      <c r="G109">
        <v>4</v>
      </c>
      <c r="H109">
        <v>3</v>
      </c>
      <c r="I109">
        <f t="shared" si="27"/>
        <v>3</v>
      </c>
      <c r="J109">
        <v>3</v>
      </c>
      <c r="K109">
        <v>4</v>
      </c>
      <c r="L109">
        <v>2</v>
      </c>
      <c r="M109">
        <f t="shared" si="15"/>
        <v>4</v>
      </c>
      <c r="N109">
        <v>4</v>
      </c>
      <c r="O109">
        <v>4</v>
      </c>
      <c r="P109">
        <f t="shared" si="16"/>
        <v>2</v>
      </c>
      <c r="Q109">
        <v>3</v>
      </c>
      <c r="R109">
        <v>4</v>
      </c>
      <c r="S109">
        <v>4</v>
      </c>
      <c r="T109">
        <f t="shared" si="17"/>
        <v>2</v>
      </c>
      <c r="U109">
        <v>3</v>
      </c>
      <c r="V109">
        <f t="shared" si="18"/>
        <v>3</v>
      </c>
      <c r="W109">
        <v>2</v>
      </c>
      <c r="X109">
        <v>4</v>
      </c>
      <c r="Y109">
        <v>2</v>
      </c>
      <c r="Z109">
        <f t="shared" si="19"/>
        <v>4</v>
      </c>
      <c r="AA109">
        <v>4</v>
      </c>
      <c r="AB109">
        <v>3</v>
      </c>
      <c r="AC109">
        <v>4</v>
      </c>
      <c r="AD109">
        <f t="shared" si="20"/>
        <v>2</v>
      </c>
      <c r="AE109">
        <v>4</v>
      </c>
      <c r="AF109">
        <f t="shared" si="21"/>
        <v>2</v>
      </c>
      <c r="AG109">
        <v>2</v>
      </c>
      <c r="AH109">
        <f t="shared" si="22"/>
        <v>4</v>
      </c>
      <c r="AI109">
        <v>4</v>
      </c>
      <c r="AJ109">
        <f t="shared" si="23"/>
        <v>30</v>
      </c>
      <c r="AK109">
        <f t="shared" si="24"/>
        <v>13</v>
      </c>
      <c r="AL109">
        <f t="shared" si="25"/>
        <v>18</v>
      </c>
      <c r="AM109">
        <f t="shared" si="26"/>
        <v>61</v>
      </c>
      <c r="AN109">
        <v>4</v>
      </c>
      <c r="AO109">
        <v>4</v>
      </c>
      <c r="AP109">
        <v>9</v>
      </c>
      <c r="AQ109">
        <v>3</v>
      </c>
      <c r="AR109">
        <v>4</v>
      </c>
      <c r="AS109">
        <v>5</v>
      </c>
      <c r="AT109">
        <v>8</v>
      </c>
      <c r="AU109">
        <v>4</v>
      </c>
      <c r="AV109">
        <v>3</v>
      </c>
      <c r="AW109">
        <v>5</v>
      </c>
      <c r="AX109">
        <v>4</v>
      </c>
      <c r="AY109">
        <v>7</v>
      </c>
      <c r="AZ109">
        <v>7</v>
      </c>
      <c r="BA109">
        <v>4</v>
      </c>
      <c r="BB109">
        <v>4</v>
      </c>
      <c r="BC109">
        <v>4</v>
      </c>
      <c r="BD109">
        <v>5</v>
      </c>
      <c r="BE109">
        <v>7</v>
      </c>
      <c r="BF109">
        <v>5</v>
      </c>
      <c r="BG109">
        <v>6</v>
      </c>
      <c r="BH109">
        <v>12</v>
      </c>
      <c r="BI109">
        <v>10</v>
      </c>
      <c r="BJ109">
        <v>1</v>
      </c>
      <c r="BK109">
        <v>19</v>
      </c>
      <c r="BL109">
        <v>3</v>
      </c>
      <c r="BM109">
        <v>5</v>
      </c>
      <c r="BN109">
        <v>13</v>
      </c>
      <c r="BO109">
        <v>14</v>
      </c>
      <c r="BP109">
        <v>15</v>
      </c>
      <c r="BQ109">
        <v>11</v>
      </c>
      <c r="BR109">
        <v>17</v>
      </c>
      <c r="BS109">
        <v>8</v>
      </c>
      <c r="BT109">
        <v>9</v>
      </c>
      <c r="BU109">
        <v>4</v>
      </c>
      <c r="BV109">
        <v>16</v>
      </c>
      <c r="BW109">
        <v>6</v>
      </c>
      <c r="BX109">
        <v>2</v>
      </c>
      <c r="BY109">
        <v>20</v>
      </c>
      <c r="BZ109">
        <v>7</v>
      </c>
      <c r="CA109">
        <v>18</v>
      </c>
      <c r="CB109">
        <v>48</v>
      </c>
    </row>
    <row r="110" spans="1:80" x14ac:dyDescent="0.3">
      <c r="A110">
        <v>41432</v>
      </c>
      <c r="B110">
        <v>0</v>
      </c>
      <c r="C110">
        <v>2003</v>
      </c>
      <c r="D110">
        <f t="shared" si="14"/>
        <v>22</v>
      </c>
      <c r="E110" s="1">
        <v>45960.393622685187</v>
      </c>
      <c r="F110">
        <v>5</v>
      </c>
      <c r="G110">
        <v>4</v>
      </c>
      <c r="H110">
        <v>2</v>
      </c>
      <c r="I110">
        <f t="shared" si="27"/>
        <v>4</v>
      </c>
      <c r="J110">
        <v>4</v>
      </c>
      <c r="K110">
        <v>3</v>
      </c>
      <c r="L110">
        <v>2</v>
      </c>
      <c r="M110">
        <f t="shared" si="15"/>
        <v>4</v>
      </c>
      <c r="N110">
        <v>2</v>
      </c>
      <c r="O110">
        <v>5</v>
      </c>
      <c r="P110">
        <f t="shared" si="16"/>
        <v>1</v>
      </c>
      <c r="Q110">
        <v>3</v>
      </c>
      <c r="R110">
        <v>4</v>
      </c>
      <c r="S110">
        <v>5</v>
      </c>
      <c r="T110">
        <f t="shared" si="17"/>
        <v>1</v>
      </c>
      <c r="U110">
        <v>3</v>
      </c>
      <c r="V110">
        <f t="shared" si="18"/>
        <v>3</v>
      </c>
      <c r="W110">
        <v>2</v>
      </c>
      <c r="X110">
        <v>3</v>
      </c>
      <c r="Y110">
        <v>2</v>
      </c>
      <c r="Z110">
        <f t="shared" si="19"/>
        <v>4</v>
      </c>
      <c r="AA110">
        <v>4</v>
      </c>
      <c r="AB110">
        <v>3</v>
      </c>
      <c r="AC110">
        <v>4</v>
      </c>
      <c r="AD110">
        <f t="shared" si="20"/>
        <v>2</v>
      </c>
      <c r="AE110">
        <v>3</v>
      </c>
      <c r="AF110">
        <f t="shared" si="21"/>
        <v>3</v>
      </c>
      <c r="AG110">
        <v>4</v>
      </c>
      <c r="AH110">
        <f t="shared" si="22"/>
        <v>2</v>
      </c>
      <c r="AI110">
        <v>4</v>
      </c>
      <c r="AJ110">
        <f t="shared" si="23"/>
        <v>29</v>
      </c>
      <c r="AK110">
        <f t="shared" si="24"/>
        <v>12</v>
      </c>
      <c r="AL110">
        <f t="shared" si="25"/>
        <v>17</v>
      </c>
      <c r="AM110">
        <f t="shared" si="26"/>
        <v>58</v>
      </c>
      <c r="AN110">
        <v>3</v>
      </c>
      <c r="AO110">
        <v>5</v>
      </c>
      <c r="AP110">
        <v>6</v>
      </c>
      <c r="AQ110">
        <v>5</v>
      </c>
      <c r="AR110">
        <v>3</v>
      </c>
      <c r="AS110">
        <v>12</v>
      </c>
      <c r="AT110">
        <v>14</v>
      </c>
      <c r="AU110">
        <v>3</v>
      </c>
      <c r="AV110">
        <v>4</v>
      </c>
      <c r="AW110">
        <v>5</v>
      </c>
      <c r="AX110">
        <v>5</v>
      </c>
      <c r="AY110">
        <v>5</v>
      </c>
      <c r="AZ110">
        <v>7</v>
      </c>
      <c r="BA110">
        <v>4</v>
      </c>
      <c r="BB110">
        <v>3</v>
      </c>
      <c r="BC110">
        <v>5</v>
      </c>
      <c r="BD110">
        <v>4</v>
      </c>
      <c r="BE110">
        <v>8</v>
      </c>
      <c r="BF110">
        <v>5</v>
      </c>
      <c r="BG110">
        <v>5</v>
      </c>
      <c r="BH110">
        <v>7</v>
      </c>
      <c r="BI110">
        <v>6</v>
      </c>
      <c r="BJ110">
        <v>12</v>
      </c>
      <c r="BK110">
        <v>13</v>
      </c>
      <c r="BL110">
        <v>5</v>
      </c>
      <c r="BM110">
        <v>11</v>
      </c>
      <c r="BN110">
        <v>10</v>
      </c>
      <c r="BO110">
        <v>17</v>
      </c>
      <c r="BP110">
        <v>8</v>
      </c>
      <c r="BQ110">
        <v>16</v>
      </c>
      <c r="BR110">
        <v>9</v>
      </c>
      <c r="BS110">
        <v>18</v>
      </c>
      <c r="BT110">
        <v>19</v>
      </c>
      <c r="BU110">
        <v>14</v>
      </c>
      <c r="BV110">
        <v>15</v>
      </c>
      <c r="BW110">
        <v>4</v>
      </c>
      <c r="BX110">
        <v>3</v>
      </c>
      <c r="BY110">
        <v>2</v>
      </c>
      <c r="BZ110">
        <v>1</v>
      </c>
      <c r="CA110">
        <v>20</v>
      </c>
      <c r="CB110">
        <v>55</v>
      </c>
    </row>
    <row r="111" spans="1:80" x14ac:dyDescent="0.3">
      <c r="A111">
        <v>42326</v>
      </c>
      <c r="B111">
        <v>0</v>
      </c>
      <c r="C111">
        <v>1977</v>
      </c>
      <c r="D111">
        <f t="shared" si="14"/>
        <v>48</v>
      </c>
      <c r="E111" s="1">
        <v>45960.418796296297</v>
      </c>
      <c r="F111" t="s">
        <v>122</v>
      </c>
      <c r="G111">
        <v>2</v>
      </c>
      <c r="H111">
        <v>5</v>
      </c>
      <c r="I111">
        <f t="shared" si="27"/>
        <v>1</v>
      </c>
      <c r="J111">
        <v>1</v>
      </c>
      <c r="K111">
        <v>1</v>
      </c>
      <c r="L111">
        <v>2</v>
      </c>
      <c r="M111">
        <f t="shared" si="15"/>
        <v>4</v>
      </c>
      <c r="N111">
        <v>2</v>
      </c>
      <c r="O111">
        <v>5</v>
      </c>
      <c r="P111">
        <f t="shared" si="16"/>
        <v>1</v>
      </c>
      <c r="Q111">
        <v>1</v>
      </c>
      <c r="R111">
        <v>2</v>
      </c>
      <c r="S111">
        <v>5</v>
      </c>
      <c r="T111">
        <f t="shared" si="17"/>
        <v>1</v>
      </c>
      <c r="U111">
        <v>5</v>
      </c>
      <c r="V111">
        <f t="shared" si="18"/>
        <v>1</v>
      </c>
      <c r="W111">
        <v>2</v>
      </c>
      <c r="X111">
        <v>2</v>
      </c>
      <c r="Y111">
        <v>5</v>
      </c>
      <c r="Z111">
        <f t="shared" si="19"/>
        <v>1</v>
      </c>
      <c r="AA111">
        <v>2</v>
      </c>
      <c r="AB111">
        <v>5</v>
      </c>
      <c r="AC111">
        <v>5</v>
      </c>
      <c r="AD111">
        <f t="shared" si="20"/>
        <v>1</v>
      </c>
      <c r="AE111">
        <v>5</v>
      </c>
      <c r="AF111">
        <f t="shared" si="21"/>
        <v>1</v>
      </c>
      <c r="AG111">
        <v>4</v>
      </c>
      <c r="AH111">
        <f t="shared" si="22"/>
        <v>2</v>
      </c>
      <c r="AI111">
        <v>2</v>
      </c>
      <c r="AJ111">
        <f t="shared" si="23"/>
        <v>13</v>
      </c>
      <c r="AK111">
        <f t="shared" si="24"/>
        <v>7</v>
      </c>
      <c r="AL111">
        <f t="shared" si="25"/>
        <v>13</v>
      </c>
      <c r="AM111">
        <f t="shared" si="26"/>
        <v>33</v>
      </c>
      <c r="AN111">
        <v>6</v>
      </c>
      <c r="AO111">
        <v>4</v>
      </c>
      <c r="AP111">
        <v>6</v>
      </c>
      <c r="AQ111">
        <v>5</v>
      </c>
      <c r="AR111">
        <v>5</v>
      </c>
      <c r="AS111">
        <v>9</v>
      </c>
      <c r="AT111">
        <v>3</v>
      </c>
      <c r="AU111">
        <v>4</v>
      </c>
      <c r="AV111">
        <v>10</v>
      </c>
      <c r="AW111">
        <v>2</v>
      </c>
      <c r="AX111">
        <v>3</v>
      </c>
      <c r="AY111">
        <v>5</v>
      </c>
      <c r="AZ111">
        <v>7</v>
      </c>
      <c r="BA111">
        <v>4</v>
      </c>
      <c r="BB111">
        <v>4</v>
      </c>
      <c r="BC111">
        <v>5</v>
      </c>
      <c r="BD111">
        <v>7</v>
      </c>
      <c r="BE111">
        <v>4</v>
      </c>
      <c r="BF111">
        <v>6</v>
      </c>
      <c r="BG111">
        <v>10</v>
      </c>
      <c r="BH111">
        <v>2</v>
      </c>
      <c r="BI111">
        <v>17</v>
      </c>
      <c r="BJ111">
        <v>12</v>
      </c>
      <c r="BK111">
        <v>5</v>
      </c>
      <c r="BL111">
        <v>16</v>
      </c>
      <c r="BM111">
        <v>1</v>
      </c>
      <c r="BN111">
        <v>19</v>
      </c>
      <c r="BO111">
        <v>6</v>
      </c>
      <c r="BP111">
        <v>15</v>
      </c>
      <c r="BQ111">
        <v>14</v>
      </c>
      <c r="BR111">
        <v>7</v>
      </c>
      <c r="BS111">
        <v>10</v>
      </c>
      <c r="BT111">
        <v>8</v>
      </c>
      <c r="BU111">
        <v>9</v>
      </c>
      <c r="BV111">
        <v>20</v>
      </c>
      <c r="BW111">
        <v>13</v>
      </c>
      <c r="BX111">
        <v>3</v>
      </c>
      <c r="BY111">
        <v>18</v>
      </c>
      <c r="BZ111">
        <v>11</v>
      </c>
      <c r="CA111">
        <v>4</v>
      </c>
      <c r="CB111">
        <v>5</v>
      </c>
    </row>
    <row r="112" spans="1:80" x14ac:dyDescent="0.3">
      <c r="A112">
        <v>42324</v>
      </c>
      <c r="B112">
        <v>0</v>
      </c>
      <c r="C112">
        <v>1976</v>
      </c>
      <c r="D112">
        <f t="shared" si="14"/>
        <v>49</v>
      </c>
      <c r="E112" s="1">
        <v>45960.419849537036</v>
      </c>
      <c r="F112">
        <v>1</v>
      </c>
      <c r="G112">
        <v>2</v>
      </c>
      <c r="H112">
        <v>4</v>
      </c>
      <c r="I112">
        <f t="shared" si="27"/>
        <v>2</v>
      </c>
      <c r="J112">
        <v>2</v>
      </c>
      <c r="K112">
        <v>2</v>
      </c>
      <c r="L112">
        <v>1</v>
      </c>
      <c r="M112">
        <f t="shared" si="15"/>
        <v>5</v>
      </c>
      <c r="N112">
        <v>1</v>
      </c>
      <c r="O112">
        <v>1</v>
      </c>
      <c r="P112">
        <f t="shared" si="16"/>
        <v>5</v>
      </c>
      <c r="Q112">
        <v>2</v>
      </c>
      <c r="R112">
        <v>2</v>
      </c>
      <c r="S112">
        <v>4</v>
      </c>
      <c r="T112">
        <f t="shared" si="17"/>
        <v>2</v>
      </c>
      <c r="U112">
        <v>3</v>
      </c>
      <c r="V112">
        <f t="shared" si="18"/>
        <v>3</v>
      </c>
      <c r="W112">
        <v>2</v>
      </c>
      <c r="X112">
        <v>2</v>
      </c>
      <c r="Y112">
        <v>4</v>
      </c>
      <c r="Z112">
        <f t="shared" si="19"/>
        <v>2</v>
      </c>
      <c r="AA112">
        <v>4</v>
      </c>
      <c r="AB112">
        <v>2</v>
      </c>
      <c r="AC112">
        <v>4</v>
      </c>
      <c r="AD112">
        <f t="shared" si="20"/>
        <v>2</v>
      </c>
      <c r="AE112">
        <v>4</v>
      </c>
      <c r="AF112">
        <f t="shared" si="21"/>
        <v>2</v>
      </c>
      <c r="AG112">
        <v>3</v>
      </c>
      <c r="AH112">
        <f t="shared" si="22"/>
        <v>3</v>
      </c>
      <c r="AI112">
        <v>2</v>
      </c>
      <c r="AJ112">
        <f t="shared" si="23"/>
        <v>17</v>
      </c>
      <c r="AK112">
        <f t="shared" si="24"/>
        <v>16</v>
      </c>
      <c r="AL112">
        <f t="shared" si="25"/>
        <v>13</v>
      </c>
      <c r="AM112">
        <f t="shared" si="26"/>
        <v>46</v>
      </c>
      <c r="AN112">
        <v>5</v>
      </c>
      <c r="AO112">
        <v>3</v>
      </c>
      <c r="AP112">
        <v>5</v>
      </c>
      <c r="AQ112">
        <v>2</v>
      </c>
      <c r="AR112">
        <v>5</v>
      </c>
      <c r="AS112">
        <v>6</v>
      </c>
      <c r="AT112">
        <v>9</v>
      </c>
      <c r="AU112">
        <v>3</v>
      </c>
      <c r="AV112">
        <v>3</v>
      </c>
      <c r="AW112">
        <v>2</v>
      </c>
      <c r="AX112">
        <v>8</v>
      </c>
      <c r="AY112">
        <v>5</v>
      </c>
      <c r="AZ112">
        <v>7</v>
      </c>
      <c r="BA112">
        <v>5</v>
      </c>
      <c r="BB112">
        <v>7</v>
      </c>
      <c r="BC112">
        <v>5</v>
      </c>
      <c r="BD112">
        <v>4</v>
      </c>
      <c r="BE112">
        <v>8</v>
      </c>
      <c r="BF112">
        <v>6</v>
      </c>
      <c r="BG112">
        <v>5</v>
      </c>
      <c r="BH112">
        <v>7</v>
      </c>
      <c r="BI112">
        <v>10</v>
      </c>
      <c r="BJ112">
        <v>19</v>
      </c>
      <c r="BK112">
        <v>12</v>
      </c>
      <c r="BL112">
        <v>14</v>
      </c>
      <c r="BM112">
        <v>6</v>
      </c>
      <c r="BN112">
        <v>20</v>
      </c>
      <c r="BO112">
        <v>11</v>
      </c>
      <c r="BP112">
        <v>8</v>
      </c>
      <c r="BQ112">
        <v>3</v>
      </c>
      <c r="BR112">
        <v>4</v>
      </c>
      <c r="BS112">
        <v>17</v>
      </c>
      <c r="BT112">
        <v>1</v>
      </c>
      <c r="BU112">
        <v>9</v>
      </c>
      <c r="BV112">
        <v>18</v>
      </c>
      <c r="BW112">
        <v>15</v>
      </c>
      <c r="BX112">
        <v>16</v>
      </c>
      <c r="BY112">
        <v>2</v>
      </c>
      <c r="BZ112">
        <v>13</v>
      </c>
      <c r="CA112">
        <v>5</v>
      </c>
      <c r="CB112">
        <v>41</v>
      </c>
    </row>
    <row r="113" spans="1:80" x14ac:dyDescent="0.3">
      <c r="A113">
        <v>42366</v>
      </c>
      <c r="B113">
        <v>0</v>
      </c>
      <c r="C113">
        <v>1978</v>
      </c>
      <c r="D113">
        <f t="shared" si="14"/>
        <v>47</v>
      </c>
      <c r="E113" s="1">
        <v>45960.465520833335</v>
      </c>
      <c r="F113" t="s">
        <v>138</v>
      </c>
      <c r="G113">
        <v>2</v>
      </c>
      <c r="H113">
        <v>4</v>
      </c>
      <c r="I113">
        <f t="shared" si="27"/>
        <v>2</v>
      </c>
      <c r="J113">
        <v>2</v>
      </c>
      <c r="K113">
        <v>3</v>
      </c>
      <c r="L113">
        <v>2</v>
      </c>
      <c r="M113">
        <f t="shared" si="15"/>
        <v>4</v>
      </c>
      <c r="N113">
        <v>3</v>
      </c>
      <c r="O113">
        <v>4</v>
      </c>
      <c r="P113">
        <f t="shared" si="16"/>
        <v>2</v>
      </c>
      <c r="Q113">
        <v>4</v>
      </c>
      <c r="R113">
        <v>3</v>
      </c>
      <c r="S113">
        <v>3</v>
      </c>
      <c r="T113">
        <f t="shared" si="17"/>
        <v>3</v>
      </c>
      <c r="U113">
        <v>4</v>
      </c>
      <c r="V113">
        <f t="shared" si="18"/>
        <v>2</v>
      </c>
      <c r="W113">
        <v>2</v>
      </c>
      <c r="X113">
        <v>4</v>
      </c>
      <c r="Y113">
        <v>3</v>
      </c>
      <c r="Z113">
        <f t="shared" si="19"/>
        <v>3</v>
      </c>
      <c r="AA113">
        <v>4</v>
      </c>
      <c r="AB113">
        <v>5</v>
      </c>
      <c r="AC113">
        <v>4</v>
      </c>
      <c r="AD113">
        <f t="shared" si="20"/>
        <v>2</v>
      </c>
      <c r="AE113">
        <v>4</v>
      </c>
      <c r="AF113">
        <f t="shared" si="21"/>
        <v>2</v>
      </c>
      <c r="AG113">
        <v>4</v>
      </c>
      <c r="AH113">
        <f t="shared" si="22"/>
        <v>2</v>
      </c>
      <c r="AI113">
        <v>4</v>
      </c>
      <c r="AJ113">
        <f t="shared" si="23"/>
        <v>23</v>
      </c>
      <c r="AK113">
        <f t="shared" si="24"/>
        <v>13</v>
      </c>
      <c r="AL113">
        <f t="shared" si="25"/>
        <v>20</v>
      </c>
      <c r="AM113">
        <f t="shared" si="26"/>
        <v>56</v>
      </c>
      <c r="AN113">
        <v>12</v>
      </c>
      <c r="AO113">
        <v>119</v>
      </c>
      <c r="AP113">
        <v>8</v>
      </c>
      <c r="AQ113">
        <v>5</v>
      </c>
      <c r="AR113">
        <v>9</v>
      </c>
      <c r="AS113">
        <v>18</v>
      </c>
      <c r="AT113">
        <v>7</v>
      </c>
      <c r="AU113">
        <v>4</v>
      </c>
      <c r="AV113">
        <v>9</v>
      </c>
      <c r="AW113">
        <v>8</v>
      </c>
      <c r="AX113">
        <v>6</v>
      </c>
      <c r="AY113">
        <v>23</v>
      </c>
      <c r="AZ113">
        <v>5</v>
      </c>
      <c r="BA113">
        <v>10</v>
      </c>
      <c r="BB113">
        <v>4</v>
      </c>
      <c r="BC113">
        <v>14</v>
      </c>
      <c r="BD113">
        <v>4</v>
      </c>
      <c r="BE113">
        <v>18</v>
      </c>
      <c r="BF113">
        <v>15</v>
      </c>
      <c r="BG113">
        <v>9</v>
      </c>
      <c r="BH113">
        <v>13</v>
      </c>
      <c r="BI113">
        <v>1</v>
      </c>
      <c r="BJ113">
        <v>6</v>
      </c>
      <c r="BK113">
        <v>14</v>
      </c>
      <c r="BL113">
        <v>7</v>
      </c>
      <c r="BM113">
        <v>20</v>
      </c>
      <c r="BN113">
        <v>8</v>
      </c>
      <c r="BO113">
        <v>11</v>
      </c>
      <c r="BP113">
        <v>10</v>
      </c>
      <c r="BQ113">
        <v>3</v>
      </c>
      <c r="BR113">
        <v>16</v>
      </c>
      <c r="BS113">
        <v>12</v>
      </c>
      <c r="BT113">
        <v>15</v>
      </c>
      <c r="BU113">
        <v>18</v>
      </c>
      <c r="BV113">
        <v>4</v>
      </c>
      <c r="BW113">
        <v>2</v>
      </c>
      <c r="BX113">
        <v>19</v>
      </c>
      <c r="BY113">
        <v>5</v>
      </c>
      <c r="BZ113">
        <v>9</v>
      </c>
      <c r="CA113">
        <v>17</v>
      </c>
      <c r="CB113">
        <v>49</v>
      </c>
    </row>
    <row r="114" spans="1:80" x14ac:dyDescent="0.3">
      <c r="A114">
        <v>42373</v>
      </c>
      <c r="B114">
        <v>0</v>
      </c>
      <c r="C114">
        <v>2006</v>
      </c>
      <c r="D114">
        <f t="shared" si="14"/>
        <v>19</v>
      </c>
      <c r="E114" s="1">
        <v>45960.472743055558</v>
      </c>
      <c r="F114" t="s">
        <v>105</v>
      </c>
      <c r="G114">
        <v>4</v>
      </c>
      <c r="H114">
        <v>1</v>
      </c>
      <c r="I114">
        <f t="shared" si="27"/>
        <v>5</v>
      </c>
      <c r="J114">
        <v>2</v>
      </c>
      <c r="K114">
        <v>4</v>
      </c>
      <c r="L114">
        <v>2</v>
      </c>
      <c r="M114">
        <f t="shared" si="15"/>
        <v>4</v>
      </c>
      <c r="N114">
        <v>3</v>
      </c>
      <c r="O114">
        <v>4</v>
      </c>
      <c r="P114">
        <f t="shared" si="16"/>
        <v>2</v>
      </c>
      <c r="Q114">
        <v>3</v>
      </c>
      <c r="R114">
        <v>4</v>
      </c>
      <c r="S114">
        <v>4</v>
      </c>
      <c r="T114">
        <f t="shared" si="17"/>
        <v>2</v>
      </c>
      <c r="U114">
        <v>4</v>
      </c>
      <c r="V114">
        <f t="shared" si="18"/>
        <v>2</v>
      </c>
      <c r="W114">
        <v>1</v>
      </c>
      <c r="X114">
        <v>4</v>
      </c>
      <c r="Y114">
        <v>3</v>
      </c>
      <c r="Z114">
        <f t="shared" si="19"/>
        <v>3</v>
      </c>
      <c r="AA114">
        <v>2</v>
      </c>
      <c r="AB114">
        <v>4</v>
      </c>
      <c r="AC114">
        <v>4</v>
      </c>
      <c r="AD114">
        <f t="shared" si="20"/>
        <v>2</v>
      </c>
      <c r="AE114">
        <v>2</v>
      </c>
      <c r="AF114">
        <f t="shared" si="21"/>
        <v>4</v>
      </c>
      <c r="AG114">
        <v>2</v>
      </c>
      <c r="AH114">
        <f t="shared" si="22"/>
        <v>4</v>
      </c>
      <c r="AI114">
        <v>5</v>
      </c>
      <c r="AJ114">
        <f t="shared" si="23"/>
        <v>27</v>
      </c>
      <c r="AK114">
        <f t="shared" si="24"/>
        <v>13</v>
      </c>
      <c r="AL114">
        <f t="shared" si="25"/>
        <v>20</v>
      </c>
      <c r="AM114">
        <f t="shared" si="26"/>
        <v>60</v>
      </c>
      <c r="AN114">
        <v>34</v>
      </c>
      <c r="AO114">
        <v>4</v>
      </c>
      <c r="AP114">
        <v>11</v>
      </c>
      <c r="AQ114">
        <v>4</v>
      </c>
      <c r="AR114">
        <v>3</v>
      </c>
      <c r="AS114">
        <v>7</v>
      </c>
      <c r="AT114">
        <v>5</v>
      </c>
      <c r="AU114">
        <v>3</v>
      </c>
      <c r="AV114">
        <v>12</v>
      </c>
      <c r="AW114">
        <v>3</v>
      </c>
      <c r="AX114">
        <v>4</v>
      </c>
      <c r="AY114">
        <v>6</v>
      </c>
      <c r="AZ114">
        <v>2</v>
      </c>
      <c r="BA114">
        <v>5</v>
      </c>
      <c r="BB114">
        <v>5</v>
      </c>
      <c r="BC114">
        <v>8</v>
      </c>
      <c r="BD114">
        <v>4</v>
      </c>
      <c r="BE114">
        <v>4</v>
      </c>
      <c r="BF114">
        <v>6</v>
      </c>
      <c r="BG114">
        <v>9</v>
      </c>
      <c r="BH114">
        <v>2</v>
      </c>
      <c r="BI114">
        <v>19</v>
      </c>
      <c r="BJ114">
        <v>11</v>
      </c>
      <c r="BK114">
        <v>8</v>
      </c>
      <c r="BL114">
        <v>15</v>
      </c>
      <c r="BM114">
        <v>18</v>
      </c>
      <c r="BN114">
        <v>12</v>
      </c>
      <c r="BO114">
        <v>13</v>
      </c>
      <c r="BP114">
        <v>7</v>
      </c>
      <c r="BQ114">
        <v>10</v>
      </c>
      <c r="BR114">
        <v>5</v>
      </c>
      <c r="BS114">
        <v>14</v>
      </c>
      <c r="BT114">
        <v>9</v>
      </c>
      <c r="BU114">
        <v>16</v>
      </c>
      <c r="BV114">
        <v>3</v>
      </c>
      <c r="BW114">
        <v>20</v>
      </c>
      <c r="BX114">
        <v>17</v>
      </c>
      <c r="BY114">
        <v>6</v>
      </c>
      <c r="BZ114">
        <v>4</v>
      </c>
      <c r="CA114">
        <v>1</v>
      </c>
      <c r="CB114">
        <v>74</v>
      </c>
    </row>
    <row r="115" spans="1:80" x14ac:dyDescent="0.3">
      <c r="A115">
        <v>42383</v>
      </c>
      <c r="B115">
        <v>1</v>
      </c>
      <c r="C115">
        <v>2006</v>
      </c>
      <c r="D115">
        <f t="shared" si="14"/>
        <v>19</v>
      </c>
      <c r="E115" s="1">
        <v>45960.496979166666</v>
      </c>
      <c r="F115" t="s">
        <v>105</v>
      </c>
      <c r="G115">
        <v>5</v>
      </c>
      <c r="H115">
        <v>2</v>
      </c>
      <c r="I115">
        <f t="shared" si="27"/>
        <v>4</v>
      </c>
      <c r="J115">
        <v>4</v>
      </c>
      <c r="K115">
        <v>5</v>
      </c>
      <c r="L115">
        <v>1</v>
      </c>
      <c r="M115">
        <f t="shared" si="15"/>
        <v>5</v>
      </c>
      <c r="N115">
        <v>5</v>
      </c>
      <c r="O115">
        <v>5</v>
      </c>
      <c r="P115">
        <f t="shared" si="16"/>
        <v>1</v>
      </c>
      <c r="Q115">
        <v>4</v>
      </c>
      <c r="R115">
        <v>5</v>
      </c>
      <c r="S115">
        <v>2</v>
      </c>
      <c r="T115">
        <f t="shared" si="17"/>
        <v>4</v>
      </c>
      <c r="U115">
        <v>3</v>
      </c>
      <c r="V115">
        <f t="shared" si="18"/>
        <v>3</v>
      </c>
      <c r="W115">
        <v>2</v>
      </c>
      <c r="X115">
        <v>5</v>
      </c>
      <c r="Y115">
        <v>2</v>
      </c>
      <c r="Z115">
        <f t="shared" si="19"/>
        <v>4</v>
      </c>
      <c r="AA115">
        <v>5</v>
      </c>
      <c r="AB115">
        <v>5</v>
      </c>
      <c r="AC115">
        <v>4</v>
      </c>
      <c r="AD115">
        <f t="shared" si="20"/>
        <v>2</v>
      </c>
      <c r="AE115">
        <v>4</v>
      </c>
      <c r="AF115">
        <f t="shared" si="21"/>
        <v>2</v>
      </c>
      <c r="AG115">
        <v>2</v>
      </c>
      <c r="AH115">
        <f t="shared" si="22"/>
        <v>4</v>
      </c>
      <c r="AI115">
        <v>4</v>
      </c>
      <c r="AJ115">
        <f t="shared" si="23"/>
        <v>37</v>
      </c>
      <c r="AK115">
        <f t="shared" si="24"/>
        <v>14</v>
      </c>
      <c r="AL115">
        <f t="shared" si="25"/>
        <v>23</v>
      </c>
      <c r="AM115">
        <f t="shared" si="26"/>
        <v>74</v>
      </c>
      <c r="AN115">
        <v>6</v>
      </c>
      <c r="AO115">
        <v>2</v>
      </c>
      <c r="AP115">
        <v>4</v>
      </c>
      <c r="AQ115">
        <v>8</v>
      </c>
      <c r="AR115">
        <v>6</v>
      </c>
      <c r="AS115">
        <v>3</v>
      </c>
      <c r="AT115">
        <v>18</v>
      </c>
      <c r="AU115">
        <v>3</v>
      </c>
      <c r="AV115">
        <v>15</v>
      </c>
      <c r="AW115">
        <v>4</v>
      </c>
      <c r="AX115">
        <v>3</v>
      </c>
      <c r="AY115">
        <v>6</v>
      </c>
      <c r="AZ115">
        <v>6</v>
      </c>
      <c r="BA115">
        <v>4</v>
      </c>
      <c r="BB115">
        <v>2</v>
      </c>
      <c r="BC115">
        <v>5</v>
      </c>
      <c r="BD115">
        <v>2</v>
      </c>
      <c r="BE115">
        <v>5</v>
      </c>
      <c r="BF115">
        <v>5</v>
      </c>
      <c r="BG115">
        <v>4</v>
      </c>
      <c r="BH115">
        <v>5</v>
      </c>
      <c r="BI115">
        <v>16</v>
      </c>
      <c r="BJ115">
        <v>4</v>
      </c>
      <c r="BK115">
        <v>20</v>
      </c>
      <c r="BL115">
        <v>18</v>
      </c>
      <c r="BM115">
        <v>14</v>
      </c>
      <c r="BN115">
        <v>19</v>
      </c>
      <c r="BO115">
        <v>12</v>
      </c>
      <c r="BP115">
        <v>1</v>
      </c>
      <c r="BQ115">
        <v>3</v>
      </c>
      <c r="BR115">
        <v>7</v>
      </c>
      <c r="BS115">
        <v>11</v>
      </c>
      <c r="BT115">
        <v>6</v>
      </c>
      <c r="BU115">
        <v>17</v>
      </c>
      <c r="BV115">
        <v>13</v>
      </c>
      <c r="BW115">
        <v>8</v>
      </c>
      <c r="BX115">
        <v>10</v>
      </c>
      <c r="BY115">
        <v>2</v>
      </c>
      <c r="BZ115">
        <v>9</v>
      </c>
      <c r="CA115">
        <v>15</v>
      </c>
      <c r="CB115">
        <v>31</v>
      </c>
    </row>
    <row r="116" spans="1:80" x14ac:dyDescent="0.3">
      <c r="A116">
        <v>42427</v>
      </c>
      <c r="B116">
        <v>0</v>
      </c>
      <c r="C116">
        <v>1978</v>
      </c>
      <c r="D116">
        <f t="shared" si="14"/>
        <v>47</v>
      </c>
      <c r="E116" s="1">
        <v>45960.534907407404</v>
      </c>
      <c r="F116" t="s">
        <v>105</v>
      </c>
      <c r="G116">
        <v>2</v>
      </c>
      <c r="H116">
        <v>2</v>
      </c>
      <c r="I116">
        <f t="shared" si="27"/>
        <v>4</v>
      </c>
      <c r="J116">
        <v>2</v>
      </c>
      <c r="K116">
        <v>2</v>
      </c>
      <c r="L116">
        <v>1</v>
      </c>
      <c r="M116">
        <f t="shared" si="15"/>
        <v>5</v>
      </c>
      <c r="N116">
        <v>4</v>
      </c>
      <c r="O116">
        <v>4</v>
      </c>
      <c r="P116">
        <f t="shared" si="16"/>
        <v>2</v>
      </c>
      <c r="Q116">
        <v>5</v>
      </c>
      <c r="R116">
        <v>4</v>
      </c>
      <c r="S116">
        <v>2</v>
      </c>
      <c r="T116">
        <f t="shared" si="17"/>
        <v>4</v>
      </c>
      <c r="U116">
        <v>4</v>
      </c>
      <c r="V116">
        <f t="shared" si="18"/>
        <v>2</v>
      </c>
      <c r="W116">
        <v>2</v>
      </c>
      <c r="X116">
        <v>4</v>
      </c>
      <c r="Y116">
        <v>5</v>
      </c>
      <c r="Z116">
        <f t="shared" si="19"/>
        <v>1</v>
      </c>
      <c r="AA116">
        <v>4</v>
      </c>
      <c r="AB116">
        <v>5</v>
      </c>
      <c r="AC116">
        <v>4</v>
      </c>
      <c r="AD116">
        <f t="shared" si="20"/>
        <v>2</v>
      </c>
      <c r="AE116">
        <v>4</v>
      </c>
      <c r="AF116">
        <f t="shared" si="21"/>
        <v>2</v>
      </c>
      <c r="AG116">
        <v>2</v>
      </c>
      <c r="AH116">
        <f t="shared" si="22"/>
        <v>4</v>
      </c>
      <c r="AI116">
        <v>4</v>
      </c>
      <c r="AJ116">
        <f t="shared" si="23"/>
        <v>25</v>
      </c>
      <c r="AK116">
        <f t="shared" si="24"/>
        <v>14</v>
      </c>
      <c r="AL116">
        <f t="shared" si="25"/>
        <v>21</v>
      </c>
      <c r="AM116">
        <f t="shared" si="26"/>
        <v>60</v>
      </c>
      <c r="AN116">
        <v>4</v>
      </c>
      <c r="AO116">
        <v>5</v>
      </c>
      <c r="AP116">
        <v>6</v>
      </c>
      <c r="AQ116">
        <v>6</v>
      </c>
      <c r="AR116">
        <v>8</v>
      </c>
      <c r="AS116">
        <v>5</v>
      </c>
      <c r="AT116">
        <v>6</v>
      </c>
      <c r="AU116">
        <v>4</v>
      </c>
      <c r="AV116">
        <v>7</v>
      </c>
      <c r="AW116">
        <v>11</v>
      </c>
      <c r="AX116">
        <v>5</v>
      </c>
      <c r="AY116">
        <v>7</v>
      </c>
      <c r="AZ116">
        <v>3</v>
      </c>
      <c r="BA116">
        <v>5</v>
      </c>
      <c r="BB116">
        <v>5</v>
      </c>
      <c r="BC116">
        <v>5</v>
      </c>
      <c r="BD116">
        <v>6</v>
      </c>
      <c r="BE116">
        <v>6</v>
      </c>
      <c r="BF116">
        <v>5</v>
      </c>
      <c r="BG116">
        <v>9</v>
      </c>
      <c r="BH116">
        <v>18</v>
      </c>
      <c r="BI116">
        <v>9</v>
      </c>
      <c r="BJ116">
        <v>11</v>
      </c>
      <c r="BK116">
        <v>5</v>
      </c>
      <c r="BL116">
        <v>15</v>
      </c>
      <c r="BM116">
        <v>10</v>
      </c>
      <c r="BN116">
        <v>16</v>
      </c>
      <c r="BO116">
        <v>19</v>
      </c>
      <c r="BP116">
        <v>4</v>
      </c>
      <c r="BQ116">
        <v>1</v>
      </c>
      <c r="BR116">
        <v>12</v>
      </c>
      <c r="BS116">
        <v>14</v>
      </c>
      <c r="BT116">
        <v>17</v>
      </c>
      <c r="BU116">
        <v>7</v>
      </c>
      <c r="BV116">
        <v>6</v>
      </c>
      <c r="BW116">
        <v>13</v>
      </c>
      <c r="BX116">
        <v>20</v>
      </c>
      <c r="BY116">
        <v>3</v>
      </c>
      <c r="BZ116">
        <v>8</v>
      </c>
      <c r="CA116">
        <v>2</v>
      </c>
      <c r="CB116">
        <v>66</v>
      </c>
    </row>
    <row r="117" spans="1:80" x14ac:dyDescent="0.3">
      <c r="A117">
        <v>41008</v>
      </c>
      <c r="B117">
        <v>0</v>
      </c>
      <c r="C117">
        <v>1989</v>
      </c>
      <c r="D117">
        <f t="shared" si="14"/>
        <v>36</v>
      </c>
      <c r="E117" s="1">
        <v>45960.543078703704</v>
      </c>
      <c r="F117" t="s">
        <v>105</v>
      </c>
      <c r="G117">
        <v>4</v>
      </c>
      <c r="H117">
        <v>4</v>
      </c>
      <c r="I117">
        <f t="shared" si="27"/>
        <v>2</v>
      </c>
      <c r="J117">
        <v>4</v>
      </c>
      <c r="K117">
        <v>4</v>
      </c>
      <c r="L117">
        <v>4</v>
      </c>
      <c r="M117">
        <f t="shared" si="15"/>
        <v>2</v>
      </c>
      <c r="N117">
        <v>4</v>
      </c>
      <c r="O117">
        <v>3</v>
      </c>
      <c r="P117">
        <f t="shared" si="16"/>
        <v>3</v>
      </c>
      <c r="Q117">
        <v>4</v>
      </c>
      <c r="R117">
        <v>5</v>
      </c>
      <c r="S117">
        <v>4</v>
      </c>
      <c r="T117">
        <f t="shared" si="17"/>
        <v>2</v>
      </c>
      <c r="U117">
        <v>1</v>
      </c>
      <c r="V117">
        <f t="shared" si="18"/>
        <v>5</v>
      </c>
      <c r="W117">
        <v>4</v>
      </c>
      <c r="X117">
        <v>4</v>
      </c>
      <c r="Y117">
        <v>4</v>
      </c>
      <c r="Z117">
        <f t="shared" si="19"/>
        <v>2</v>
      </c>
      <c r="AA117">
        <v>4</v>
      </c>
      <c r="AB117">
        <v>4</v>
      </c>
      <c r="AC117">
        <v>2</v>
      </c>
      <c r="AD117">
        <f t="shared" si="20"/>
        <v>4</v>
      </c>
      <c r="AE117">
        <v>4</v>
      </c>
      <c r="AF117">
        <f t="shared" si="21"/>
        <v>2</v>
      </c>
      <c r="AG117">
        <v>1</v>
      </c>
      <c r="AH117">
        <f t="shared" si="22"/>
        <v>5</v>
      </c>
      <c r="AI117">
        <v>4</v>
      </c>
      <c r="AJ117">
        <f t="shared" si="23"/>
        <v>29</v>
      </c>
      <c r="AK117">
        <f t="shared" si="24"/>
        <v>20</v>
      </c>
      <c r="AL117">
        <f t="shared" si="25"/>
        <v>18</v>
      </c>
      <c r="AM117">
        <f t="shared" si="26"/>
        <v>67</v>
      </c>
      <c r="AN117">
        <v>2</v>
      </c>
      <c r="AO117">
        <v>3</v>
      </c>
      <c r="AP117">
        <v>5</v>
      </c>
      <c r="AQ117">
        <v>2</v>
      </c>
      <c r="AR117">
        <v>5</v>
      </c>
      <c r="AS117">
        <v>3</v>
      </c>
      <c r="AT117">
        <v>7</v>
      </c>
      <c r="AU117">
        <v>2</v>
      </c>
      <c r="AV117">
        <v>6</v>
      </c>
      <c r="AW117">
        <v>4</v>
      </c>
      <c r="AX117">
        <v>4</v>
      </c>
      <c r="AY117">
        <v>3</v>
      </c>
      <c r="AZ117">
        <v>3</v>
      </c>
      <c r="BA117">
        <v>7</v>
      </c>
      <c r="BB117">
        <v>2</v>
      </c>
      <c r="BC117">
        <v>5</v>
      </c>
      <c r="BD117">
        <v>4</v>
      </c>
      <c r="BE117">
        <v>1</v>
      </c>
      <c r="BF117">
        <v>8</v>
      </c>
      <c r="BG117">
        <v>3</v>
      </c>
      <c r="BH117">
        <v>15</v>
      </c>
      <c r="BI117">
        <v>20</v>
      </c>
      <c r="BJ117">
        <v>14</v>
      </c>
      <c r="BK117">
        <v>12</v>
      </c>
      <c r="BL117">
        <v>4</v>
      </c>
      <c r="BM117">
        <v>9</v>
      </c>
      <c r="BN117">
        <v>11</v>
      </c>
      <c r="BO117">
        <v>16</v>
      </c>
      <c r="BP117">
        <v>2</v>
      </c>
      <c r="BQ117">
        <v>13</v>
      </c>
      <c r="BR117">
        <v>3</v>
      </c>
      <c r="BS117">
        <v>7</v>
      </c>
      <c r="BT117">
        <v>8</v>
      </c>
      <c r="BU117">
        <v>17</v>
      </c>
      <c r="BV117">
        <v>10</v>
      </c>
      <c r="BW117">
        <v>6</v>
      </c>
      <c r="BX117">
        <v>18</v>
      </c>
      <c r="BY117">
        <v>19</v>
      </c>
      <c r="BZ117">
        <v>1</v>
      </c>
      <c r="CA117">
        <v>5</v>
      </c>
      <c r="CB117">
        <v>46</v>
      </c>
    </row>
    <row r="118" spans="1:80" x14ac:dyDescent="0.3">
      <c r="A118">
        <v>42433</v>
      </c>
      <c r="B118">
        <v>0</v>
      </c>
      <c r="C118">
        <v>2002</v>
      </c>
      <c r="D118">
        <f t="shared" si="14"/>
        <v>23</v>
      </c>
      <c r="E118" s="1">
        <v>45960.545717592591</v>
      </c>
      <c r="F118">
        <v>6</v>
      </c>
      <c r="G118">
        <v>4</v>
      </c>
      <c r="H118">
        <v>2</v>
      </c>
      <c r="I118">
        <f t="shared" si="27"/>
        <v>4</v>
      </c>
      <c r="J118">
        <v>3</v>
      </c>
      <c r="K118">
        <v>4</v>
      </c>
      <c r="L118">
        <v>5</v>
      </c>
      <c r="M118">
        <f t="shared" si="15"/>
        <v>1</v>
      </c>
      <c r="N118">
        <v>2</v>
      </c>
      <c r="O118">
        <v>5</v>
      </c>
      <c r="P118">
        <f t="shared" si="16"/>
        <v>1</v>
      </c>
      <c r="Q118">
        <v>4</v>
      </c>
      <c r="R118">
        <v>4</v>
      </c>
      <c r="S118">
        <v>4</v>
      </c>
      <c r="T118">
        <f t="shared" si="17"/>
        <v>2</v>
      </c>
      <c r="U118">
        <v>2</v>
      </c>
      <c r="V118">
        <f t="shared" si="18"/>
        <v>4</v>
      </c>
      <c r="W118">
        <v>2</v>
      </c>
      <c r="X118">
        <v>3</v>
      </c>
      <c r="Y118">
        <v>2</v>
      </c>
      <c r="Z118">
        <f t="shared" si="19"/>
        <v>4</v>
      </c>
      <c r="AA118">
        <v>4</v>
      </c>
      <c r="AB118">
        <v>2</v>
      </c>
      <c r="AC118">
        <v>2</v>
      </c>
      <c r="AD118">
        <f t="shared" si="20"/>
        <v>4</v>
      </c>
      <c r="AE118">
        <v>4</v>
      </c>
      <c r="AF118">
        <f t="shared" si="21"/>
        <v>2</v>
      </c>
      <c r="AG118">
        <v>2</v>
      </c>
      <c r="AH118">
        <f t="shared" si="22"/>
        <v>4</v>
      </c>
      <c r="AI118">
        <v>4</v>
      </c>
      <c r="AJ118">
        <f t="shared" si="23"/>
        <v>28</v>
      </c>
      <c r="AK118">
        <f t="shared" si="24"/>
        <v>15</v>
      </c>
      <c r="AL118">
        <f t="shared" si="25"/>
        <v>15</v>
      </c>
      <c r="AM118">
        <f t="shared" si="26"/>
        <v>58</v>
      </c>
      <c r="AN118">
        <v>13</v>
      </c>
      <c r="AO118">
        <v>4</v>
      </c>
      <c r="AP118">
        <v>11</v>
      </c>
      <c r="AQ118">
        <v>4</v>
      </c>
      <c r="AR118">
        <v>6</v>
      </c>
      <c r="AS118">
        <v>5</v>
      </c>
      <c r="AT118">
        <v>10</v>
      </c>
      <c r="AU118">
        <v>3</v>
      </c>
      <c r="AV118">
        <v>5</v>
      </c>
      <c r="AW118">
        <v>4</v>
      </c>
      <c r="AX118">
        <v>4</v>
      </c>
      <c r="AY118">
        <v>6</v>
      </c>
      <c r="AZ118">
        <v>8</v>
      </c>
      <c r="BA118">
        <v>5</v>
      </c>
      <c r="BB118">
        <v>6</v>
      </c>
      <c r="BC118">
        <v>8</v>
      </c>
      <c r="BD118">
        <v>4</v>
      </c>
      <c r="BE118">
        <v>5</v>
      </c>
      <c r="BF118">
        <v>5</v>
      </c>
      <c r="BG118">
        <v>10</v>
      </c>
      <c r="BH118">
        <v>18</v>
      </c>
      <c r="BI118">
        <v>13</v>
      </c>
      <c r="BJ118">
        <v>16</v>
      </c>
      <c r="BK118">
        <v>3</v>
      </c>
      <c r="BL118">
        <v>20</v>
      </c>
      <c r="BM118">
        <v>8</v>
      </c>
      <c r="BN118">
        <v>2</v>
      </c>
      <c r="BO118">
        <v>12</v>
      </c>
      <c r="BP118">
        <v>5</v>
      </c>
      <c r="BQ118">
        <v>4</v>
      </c>
      <c r="BR118">
        <v>6</v>
      </c>
      <c r="BS118">
        <v>19</v>
      </c>
      <c r="BT118">
        <v>17</v>
      </c>
      <c r="BU118">
        <v>11</v>
      </c>
      <c r="BV118">
        <v>14</v>
      </c>
      <c r="BW118">
        <v>9</v>
      </c>
      <c r="BX118">
        <v>15</v>
      </c>
      <c r="BY118">
        <v>7</v>
      </c>
      <c r="BZ118">
        <v>10</v>
      </c>
      <c r="CA118">
        <v>1</v>
      </c>
      <c r="CB118">
        <v>57</v>
      </c>
    </row>
    <row r="119" spans="1:80" x14ac:dyDescent="0.3">
      <c r="A119">
        <v>42435</v>
      </c>
      <c r="B119">
        <v>1</v>
      </c>
      <c r="C119">
        <v>2001</v>
      </c>
      <c r="D119">
        <f t="shared" si="14"/>
        <v>24</v>
      </c>
      <c r="E119" s="1">
        <v>45960.549583333333</v>
      </c>
      <c r="F119" t="s">
        <v>139</v>
      </c>
      <c r="G119">
        <v>4</v>
      </c>
      <c r="H119">
        <v>2</v>
      </c>
      <c r="I119">
        <f t="shared" si="27"/>
        <v>4</v>
      </c>
      <c r="J119">
        <v>2</v>
      </c>
      <c r="K119">
        <v>4</v>
      </c>
      <c r="L119">
        <v>2</v>
      </c>
      <c r="M119">
        <f t="shared" si="15"/>
        <v>4</v>
      </c>
      <c r="N119">
        <v>4</v>
      </c>
      <c r="O119">
        <v>2</v>
      </c>
      <c r="P119">
        <f t="shared" si="16"/>
        <v>4</v>
      </c>
      <c r="Q119">
        <v>2</v>
      </c>
      <c r="R119">
        <v>5</v>
      </c>
      <c r="S119">
        <v>2</v>
      </c>
      <c r="T119">
        <f t="shared" si="17"/>
        <v>4</v>
      </c>
      <c r="U119">
        <v>2</v>
      </c>
      <c r="V119">
        <f t="shared" si="18"/>
        <v>4</v>
      </c>
      <c r="W119">
        <v>5</v>
      </c>
      <c r="X119">
        <v>5</v>
      </c>
      <c r="Y119">
        <v>2</v>
      </c>
      <c r="Z119">
        <f t="shared" si="19"/>
        <v>4</v>
      </c>
      <c r="AA119">
        <v>4</v>
      </c>
      <c r="AB119">
        <v>3</v>
      </c>
      <c r="AC119">
        <v>4</v>
      </c>
      <c r="AD119">
        <f t="shared" si="20"/>
        <v>2</v>
      </c>
      <c r="AE119">
        <v>3</v>
      </c>
      <c r="AF119">
        <f t="shared" si="21"/>
        <v>3</v>
      </c>
      <c r="AG119">
        <v>4</v>
      </c>
      <c r="AH119">
        <f t="shared" si="22"/>
        <v>2</v>
      </c>
      <c r="AI119">
        <v>4</v>
      </c>
      <c r="AJ119">
        <f t="shared" si="23"/>
        <v>32</v>
      </c>
      <c r="AK119">
        <f t="shared" si="24"/>
        <v>22</v>
      </c>
      <c r="AL119">
        <f t="shared" si="25"/>
        <v>17</v>
      </c>
      <c r="AM119">
        <f t="shared" si="26"/>
        <v>71</v>
      </c>
      <c r="AN119">
        <v>3</v>
      </c>
      <c r="AO119">
        <v>3</v>
      </c>
      <c r="AP119">
        <v>8</v>
      </c>
      <c r="AQ119">
        <v>3</v>
      </c>
      <c r="AR119">
        <v>8</v>
      </c>
      <c r="AS119">
        <v>3</v>
      </c>
      <c r="AT119">
        <v>5</v>
      </c>
      <c r="AU119">
        <v>6</v>
      </c>
      <c r="AV119">
        <v>4</v>
      </c>
      <c r="AW119">
        <v>3</v>
      </c>
      <c r="AX119">
        <v>9</v>
      </c>
      <c r="AY119">
        <v>5</v>
      </c>
      <c r="AZ119">
        <v>4</v>
      </c>
      <c r="BA119">
        <v>5</v>
      </c>
      <c r="BB119">
        <v>2</v>
      </c>
      <c r="BC119">
        <v>4</v>
      </c>
      <c r="BD119">
        <v>4</v>
      </c>
      <c r="BE119">
        <v>4</v>
      </c>
      <c r="BF119">
        <v>22</v>
      </c>
      <c r="BG119">
        <v>6</v>
      </c>
      <c r="BH119">
        <v>20</v>
      </c>
      <c r="BI119">
        <v>18</v>
      </c>
      <c r="BJ119">
        <v>10</v>
      </c>
      <c r="BK119">
        <v>16</v>
      </c>
      <c r="BL119">
        <v>8</v>
      </c>
      <c r="BM119">
        <v>15</v>
      </c>
      <c r="BN119">
        <v>11</v>
      </c>
      <c r="BO119">
        <v>5</v>
      </c>
      <c r="BP119">
        <v>13</v>
      </c>
      <c r="BQ119">
        <v>7</v>
      </c>
      <c r="BR119">
        <v>1</v>
      </c>
      <c r="BS119">
        <v>2</v>
      </c>
      <c r="BT119">
        <v>4</v>
      </c>
      <c r="BU119">
        <v>9</v>
      </c>
      <c r="BV119">
        <v>19</v>
      </c>
      <c r="BW119">
        <v>3</v>
      </c>
      <c r="BX119">
        <v>14</v>
      </c>
      <c r="BY119">
        <v>6</v>
      </c>
      <c r="BZ119">
        <v>12</v>
      </c>
      <c r="CA119">
        <v>17</v>
      </c>
      <c r="CB119">
        <v>52</v>
      </c>
    </row>
    <row r="120" spans="1:80" x14ac:dyDescent="0.3">
      <c r="A120">
        <v>42441</v>
      </c>
      <c r="B120">
        <v>0</v>
      </c>
      <c r="C120">
        <v>2002</v>
      </c>
      <c r="D120">
        <f t="shared" si="14"/>
        <v>23</v>
      </c>
      <c r="E120" s="1">
        <v>45960.560173611113</v>
      </c>
      <c r="F120">
        <v>4</v>
      </c>
      <c r="G120">
        <v>4</v>
      </c>
      <c r="H120">
        <v>4</v>
      </c>
      <c r="I120">
        <f t="shared" si="27"/>
        <v>2</v>
      </c>
      <c r="J120">
        <v>4</v>
      </c>
      <c r="K120">
        <v>5</v>
      </c>
      <c r="L120">
        <v>5</v>
      </c>
      <c r="M120">
        <f t="shared" si="15"/>
        <v>1</v>
      </c>
      <c r="N120">
        <v>3</v>
      </c>
      <c r="O120">
        <v>4</v>
      </c>
      <c r="P120">
        <f t="shared" si="16"/>
        <v>2</v>
      </c>
      <c r="Q120">
        <v>4</v>
      </c>
      <c r="R120">
        <v>4</v>
      </c>
      <c r="S120">
        <v>5</v>
      </c>
      <c r="T120">
        <f t="shared" si="17"/>
        <v>1</v>
      </c>
      <c r="U120">
        <v>4</v>
      </c>
      <c r="V120">
        <f t="shared" si="18"/>
        <v>2</v>
      </c>
      <c r="W120">
        <v>3</v>
      </c>
      <c r="X120">
        <v>5</v>
      </c>
      <c r="Y120">
        <v>2</v>
      </c>
      <c r="Z120">
        <f t="shared" si="19"/>
        <v>4</v>
      </c>
      <c r="AA120">
        <v>4</v>
      </c>
      <c r="AB120">
        <v>5</v>
      </c>
      <c r="AC120">
        <v>4</v>
      </c>
      <c r="AD120">
        <f t="shared" si="20"/>
        <v>2</v>
      </c>
      <c r="AE120">
        <v>5</v>
      </c>
      <c r="AF120">
        <f t="shared" si="21"/>
        <v>1</v>
      </c>
      <c r="AG120">
        <v>3</v>
      </c>
      <c r="AH120">
        <f t="shared" si="22"/>
        <v>3</v>
      </c>
      <c r="AI120">
        <v>5</v>
      </c>
      <c r="AJ120">
        <f t="shared" si="23"/>
        <v>30</v>
      </c>
      <c r="AK120">
        <f t="shared" si="24"/>
        <v>11</v>
      </c>
      <c r="AL120">
        <f t="shared" si="25"/>
        <v>20</v>
      </c>
      <c r="AM120">
        <f t="shared" si="26"/>
        <v>61</v>
      </c>
      <c r="AN120">
        <v>9</v>
      </c>
      <c r="AO120">
        <v>4</v>
      </c>
      <c r="AP120">
        <v>3</v>
      </c>
      <c r="AQ120">
        <v>5</v>
      </c>
      <c r="AR120">
        <v>4</v>
      </c>
      <c r="AS120">
        <v>5</v>
      </c>
      <c r="AT120">
        <v>5</v>
      </c>
      <c r="AU120">
        <v>3</v>
      </c>
      <c r="AV120">
        <v>6</v>
      </c>
      <c r="AW120">
        <v>3</v>
      </c>
      <c r="AX120">
        <v>5</v>
      </c>
      <c r="AY120">
        <v>4</v>
      </c>
      <c r="AZ120">
        <v>2</v>
      </c>
      <c r="BA120">
        <v>11</v>
      </c>
      <c r="BB120">
        <v>2</v>
      </c>
      <c r="BC120">
        <v>7</v>
      </c>
      <c r="BD120">
        <v>5</v>
      </c>
      <c r="BE120">
        <v>6</v>
      </c>
      <c r="BF120">
        <v>7</v>
      </c>
      <c r="BG120">
        <v>4</v>
      </c>
      <c r="BH120">
        <v>1</v>
      </c>
      <c r="BI120">
        <v>16</v>
      </c>
      <c r="BJ120">
        <v>6</v>
      </c>
      <c r="BK120">
        <v>7</v>
      </c>
      <c r="BL120">
        <v>2</v>
      </c>
      <c r="BM120">
        <v>15</v>
      </c>
      <c r="BN120">
        <v>20</v>
      </c>
      <c r="BO120">
        <v>14</v>
      </c>
      <c r="BP120">
        <v>11</v>
      </c>
      <c r="BQ120">
        <v>18</v>
      </c>
      <c r="BR120">
        <v>10</v>
      </c>
      <c r="BS120">
        <v>4</v>
      </c>
      <c r="BT120">
        <v>17</v>
      </c>
      <c r="BU120">
        <v>3</v>
      </c>
      <c r="BV120">
        <v>12</v>
      </c>
      <c r="BW120">
        <v>5</v>
      </c>
      <c r="BX120">
        <v>19</v>
      </c>
      <c r="BY120">
        <v>13</v>
      </c>
      <c r="BZ120">
        <v>9</v>
      </c>
      <c r="CA120">
        <v>8</v>
      </c>
      <c r="CB120">
        <v>64</v>
      </c>
    </row>
    <row r="121" spans="1:80" x14ac:dyDescent="0.3">
      <c r="A121">
        <v>42468</v>
      </c>
      <c r="B121">
        <v>1</v>
      </c>
      <c r="C121">
        <v>2005</v>
      </c>
      <c r="D121">
        <f t="shared" si="14"/>
        <v>20</v>
      </c>
      <c r="E121" s="1">
        <v>45960.594826388886</v>
      </c>
      <c r="F121" t="s">
        <v>105</v>
      </c>
      <c r="G121">
        <v>5</v>
      </c>
      <c r="H121">
        <v>2</v>
      </c>
      <c r="I121">
        <f t="shared" si="27"/>
        <v>4</v>
      </c>
      <c r="J121">
        <v>2</v>
      </c>
      <c r="K121">
        <v>4</v>
      </c>
      <c r="L121">
        <v>4</v>
      </c>
      <c r="M121">
        <f t="shared" si="15"/>
        <v>2</v>
      </c>
      <c r="N121">
        <v>4</v>
      </c>
      <c r="O121">
        <v>4</v>
      </c>
      <c r="P121">
        <f t="shared" si="16"/>
        <v>2</v>
      </c>
      <c r="Q121">
        <v>5</v>
      </c>
      <c r="R121">
        <v>5</v>
      </c>
      <c r="S121">
        <v>2</v>
      </c>
      <c r="T121">
        <f t="shared" si="17"/>
        <v>4</v>
      </c>
      <c r="U121">
        <v>1</v>
      </c>
      <c r="V121">
        <f t="shared" si="18"/>
        <v>5</v>
      </c>
      <c r="W121">
        <v>2</v>
      </c>
      <c r="X121">
        <v>4</v>
      </c>
      <c r="Y121">
        <v>2</v>
      </c>
      <c r="Z121">
        <f t="shared" si="19"/>
        <v>4</v>
      </c>
      <c r="AA121">
        <v>4</v>
      </c>
      <c r="AB121">
        <v>5</v>
      </c>
      <c r="AC121">
        <v>4</v>
      </c>
      <c r="AD121">
        <f t="shared" si="20"/>
        <v>2</v>
      </c>
      <c r="AE121">
        <v>4</v>
      </c>
      <c r="AF121">
        <f t="shared" si="21"/>
        <v>2</v>
      </c>
      <c r="AG121">
        <v>2</v>
      </c>
      <c r="AH121">
        <f t="shared" si="22"/>
        <v>4</v>
      </c>
      <c r="AI121">
        <v>5</v>
      </c>
      <c r="AJ121">
        <f t="shared" si="23"/>
        <v>32</v>
      </c>
      <c r="AK121">
        <f t="shared" si="24"/>
        <v>17</v>
      </c>
      <c r="AL121">
        <f t="shared" si="25"/>
        <v>21</v>
      </c>
      <c r="AM121">
        <f t="shared" si="26"/>
        <v>70</v>
      </c>
      <c r="AN121">
        <v>3</v>
      </c>
      <c r="AO121">
        <v>2</v>
      </c>
      <c r="AP121">
        <v>4</v>
      </c>
      <c r="AQ121">
        <v>4</v>
      </c>
      <c r="AR121">
        <v>9</v>
      </c>
      <c r="AS121">
        <v>5</v>
      </c>
      <c r="AT121">
        <v>5</v>
      </c>
      <c r="AU121">
        <v>2</v>
      </c>
      <c r="AV121">
        <v>2</v>
      </c>
      <c r="AW121">
        <v>6</v>
      </c>
      <c r="AX121">
        <v>4</v>
      </c>
      <c r="AY121">
        <v>3</v>
      </c>
      <c r="AZ121">
        <v>3</v>
      </c>
      <c r="BA121">
        <v>2</v>
      </c>
      <c r="BB121">
        <v>2</v>
      </c>
      <c r="BC121">
        <v>4</v>
      </c>
      <c r="BD121">
        <v>3</v>
      </c>
      <c r="BE121">
        <v>4</v>
      </c>
      <c r="BF121">
        <v>6</v>
      </c>
      <c r="BG121">
        <v>3</v>
      </c>
      <c r="BH121">
        <v>17</v>
      </c>
      <c r="BI121">
        <v>5</v>
      </c>
      <c r="BJ121">
        <v>16</v>
      </c>
      <c r="BK121">
        <v>19</v>
      </c>
      <c r="BL121">
        <v>2</v>
      </c>
      <c r="BM121">
        <v>4</v>
      </c>
      <c r="BN121">
        <v>9</v>
      </c>
      <c r="BO121">
        <v>12</v>
      </c>
      <c r="BP121">
        <v>8</v>
      </c>
      <c r="BQ121">
        <v>18</v>
      </c>
      <c r="BR121">
        <v>3</v>
      </c>
      <c r="BS121">
        <v>10</v>
      </c>
      <c r="BT121">
        <v>14</v>
      </c>
      <c r="BU121">
        <v>13</v>
      </c>
      <c r="BV121">
        <v>20</v>
      </c>
      <c r="BW121">
        <v>6</v>
      </c>
      <c r="BX121">
        <v>7</v>
      </c>
      <c r="BY121">
        <v>15</v>
      </c>
      <c r="BZ121">
        <v>1</v>
      </c>
      <c r="CA121">
        <v>11</v>
      </c>
      <c r="CB121">
        <v>34</v>
      </c>
    </row>
    <row r="122" spans="1:80" x14ac:dyDescent="0.3">
      <c r="A122">
        <v>42471</v>
      </c>
      <c r="B122">
        <v>1</v>
      </c>
      <c r="C122">
        <v>2007</v>
      </c>
      <c r="D122">
        <f t="shared" si="14"/>
        <v>18</v>
      </c>
      <c r="E122" s="1">
        <v>45960.596701388888</v>
      </c>
      <c r="F122" t="s">
        <v>140</v>
      </c>
      <c r="G122">
        <v>4</v>
      </c>
      <c r="H122">
        <v>4</v>
      </c>
      <c r="I122">
        <f t="shared" si="27"/>
        <v>2</v>
      </c>
      <c r="J122">
        <v>4</v>
      </c>
      <c r="K122">
        <v>2</v>
      </c>
      <c r="L122">
        <v>1</v>
      </c>
      <c r="M122">
        <f t="shared" si="15"/>
        <v>5</v>
      </c>
      <c r="N122">
        <v>4</v>
      </c>
      <c r="O122">
        <v>5</v>
      </c>
      <c r="P122">
        <f t="shared" si="16"/>
        <v>1</v>
      </c>
      <c r="Q122">
        <v>2</v>
      </c>
      <c r="R122">
        <v>4</v>
      </c>
      <c r="S122">
        <v>3</v>
      </c>
      <c r="T122">
        <f t="shared" si="17"/>
        <v>3</v>
      </c>
      <c r="U122">
        <v>4</v>
      </c>
      <c r="V122">
        <f t="shared" si="18"/>
        <v>2</v>
      </c>
      <c r="W122">
        <v>2</v>
      </c>
      <c r="X122">
        <v>4</v>
      </c>
      <c r="Y122">
        <v>4</v>
      </c>
      <c r="Z122">
        <f t="shared" si="19"/>
        <v>2</v>
      </c>
      <c r="AA122">
        <v>4</v>
      </c>
      <c r="AB122">
        <v>3</v>
      </c>
      <c r="AC122">
        <v>3</v>
      </c>
      <c r="AD122">
        <f t="shared" si="20"/>
        <v>3</v>
      </c>
      <c r="AE122">
        <v>4</v>
      </c>
      <c r="AF122">
        <f t="shared" si="21"/>
        <v>2</v>
      </c>
      <c r="AG122">
        <v>2</v>
      </c>
      <c r="AH122">
        <f t="shared" si="22"/>
        <v>4</v>
      </c>
      <c r="AI122">
        <v>4</v>
      </c>
      <c r="AJ122">
        <f t="shared" si="23"/>
        <v>28</v>
      </c>
      <c r="AK122">
        <f t="shared" si="24"/>
        <v>13</v>
      </c>
      <c r="AL122">
        <f t="shared" si="25"/>
        <v>16</v>
      </c>
      <c r="AM122">
        <f t="shared" si="26"/>
        <v>57</v>
      </c>
      <c r="AN122">
        <v>5</v>
      </c>
      <c r="AO122">
        <v>10</v>
      </c>
      <c r="AP122">
        <v>5</v>
      </c>
      <c r="AQ122">
        <v>4</v>
      </c>
      <c r="AR122">
        <v>5</v>
      </c>
      <c r="AS122">
        <v>6</v>
      </c>
      <c r="AT122">
        <v>5</v>
      </c>
      <c r="AU122">
        <v>4</v>
      </c>
      <c r="AV122">
        <v>6</v>
      </c>
      <c r="AW122">
        <v>5</v>
      </c>
      <c r="AX122">
        <v>4</v>
      </c>
      <c r="AY122">
        <v>4</v>
      </c>
      <c r="AZ122">
        <v>3</v>
      </c>
      <c r="BA122">
        <v>3</v>
      </c>
      <c r="BB122">
        <v>4</v>
      </c>
      <c r="BC122">
        <v>12</v>
      </c>
      <c r="BD122">
        <v>5</v>
      </c>
      <c r="BE122">
        <v>4</v>
      </c>
      <c r="BF122">
        <v>9</v>
      </c>
      <c r="BG122">
        <v>13</v>
      </c>
      <c r="BH122">
        <v>3</v>
      </c>
      <c r="BI122">
        <v>18</v>
      </c>
      <c r="BJ122">
        <v>14</v>
      </c>
      <c r="BK122">
        <v>9</v>
      </c>
      <c r="BL122">
        <v>13</v>
      </c>
      <c r="BM122">
        <v>7</v>
      </c>
      <c r="BN122">
        <v>16</v>
      </c>
      <c r="BO122">
        <v>2</v>
      </c>
      <c r="BP122">
        <v>1</v>
      </c>
      <c r="BQ122">
        <v>17</v>
      </c>
      <c r="BR122">
        <v>4</v>
      </c>
      <c r="BS122">
        <v>12</v>
      </c>
      <c r="BT122">
        <v>19</v>
      </c>
      <c r="BU122">
        <v>8</v>
      </c>
      <c r="BV122">
        <v>6</v>
      </c>
      <c r="BW122">
        <v>11</v>
      </c>
      <c r="BX122">
        <v>10</v>
      </c>
      <c r="BY122">
        <v>20</v>
      </c>
      <c r="BZ122">
        <v>5</v>
      </c>
      <c r="CA122">
        <v>15</v>
      </c>
      <c r="CB122">
        <v>49</v>
      </c>
    </row>
    <row r="123" spans="1:80" x14ac:dyDescent="0.3">
      <c r="A123">
        <v>42467</v>
      </c>
      <c r="B123">
        <v>1</v>
      </c>
      <c r="C123">
        <v>1968</v>
      </c>
      <c r="D123">
        <f t="shared" si="14"/>
        <v>57</v>
      </c>
      <c r="E123" s="1">
        <v>45960.600891203707</v>
      </c>
      <c r="F123" t="s">
        <v>105</v>
      </c>
      <c r="G123">
        <v>2</v>
      </c>
      <c r="H123">
        <v>4</v>
      </c>
      <c r="I123">
        <f t="shared" si="27"/>
        <v>2</v>
      </c>
      <c r="J123">
        <v>2</v>
      </c>
      <c r="K123">
        <v>2</v>
      </c>
      <c r="L123">
        <v>2</v>
      </c>
      <c r="M123">
        <f t="shared" si="15"/>
        <v>4</v>
      </c>
      <c r="N123">
        <v>1</v>
      </c>
      <c r="O123">
        <v>4</v>
      </c>
      <c r="P123">
        <f t="shared" si="16"/>
        <v>2</v>
      </c>
      <c r="Q123">
        <v>1</v>
      </c>
      <c r="R123">
        <v>1</v>
      </c>
      <c r="S123">
        <v>4</v>
      </c>
      <c r="T123">
        <f t="shared" si="17"/>
        <v>2</v>
      </c>
      <c r="U123">
        <v>4</v>
      </c>
      <c r="V123">
        <f t="shared" si="18"/>
        <v>2</v>
      </c>
      <c r="W123">
        <v>1</v>
      </c>
      <c r="X123">
        <v>1</v>
      </c>
      <c r="Y123">
        <v>4</v>
      </c>
      <c r="Z123">
        <f t="shared" si="19"/>
        <v>2</v>
      </c>
      <c r="AA123">
        <v>2</v>
      </c>
      <c r="AB123">
        <v>2</v>
      </c>
      <c r="AC123">
        <v>4</v>
      </c>
      <c r="AD123">
        <f t="shared" si="20"/>
        <v>2</v>
      </c>
      <c r="AE123">
        <v>4</v>
      </c>
      <c r="AF123">
        <f t="shared" si="21"/>
        <v>2</v>
      </c>
      <c r="AG123">
        <v>4</v>
      </c>
      <c r="AH123">
        <f t="shared" si="22"/>
        <v>2</v>
      </c>
      <c r="AI123">
        <v>2</v>
      </c>
      <c r="AJ123">
        <f t="shared" si="23"/>
        <v>13</v>
      </c>
      <c r="AK123">
        <f t="shared" si="24"/>
        <v>11</v>
      </c>
      <c r="AL123">
        <f t="shared" si="25"/>
        <v>11</v>
      </c>
      <c r="AM123">
        <f t="shared" si="26"/>
        <v>35</v>
      </c>
      <c r="AN123">
        <v>5</v>
      </c>
      <c r="AO123">
        <v>4</v>
      </c>
      <c r="AP123">
        <v>5</v>
      </c>
      <c r="AQ123">
        <v>5</v>
      </c>
      <c r="AR123">
        <v>3</v>
      </c>
      <c r="AS123">
        <v>3</v>
      </c>
      <c r="AT123">
        <v>5</v>
      </c>
      <c r="AU123">
        <v>3</v>
      </c>
      <c r="AV123">
        <v>4</v>
      </c>
      <c r="AW123">
        <v>2</v>
      </c>
      <c r="AX123">
        <v>3</v>
      </c>
      <c r="AY123">
        <v>5</v>
      </c>
      <c r="AZ123">
        <v>3</v>
      </c>
      <c r="BA123">
        <v>3</v>
      </c>
      <c r="BB123">
        <v>3</v>
      </c>
      <c r="BC123">
        <v>10</v>
      </c>
      <c r="BD123">
        <v>5</v>
      </c>
      <c r="BE123">
        <v>5</v>
      </c>
      <c r="BF123">
        <v>3</v>
      </c>
      <c r="BG123">
        <v>6</v>
      </c>
      <c r="BH123">
        <v>5</v>
      </c>
      <c r="BI123">
        <v>6</v>
      </c>
      <c r="BJ123">
        <v>9</v>
      </c>
      <c r="BK123">
        <v>4</v>
      </c>
      <c r="BL123">
        <v>16</v>
      </c>
      <c r="BM123">
        <v>8</v>
      </c>
      <c r="BN123">
        <v>18</v>
      </c>
      <c r="BO123">
        <v>15</v>
      </c>
      <c r="BP123">
        <v>14</v>
      </c>
      <c r="BQ123">
        <v>2</v>
      </c>
      <c r="BR123">
        <v>17</v>
      </c>
      <c r="BS123">
        <v>12</v>
      </c>
      <c r="BT123">
        <v>10</v>
      </c>
      <c r="BU123">
        <v>1</v>
      </c>
      <c r="BV123">
        <v>3</v>
      </c>
      <c r="BW123">
        <v>13</v>
      </c>
      <c r="BX123">
        <v>11</v>
      </c>
      <c r="BY123">
        <v>7</v>
      </c>
      <c r="BZ123">
        <v>19</v>
      </c>
      <c r="CA123">
        <v>20</v>
      </c>
      <c r="CB123">
        <v>5</v>
      </c>
    </row>
    <row r="124" spans="1:80" x14ac:dyDescent="0.3">
      <c r="A124">
        <v>42498</v>
      </c>
      <c r="B124">
        <v>0</v>
      </c>
      <c r="C124">
        <v>2005</v>
      </c>
      <c r="D124">
        <f t="shared" si="14"/>
        <v>20</v>
      </c>
      <c r="E124" s="1">
        <v>45960.607743055552</v>
      </c>
      <c r="F124" t="s">
        <v>141</v>
      </c>
      <c r="G124">
        <v>4</v>
      </c>
      <c r="H124">
        <v>3</v>
      </c>
      <c r="I124">
        <f t="shared" si="27"/>
        <v>3</v>
      </c>
      <c r="J124">
        <v>1</v>
      </c>
      <c r="K124">
        <v>5</v>
      </c>
      <c r="L124">
        <v>4</v>
      </c>
      <c r="M124">
        <f t="shared" si="15"/>
        <v>2</v>
      </c>
      <c r="N124">
        <v>3</v>
      </c>
      <c r="O124">
        <v>3</v>
      </c>
      <c r="P124">
        <f t="shared" si="16"/>
        <v>3</v>
      </c>
      <c r="Q124">
        <v>4</v>
      </c>
      <c r="R124">
        <v>4</v>
      </c>
      <c r="S124">
        <v>2</v>
      </c>
      <c r="T124">
        <f t="shared" si="17"/>
        <v>4</v>
      </c>
      <c r="U124">
        <v>4</v>
      </c>
      <c r="V124">
        <f t="shared" si="18"/>
        <v>2</v>
      </c>
      <c r="W124">
        <v>1</v>
      </c>
      <c r="X124">
        <v>4</v>
      </c>
      <c r="Y124">
        <v>4</v>
      </c>
      <c r="Z124">
        <f t="shared" si="19"/>
        <v>2</v>
      </c>
      <c r="AA124">
        <v>2</v>
      </c>
      <c r="AB124">
        <v>5</v>
      </c>
      <c r="AC124">
        <v>4</v>
      </c>
      <c r="AD124">
        <f t="shared" si="20"/>
        <v>2</v>
      </c>
      <c r="AE124">
        <v>2</v>
      </c>
      <c r="AF124">
        <f t="shared" si="21"/>
        <v>4</v>
      </c>
      <c r="AG124">
        <v>2</v>
      </c>
      <c r="AH124">
        <f t="shared" si="22"/>
        <v>4</v>
      </c>
      <c r="AI124">
        <v>4</v>
      </c>
      <c r="AJ124">
        <f t="shared" si="23"/>
        <v>23</v>
      </c>
      <c r="AK124">
        <f t="shared" si="24"/>
        <v>16</v>
      </c>
      <c r="AL124">
        <f t="shared" si="25"/>
        <v>20</v>
      </c>
      <c r="AM124">
        <f t="shared" si="26"/>
        <v>59</v>
      </c>
      <c r="AN124">
        <v>15</v>
      </c>
      <c r="AO124">
        <v>5</v>
      </c>
      <c r="AP124">
        <v>4</v>
      </c>
      <c r="AQ124">
        <v>4</v>
      </c>
      <c r="AR124">
        <v>5</v>
      </c>
      <c r="AS124">
        <v>7</v>
      </c>
      <c r="AT124">
        <v>14</v>
      </c>
      <c r="AU124">
        <v>3</v>
      </c>
      <c r="AV124">
        <v>4</v>
      </c>
      <c r="AW124">
        <v>5</v>
      </c>
      <c r="AX124">
        <v>3</v>
      </c>
      <c r="AY124">
        <v>4</v>
      </c>
      <c r="AZ124">
        <v>4</v>
      </c>
      <c r="BA124">
        <v>6</v>
      </c>
      <c r="BB124">
        <v>6</v>
      </c>
      <c r="BC124">
        <v>4</v>
      </c>
      <c r="BD124">
        <v>4</v>
      </c>
      <c r="BE124">
        <v>7</v>
      </c>
      <c r="BF124">
        <v>5</v>
      </c>
      <c r="BG124">
        <v>7</v>
      </c>
      <c r="BH124">
        <v>4</v>
      </c>
      <c r="BI124">
        <v>13</v>
      </c>
      <c r="BJ124">
        <v>11</v>
      </c>
      <c r="BK124">
        <v>20</v>
      </c>
      <c r="BL124">
        <v>7</v>
      </c>
      <c r="BM124">
        <v>15</v>
      </c>
      <c r="BN124">
        <v>5</v>
      </c>
      <c r="BO124">
        <v>2</v>
      </c>
      <c r="BP124">
        <v>14</v>
      </c>
      <c r="BQ124">
        <v>19</v>
      </c>
      <c r="BR124">
        <v>16</v>
      </c>
      <c r="BS124">
        <v>17</v>
      </c>
      <c r="BT124">
        <v>10</v>
      </c>
      <c r="BU124">
        <v>12</v>
      </c>
      <c r="BV124">
        <v>6</v>
      </c>
      <c r="BW124">
        <v>8</v>
      </c>
      <c r="BX124">
        <v>9</v>
      </c>
      <c r="BY124">
        <v>3</v>
      </c>
      <c r="BZ124">
        <v>18</v>
      </c>
      <c r="CA124">
        <v>1</v>
      </c>
      <c r="CB124">
        <v>77</v>
      </c>
    </row>
    <row r="125" spans="1:80" x14ac:dyDescent="0.3">
      <c r="A125">
        <v>42531</v>
      </c>
      <c r="B125">
        <v>0</v>
      </c>
      <c r="C125">
        <v>1978</v>
      </c>
      <c r="D125">
        <f t="shared" si="14"/>
        <v>47</v>
      </c>
      <c r="E125" s="1">
        <v>45960.631226851852</v>
      </c>
      <c r="F125" t="s">
        <v>142</v>
      </c>
      <c r="G125">
        <v>1</v>
      </c>
      <c r="H125">
        <v>4</v>
      </c>
      <c r="I125">
        <f t="shared" si="27"/>
        <v>2</v>
      </c>
      <c r="J125">
        <v>2</v>
      </c>
      <c r="K125">
        <v>2</v>
      </c>
      <c r="L125">
        <v>5</v>
      </c>
      <c r="M125">
        <f t="shared" si="15"/>
        <v>1</v>
      </c>
      <c r="N125">
        <v>1</v>
      </c>
      <c r="O125">
        <v>5</v>
      </c>
      <c r="P125">
        <f t="shared" si="16"/>
        <v>1</v>
      </c>
      <c r="Q125">
        <v>1</v>
      </c>
      <c r="R125">
        <v>1</v>
      </c>
      <c r="S125">
        <v>5</v>
      </c>
      <c r="T125">
        <f t="shared" si="17"/>
        <v>1</v>
      </c>
      <c r="U125">
        <v>4</v>
      </c>
      <c r="V125">
        <f t="shared" si="18"/>
        <v>2</v>
      </c>
      <c r="W125">
        <v>1</v>
      </c>
      <c r="X125">
        <v>1</v>
      </c>
      <c r="Y125">
        <v>4</v>
      </c>
      <c r="Z125">
        <f t="shared" si="19"/>
        <v>2</v>
      </c>
      <c r="AA125">
        <v>1</v>
      </c>
      <c r="AB125">
        <v>3</v>
      </c>
      <c r="AC125">
        <v>5</v>
      </c>
      <c r="AD125">
        <f t="shared" si="20"/>
        <v>1</v>
      </c>
      <c r="AE125">
        <v>4</v>
      </c>
      <c r="AF125">
        <f t="shared" si="21"/>
        <v>2</v>
      </c>
      <c r="AG125">
        <v>2</v>
      </c>
      <c r="AH125">
        <f t="shared" si="22"/>
        <v>4</v>
      </c>
      <c r="AI125">
        <v>2</v>
      </c>
      <c r="AJ125">
        <f t="shared" si="23"/>
        <v>11</v>
      </c>
      <c r="AK125">
        <f t="shared" si="24"/>
        <v>8</v>
      </c>
      <c r="AL125">
        <f t="shared" si="25"/>
        <v>9</v>
      </c>
      <c r="AM125">
        <f t="shared" si="26"/>
        <v>28</v>
      </c>
      <c r="AN125">
        <v>5</v>
      </c>
      <c r="AO125">
        <v>8</v>
      </c>
      <c r="AP125">
        <v>7</v>
      </c>
      <c r="AQ125">
        <v>7</v>
      </c>
      <c r="AR125">
        <v>24</v>
      </c>
      <c r="AS125">
        <v>10</v>
      </c>
      <c r="AT125">
        <v>6</v>
      </c>
      <c r="AU125">
        <v>9</v>
      </c>
      <c r="AV125">
        <v>8</v>
      </c>
      <c r="AW125">
        <v>6</v>
      </c>
      <c r="AX125">
        <v>7</v>
      </c>
      <c r="AY125">
        <v>12</v>
      </c>
      <c r="AZ125">
        <v>4</v>
      </c>
      <c r="BA125">
        <v>4</v>
      </c>
      <c r="BB125">
        <v>7</v>
      </c>
      <c r="BC125">
        <v>10</v>
      </c>
      <c r="BD125">
        <v>5</v>
      </c>
      <c r="BE125">
        <v>13</v>
      </c>
      <c r="BF125">
        <v>17</v>
      </c>
      <c r="BG125">
        <v>6</v>
      </c>
      <c r="BH125">
        <v>20</v>
      </c>
      <c r="BI125">
        <v>19</v>
      </c>
      <c r="BJ125">
        <v>12</v>
      </c>
      <c r="BK125">
        <v>18</v>
      </c>
      <c r="BL125">
        <v>1</v>
      </c>
      <c r="BM125">
        <v>3</v>
      </c>
      <c r="BN125">
        <v>14</v>
      </c>
      <c r="BO125">
        <v>4</v>
      </c>
      <c r="BP125">
        <v>6</v>
      </c>
      <c r="BQ125">
        <v>10</v>
      </c>
      <c r="BR125">
        <v>13</v>
      </c>
      <c r="BS125">
        <v>2</v>
      </c>
      <c r="BT125">
        <v>7</v>
      </c>
      <c r="BU125">
        <v>17</v>
      </c>
      <c r="BV125">
        <v>9</v>
      </c>
      <c r="BW125">
        <v>5</v>
      </c>
      <c r="BX125">
        <v>16</v>
      </c>
      <c r="BY125">
        <v>11</v>
      </c>
      <c r="BZ125">
        <v>8</v>
      </c>
      <c r="CA125">
        <v>15</v>
      </c>
      <c r="CB125">
        <v>5</v>
      </c>
    </row>
    <row r="126" spans="1:80" x14ac:dyDescent="0.3">
      <c r="A126">
        <v>42534</v>
      </c>
      <c r="B126">
        <v>0</v>
      </c>
      <c r="C126">
        <v>2004</v>
      </c>
      <c r="D126">
        <f t="shared" si="14"/>
        <v>21</v>
      </c>
      <c r="E126" s="1">
        <v>45960.637939814813</v>
      </c>
      <c r="F126">
        <v>4</v>
      </c>
      <c r="G126">
        <v>4</v>
      </c>
      <c r="H126">
        <v>4</v>
      </c>
      <c r="I126">
        <f t="shared" si="27"/>
        <v>2</v>
      </c>
      <c r="J126">
        <v>2</v>
      </c>
      <c r="K126">
        <v>5</v>
      </c>
      <c r="L126">
        <v>5</v>
      </c>
      <c r="M126">
        <f t="shared" si="15"/>
        <v>1</v>
      </c>
      <c r="N126">
        <v>4</v>
      </c>
      <c r="O126">
        <v>2</v>
      </c>
      <c r="P126">
        <f t="shared" si="16"/>
        <v>4</v>
      </c>
      <c r="Q126">
        <v>4</v>
      </c>
      <c r="R126">
        <v>5</v>
      </c>
      <c r="S126">
        <v>1</v>
      </c>
      <c r="T126">
        <f t="shared" si="17"/>
        <v>5</v>
      </c>
      <c r="U126">
        <v>2</v>
      </c>
      <c r="V126">
        <f t="shared" si="18"/>
        <v>4</v>
      </c>
      <c r="W126">
        <v>2</v>
      </c>
      <c r="X126">
        <v>4</v>
      </c>
      <c r="Y126">
        <v>1</v>
      </c>
      <c r="Z126">
        <f t="shared" si="19"/>
        <v>5</v>
      </c>
      <c r="AA126">
        <v>2</v>
      </c>
      <c r="AB126">
        <v>5</v>
      </c>
      <c r="AC126">
        <v>4</v>
      </c>
      <c r="AD126">
        <f t="shared" si="20"/>
        <v>2</v>
      </c>
      <c r="AE126">
        <v>2</v>
      </c>
      <c r="AF126">
        <f t="shared" si="21"/>
        <v>4</v>
      </c>
      <c r="AG126">
        <v>2</v>
      </c>
      <c r="AH126">
        <f t="shared" si="22"/>
        <v>4</v>
      </c>
      <c r="AI126">
        <v>5</v>
      </c>
      <c r="AJ126">
        <f t="shared" si="23"/>
        <v>28</v>
      </c>
      <c r="AK126">
        <f t="shared" si="24"/>
        <v>21</v>
      </c>
      <c r="AL126">
        <f t="shared" si="25"/>
        <v>20</v>
      </c>
      <c r="AM126">
        <f t="shared" si="26"/>
        <v>69</v>
      </c>
      <c r="AN126">
        <v>6</v>
      </c>
      <c r="AO126">
        <v>5</v>
      </c>
      <c r="AP126">
        <v>8</v>
      </c>
      <c r="AQ126">
        <v>9</v>
      </c>
      <c r="AR126">
        <v>10</v>
      </c>
      <c r="AS126">
        <v>7</v>
      </c>
      <c r="AT126">
        <v>58</v>
      </c>
      <c r="AU126">
        <v>6</v>
      </c>
      <c r="AV126">
        <v>4</v>
      </c>
      <c r="AW126">
        <v>8</v>
      </c>
      <c r="AX126">
        <v>29</v>
      </c>
      <c r="AY126">
        <v>33</v>
      </c>
      <c r="AZ126">
        <v>5</v>
      </c>
      <c r="BA126">
        <v>7</v>
      </c>
      <c r="BB126">
        <v>18</v>
      </c>
      <c r="BC126">
        <v>6</v>
      </c>
      <c r="BD126">
        <v>31</v>
      </c>
      <c r="BE126">
        <v>6</v>
      </c>
      <c r="BF126">
        <v>6</v>
      </c>
      <c r="BG126">
        <v>8</v>
      </c>
      <c r="BH126">
        <v>12</v>
      </c>
      <c r="BI126">
        <v>14</v>
      </c>
      <c r="BJ126">
        <v>15</v>
      </c>
      <c r="BK126">
        <v>6</v>
      </c>
      <c r="BL126">
        <v>13</v>
      </c>
      <c r="BM126">
        <v>17</v>
      </c>
      <c r="BN126">
        <v>9</v>
      </c>
      <c r="BO126">
        <v>11</v>
      </c>
      <c r="BP126">
        <v>4</v>
      </c>
      <c r="BQ126">
        <v>18</v>
      </c>
      <c r="BR126">
        <v>7</v>
      </c>
      <c r="BS126">
        <v>1</v>
      </c>
      <c r="BT126">
        <v>8</v>
      </c>
      <c r="BU126">
        <v>10</v>
      </c>
      <c r="BV126">
        <v>5</v>
      </c>
      <c r="BW126">
        <v>19</v>
      </c>
      <c r="BX126">
        <v>20</v>
      </c>
      <c r="BY126">
        <v>2</v>
      </c>
      <c r="BZ126">
        <v>16</v>
      </c>
      <c r="CA126">
        <v>3</v>
      </c>
      <c r="CB126">
        <v>50</v>
      </c>
    </row>
    <row r="127" spans="1:80" x14ac:dyDescent="0.3">
      <c r="A127">
        <v>39789</v>
      </c>
      <c r="B127">
        <v>0</v>
      </c>
      <c r="C127">
        <v>2006</v>
      </c>
      <c r="D127">
        <f t="shared" si="14"/>
        <v>19</v>
      </c>
      <c r="E127" s="1">
        <v>45960.660474537035</v>
      </c>
      <c r="F127">
        <v>4</v>
      </c>
      <c r="G127">
        <v>4</v>
      </c>
      <c r="H127">
        <v>2</v>
      </c>
      <c r="I127">
        <f t="shared" si="27"/>
        <v>4</v>
      </c>
      <c r="J127">
        <v>4</v>
      </c>
      <c r="K127">
        <v>2</v>
      </c>
      <c r="L127">
        <v>1</v>
      </c>
      <c r="M127">
        <f t="shared" si="15"/>
        <v>5</v>
      </c>
      <c r="N127">
        <v>2</v>
      </c>
      <c r="O127">
        <v>5</v>
      </c>
      <c r="P127">
        <f t="shared" si="16"/>
        <v>1</v>
      </c>
      <c r="Q127">
        <v>5</v>
      </c>
      <c r="R127">
        <v>4</v>
      </c>
      <c r="S127">
        <v>2</v>
      </c>
      <c r="T127">
        <f t="shared" si="17"/>
        <v>4</v>
      </c>
      <c r="U127">
        <v>2</v>
      </c>
      <c r="V127">
        <f t="shared" si="18"/>
        <v>4</v>
      </c>
      <c r="W127">
        <v>2</v>
      </c>
      <c r="X127">
        <v>4</v>
      </c>
      <c r="Y127">
        <v>4</v>
      </c>
      <c r="Z127">
        <f t="shared" si="19"/>
        <v>2</v>
      </c>
      <c r="AA127">
        <v>5</v>
      </c>
      <c r="AB127">
        <v>5</v>
      </c>
      <c r="AC127">
        <v>2</v>
      </c>
      <c r="AD127">
        <f t="shared" si="20"/>
        <v>4</v>
      </c>
      <c r="AE127">
        <v>3</v>
      </c>
      <c r="AF127">
        <f t="shared" si="21"/>
        <v>3</v>
      </c>
      <c r="AG127">
        <v>5</v>
      </c>
      <c r="AH127">
        <f t="shared" si="22"/>
        <v>1</v>
      </c>
      <c r="AI127">
        <v>2</v>
      </c>
      <c r="AJ127">
        <f t="shared" si="23"/>
        <v>29</v>
      </c>
      <c r="AK127">
        <f t="shared" si="24"/>
        <v>18</v>
      </c>
      <c r="AL127">
        <f t="shared" si="25"/>
        <v>19</v>
      </c>
      <c r="AM127">
        <f t="shared" si="26"/>
        <v>66</v>
      </c>
      <c r="AN127">
        <v>7</v>
      </c>
      <c r="AO127">
        <v>5</v>
      </c>
      <c r="AP127">
        <v>4</v>
      </c>
      <c r="AQ127">
        <v>6</v>
      </c>
      <c r="AR127">
        <v>6</v>
      </c>
      <c r="AS127">
        <v>4</v>
      </c>
      <c r="AT127">
        <v>3</v>
      </c>
      <c r="AU127">
        <v>2</v>
      </c>
      <c r="AV127">
        <v>3</v>
      </c>
      <c r="AW127">
        <v>6</v>
      </c>
      <c r="AX127">
        <v>7</v>
      </c>
      <c r="AY127">
        <v>7</v>
      </c>
      <c r="AZ127">
        <v>5</v>
      </c>
      <c r="BA127">
        <v>5</v>
      </c>
      <c r="BB127">
        <v>4</v>
      </c>
      <c r="BC127">
        <v>5</v>
      </c>
      <c r="BD127">
        <v>4</v>
      </c>
      <c r="BE127">
        <v>6</v>
      </c>
      <c r="BF127">
        <v>4</v>
      </c>
      <c r="BG127">
        <v>9</v>
      </c>
      <c r="BH127">
        <v>11</v>
      </c>
      <c r="BI127">
        <v>18</v>
      </c>
      <c r="BJ127">
        <v>6</v>
      </c>
      <c r="BK127">
        <v>8</v>
      </c>
      <c r="BL127">
        <v>14</v>
      </c>
      <c r="BM127">
        <v>19</v>
      </c>
      <c r="BN127">
        <v>12</v>
      </c>
      <c r="BO127">
        <v>3</v>
      </c>
      <c r="BP127">
        <v>13</v>
      </c>
      <c r="BQ127">
        <v>15</v>
      </c>
      <c r="BR127">
        <v>4</v>
      </c>
      <c r="BS127">
        <v>9</v>
      </c>
      <c r="BT127">
        <v>1</v>
      </c>
      <c r="BU127">
        <v>7</v>
      </c>
      <c r="BV127">
        <v>5</v>
      </c>
      <c r="BW127">
        <v>2</v>
      </c>
      <c r="BX127">
        <v>16</v>
      </c>
      <c r="BY127">
        <v>17</v>
      </c>
      <c r="BZ127">
        <v>20</v>
      </c>
      <c r="CA127">
        <v>10</v>
      </c>
      <c r="CB127">
        <v>72</v>
      </c>
    </row>
    <row r="128" spans="1:80" x14ac:dyDescent="0.3">
      <c r="A128">
        <v>42559</v>
      </c>
      <c r="B128">
        <v>0</v>
      </c>
      <c r="C128">
        <v>1975</v>
      </c>
      <c r="D128">
        <f t="shared" si="14"/>
        <v>50</v>
      </c>
      <c r="E128" s="1">
        <v>45960.671006944445</v>
      </c>
      <c r="F128">
        <v>2</v>
      </c>
      <c r="G128">
        <v>4</v>
      </c>
      <c r="H128">
        <v>2</v>
      </c>
      <c r="I128">
        <f t="shared" si="27"/>
        <v>4</v>
      </c>
      <c r="J128">
        <v>1</v>
      </c>
      <c r="K128">
        <v>4</v>
      </c>
      <c r="L128">
        <v>1</v>
      </c>
      <c r="M128">
        <f t="shared" si="15"/>
        <v>5</v>
      </c>
      <c r="N128">
        <v>2</v>
      </c>
      <c r="O128">
        <v>3</v>
      </c>
      <c r="P128">
        <f t="shared" si="16"/>
        <v>3</v>
      </c>
      <c r="Q128">
        <v>2</v>
      </c>
      <c r="R128">
        <v>2</v>
      </c>
      <c r="S128">
        <v>2</v>
      </c>
      <c r="T128">
        <f t="shared" si="17"/>
        <v>4</v>
      </c>
      <c r="U128">
        <v>4</v>
      </c>
      <c r="V128">
        <f t="shared" si="18"/>
        <v>2</v>
      </c>
      <c r="W128">
        <v>1</v>
      </c>
      <c r="X128">
        <v>4</v>
      </c>
      <c r="Y128">
        <v>4</v>
      </c>
      <c r="Z128">
        <f t="shared" si="19"/>
        <v>2</v>
      </c>
      <c r="AA128">
        <v>5</v>
      </c>
      <c r="AB128">
        <v>4</v>
      </c>
      <c r="AC128">
        <v>4</v>
      </c>
      <c r="AD128">
        <f t="shared" si="20"/>
        <v>2</v>
      </c>
      <c r="AE128">
        <v>3</v>
      </c>
      <c r="AF128">
        <f t="shared" si="21"/>
        <v>3</v>
      </c>
      <c r="AG128">
        <v>4</v>
      </c>
      <c r="AH128">
        <f t="shared" si="22"/>
        <v>2</v>
      </c>
      <c r="AI128">
        <v>4</v>
      </c>
      <c r="AJ128">
        <f t="shared" si="23"/>
        <v>24</v>
      </c>
      <c r="AK128">
        <f t="shared" si="24"/>
        <v>15</v>
      </c>
      <c r="AL128">
        <f t="shared" si="25"/>
        <v>19</v>
      </c>
      <c r="AM128">
        <f t="shared" si="26"/>
        <v>58</v>
      </c>
      <c r="AN128">
        <v>4</v>
      </c>
      <c r="AO128">
        <v>10</v>
      </c>
      <c r="AP128">
        <v>6</v>
      </c>
      <c r="AQ128">
        <v>6</v>
      </c>
      <c r="AR128">
        <v>6</v>
      </c>
      <c r="AS128">
        <v>6</v>
      </c>
      <c r="AT128">
        <v>11</v>
      </c>
      <c r="AU128">
        <v>5</v>
      </c>
      <c r="AV128">
        <v>4</v>
      </c>
      <c r="AW128">
        <v>5</v>
      </c>
      <c r="AX128">
        <v>5</v>
      </c>
      <c r="AY128">
        <v>5</v>
      </c>
      <c r="AZ128">
        <v>3</v>
      </c>
      <c r="BA128">
        <v>6</v>
      </c>
      <c r="BB128">
        <v>4</v>
      </c>
      <c r="BC128">
        <v>4</v>
      </c>
      <c r="BD128">
        <v>7</v>
      </c>
      <c r="BE128">
        <v>7</v>
      </c>
      <c r="BF128">
        <v>5</v>
      </c>
      <c r="BG128">
        <v>8</v>
      </c>
      <c r="BH128">
        <v>5</v>
      </c>
      <c r="BI128">
        <v>1</v>
      </c>
      <c r="BJ128">
        <v>8</v>
      </c>
      <c r="BK128">
        <v>4</v>
      </c>
      <c r="BL128">
        <v>7</v>
      </c>
      <c r="BM128">
        <v>13</v>
      </c>
      <c r="BN128">
        <v>3</v>
      </c>
      <c r="BO128">
        <v>12</v>
      </c>
      <c r="BP128">
        <v>9</v>
      </c>
      <c r="BQ128">
        <v>16</v>
      </c>
      <c r="BR128">
        <v>18</v>
      </c>
      <c r="BS128">
        <v>19</v>
      </c>
      <c r="BT128">
        <v>17</v>
      </c>
      <c r="BU128">
        <v>14</v>
      </c>
      <c r="BV128">
        <v>15</v>
      </c>
      <c r="BW128">
        <v>20</v>
      </c>
      <c r="BX128">
        <v>6</v>
      </c>
      <c r="BY128">
        <v>11</v>
      </c>
      <c r="BZ128">
        <v>2</v>
      </c>
      <c r="CA128">
        <v>10</v>
      </c>
      <c r="CB128">
        <v>68</v>
      </c>
    </row>
    <row r="129" spans="1:80" x14ac:dyDescent="0.3">
      <c r="A129">
        <v>42587</v>
      </c>
      <c r="B129">
        <v>0</v>
      </c>
      <c r="C129">
        <v>2003</v>
      </c>
      <c r="D129">
        <f t="shared" si="14"/>
        <v>22</v>
      </c>
      <c r="E129" s="1">
        <v>45960.713020833333</v>
      </c>
      <c r="F129">
        <v>3.5</v>
      </c>
      <c r="G129">
        <v>4</v>
      </c>
      <c r="H129">
        <v>3</v>
      </c>
      <c r="I129">
        <f t="shared" si="27"/>
        <v>3</v>
      </c>
      <c r="J129">
        <v>4</v>
      </c>
      <c r="K129">
        <v>4</v>
      </c>
      <c r="L129">
        <v>4</v>
      </c>
      <c r="M129">
        <f t="shared" si="15"/>
        <v>2</v>
      </c>
      <c r="N129">
        <v>4</v>
      </c>
      <c r="O129">
        <v>5</v>
      </c>
      <c r="P129">
        <f t="shared" si="16"/>
        <v>1</v>
      </c>
      <c r="Q129">
        <v>4</v>
      </c>
      <c r="R129">
        <v>4</v>
      </c>
      <c r="S129">
        <v>3</v>
      </c>
      <c r="T129">
        <f t="shared" si="17"/>
        <v>3</v>
      </c>
      <c r="U129">
        <v>2</v>
      </c>
      <c r="V129">
        <f t="shared" si="18"/>
        <v>4</v>
      </c>
      <c r="W129">
        <v>2</v>
      </c>
      <c r="X129">
        <v>2</v>
      </c>
      <c r="Y129">
        <v>2</v>
      </c>
      <c r="Z129">
        <f t="shared" si="19"/>
        <v>4</v>
      </c>
      <c r="AA129">
        <v>4</v>
      </c>
      <c r="AB129">
        <v>3</v>
      </c>
      <c r="AC129">
        <v>2</v>
      </c>
      <c r="AD129">
        <f t="shared" si="20"/>
        <v>4</v>
      </c>
      <c r="AE129">
        <v>2</v>
      </c>
      <c r="AF129">
        <f t="shared" si="21"/>
        <v>4</v>
      </c>
      <c r="AG129">
        <v>2</v>
      </c>
      <c r="AH129">
        <f t="shared" si="22"/>
        <v>4</v>
      </c>
      <c r="AI129">
        <v>4</v>
      </c>
      <c r="AJ129">
        <f t="shared" si="23"/>
        <v>29</v>
      </c>
      <c r="AK129">
        <f t="shared" si="24"/>
        <v>18</v>
      </c>
      <c r="AL129">
        <f t="shared" si="25"/>
        <v>17</v>
      </c>
      <c r="AM129">
        <f t="shared" si="26"/>
        <v>64</v>
      </c>
      <c r="AN129">
        <v>6</v>
      </c>
      <c r="AO129">
        <v>15</v>
      </c>
      <c r="AP129">
        <v>6</v>
      </c>
      <c r="AQ129">
        <v>5</v>
      </c>
      <c r="AR129">
        <v>4</v>
      </c>
      <c r="AS129">
        <v>4</v>
      </c>
      <c r="AT129">
        <v>5</v>
      </c>
      <c r="AU129">
        <v>4</v>
      </c>
      <c r="AV129">
        <v>5</v>
      </c>
      <c r="AW129">
        <v>6</v>
      </c>
      <c r="AX129">
        <v>6</v>
      </c>
      <c r="AY129">
        <v>6</v>
      </c>
      <c r="AZ129">
        <v>9</v>
      </c>
      <c r="BA129">
        <v>4</v>
      </c>
      <c r="BB129">
        <v>6</v>
      </c>
      <c r="BC129">
        <v>5</v>
      </c>
      <c r="BD129">
        <v>5</v>
      </c>
      <c r="BE129">
        <v>5</v>
      </c>
      <c r="BF129">
        <v>4</v>
      </c>
      <c r="BG129">
        <v>8</v>
      </c>
      <c r="BH129">
        <v>12</v>
      </c>
      <c r="BI129">
        <v>9</v>
      </c>
      <c r="BJ129">
        <v>5</v>
      </c>
      <c r="BK129">
        <v>2</v>
      </c>
      <c r="BL129">
        <v>19</v>
      </c>
      <c r="BM129">
        <v>6</v>
      </c>
      <c r="BN129">
        <v>11</v>
      </c>
      <c r="BO129">
        <v>16</v>
      </c>
      <c r="BP129">
        <v>7</v>
      </c>
      <c r="BQ129">
        <v>4</v>
      </c>
      <c r="BR129">
        <v>20</v>
      </c>
      <c r="BS129">
        <v>8</v>
      </c>
      <c r="BT129">
        <v>14</v>
      </c>
      <c r="BU129">
        <v>3</v>
      </c>
      <c r="BV129">
        <v>18</v>
      </c>
      <c r="BW129">
        <v>17</v>
      </c>
      <c r="BX129">
        <v>13</v>
      </c>
      <c r="BY129">
        <v>10</v>
      </c>
      <c r="BZ129">
        <v>15</v>
      </c>
      <c r="CA129">
        <v>1</v>
      </c>
      <c r="CB129">
        <v>55</v>
      </c>
    </row>
    <row r="130" spans="1:80" x14ac:dyDescent="0.3">
      <c r="A130">
        <v>40683</v>
      </c>
      <c r="B130">
        <v>0</v>
      </c>
      <c r="C130">
        <v>2003</v>
      </c>
      <c r="D130">
        <f t="shared" si="14"/>
        <v>22</v>
      </c>
      <c r="E130" s="1">
        <v>45960.724745370368</v>
      </c>
      <c r="F130" t="s">
        <v>114</v>
      </c>
      <c r="G130">
        <v>1</v>
      </c>
      <c r="H130">
        <v>5</v>
      </c>
      <c r="I130">
        <f t="shared" si="27"/>
        <v>1</v>
      </c>
      <c r="J130">
        <v>1</v>
      </c>
      <c r="K130">
        <v>2</v>
      </c>
      <c r="L130">
        <v>5</v>
      </c>
      <c r="M130">
        <f t="shared" si="15"/>
        <v>1</v>
      </c>
      <c r="N130">
        <v>3</v>
      </c>
      <c r="O130">
        <v>5</v>
      </c>
      <c r="P130">
        <f t="shared" si="16"/>
        <v>1</v>
      </c>
      <c r="Q130">
        <v>2</v>
      </c>
      <c r="R130">
        <v>4</v>
      </c>
      <c r="S130">
        <v>5</v>
      </c>
      <c r="T130">
        <f t="shared" si="17"/>
        <v>1</v>
      </c>
      <c r="U130">
        <v>5</v>
      </c>
      <c r="V130">
        <f t="shared" si="18"/>
        <v>1</v>
      </c>
      <c r="W130">
        <v>1</v>
      </c>
      <c r="X130">
        <v>1</v>
      </c>
      <c r="Y130">
        <v>4</v>
      </c>
      <c r="Z130">
        <f t="shared" si="19"/>
        <v>2</v>
      </c>
      <c r="AA130">
        <v>4</v>
      </c>
      <c r="AB130">
        <v>3</v>
      </c>
      <c r="AC130">
        <v>3</v>
      </c>
      <c r="AD130">
        <f t="shared" si="20"/>
        <v>3</v>
      </c>
      <c r="AE130">
        <v>4</v>
      </c>
      <c r="AF130">
        <f t="shared" si="21"/>
        <v>2</v>
      </c>
      <c r="AG130">
        <v>5</v>
      </c>
      <c r="AH130">
        <f t="shared" si="22"/>
        <v>1</v>
      </c>
      <c r="AI130">
        <v>1</v>
      </c>
      <c r="AJ130">
        <f t="shared" si="23"/>
        <v>17</v>
      </c>
      <c r="AK130">
        <f t="shared" si="24"/>
        <v>9</v>
      </c>
      <c r="AL130">
        <f t="shared" si="25"/>
        <v>9</v>
      </c>
      <c r="AM130">
        <f t="shared" si="26"/>
        <v>35</v>
      </c>
      <c r="AN130">
        <v>8</v>
      </c>
      <c r="AO130">
        <v>5</v>
      </c>
      <c r="AP130">
        <v>4</v>
      </c>
      <c r="AQ130">
        <v>5</v>
      </c>
      <c r="AR130">
        <v>3</v>
      </c>
      <c r="AS130">
        <v>6</v>
      </c>
      <c r="AT130">
        <v>3</v>
      </c>
      <c r="AU130">
        <v>4</v>
      </c>
      <c r="AV130">
        <v>3</v>
      </c>
      <c r="AW130">
        <v>4</v>
      </c>
      <c r="AX130">
        <v>3</v>
      </c>
      <c r="AY130">
        <v>3</v>
      </c>
      <c r="AZ130">
        <v>3</v>
      </c>
      <c r="BA130">
        <v>5</v>
      </c>
      <c r="BB130">
        <v>4</v>
      </c>
      <c r="BC130">
        <v>7</v>
      </c>
      <c r="BD130">
        <v>5</v>
      </c>
      <c r="BE130">
        <v>6</v>
      </c>
      <c r="BF130">
        <v>4</v>
      </c>
      <c r="BG130">
        <v>5</v>
      </c>
      <c r="BH130">
        <v>1</v>
      </c>
      <c r="BI130">
        <v>17</v>
      </c>
      <c r="BJ130">
        <v>18</v>
      </c>
      <c r="BK130">
        <v>4</v>
      </c>
      <c r="BL130">
        <v>6</v>
      </c>
      <c r="BM130">
        <v>9</v>
      </c>
      <c r="BN130">
        <v>11</v>
      </c>
      <c r="BO130">
        <v>20</v>
      </c>
      <c r="BP130">
        <v>10</v>
      </c>
      <c r="BQ130">
        <v>7</v>
      </c>
      <c r="BR130">
        <v>5</v>
      </c>
      <c r="BS130">
        <v>2</v>
      </c>
      <c r="BT130">
        <v>16</v>
      </c>
      <c r="BU130">
        <v>15</v>
      </c>
      <c r="BV130">
        <v>3</v>
      </c>
      <c r="BW130">
        <v>12</v>
      </c>
      <c r="BX130">
        <v>8</v>
      </c>
      <c r="BY130">
        <v>19</v>
      </c>
      <c r="BZ130">
        <v>14</v>
      </c>
      <c r="CA130">
        <v>13</v>
      </c>
      <c r="CB130">
        <v>5</v>
      </c>
    </row>
    <row r="131" spans="1:80" x14ac:dyDescent="0.3">
      <c r="A131">
        <v>42604</v>
      </c>
      <c r="B131">
        <v>1</v>
      </c>
      <c r="C131">
        <v>2002</v>
      </c>
      <c r="D131">
        <f t="shared" ref="D131:D194" si="28">2025-C131</f>
        <v>23</v>
      </c>
      <c r="E131" s="1">
        <v>45960.732557870368</v>
      </c>
      <c r="F131" t="s">
        <v>105</v>
      </c>
      <c r="G131">
        <v>2</v>
      </c>
      <c r="H131">
        <v>4</v>
      </c>
      <c r="I131">
        <f t="shared" si="27"/>
        <v>2</v>
      </c>
      <c r="J131">
        <v>2</v>
      </c>
      <c r="K131">
        <v>1</v>
      </c>
      <c r="L131">
        <v>2</v>
      </c>
      <c r="M131">
        <f t="shared" ref="M131:M194" si="29">6-L131</f>
        <v>4</v>
      </c>
      <c r="N131">
        <v>2</v>
      </c>
      <c r="O131">
        <v>2</v>
      </c>
      <c r="P131">
        <f t="shared" ref="P131:P194" si="30">6-O131</f>
        <v>4</v>
      </c>
      <c r="Q131">
        <v>3</v>
      </c>
      <c r="R131">
        <v>4</v>
      </c>
      <c r="S131">
        <v>2</v>
      </c>
      <c r="T131">
        <f t="shared" ref="T131:T194" si="31">6-S131</f>
        <v>4</v>
      </c>
      <c r="U131">
        <v>4</v>
      </c>
      <c r="V131">
        <f t="shared" ref="V131:V194" si="32">6-U131</f>
        <v>2</v>
      </c>
      <c r="W131">
        <v>2</v>
      </c>
      <c r="X131">
        <v>2</v>
      </c>
      <c r="Y131">
        <v>4</v>
      </c>
      <c r="Z131">
        <f t="shared" ref="Z131:Z194" si="33">6-Y131</f>
        <v>2</v>
      </c>
      <c r="AA131">
        <v>2</v>
      </c>
      <c r="AB131">
        <v>4</v>
      </c>
      <c r="AC131">
        <v>4</v>
      </c>
      <c r="AD131">
        <f t="shared" ref="AD131:AD194" si="34">6-AC131</f>
        <v>2</v>
      </c>
      <c r="AE131">
        <v>4</v>
      </c>
      <c r="AF131">
        <f t="shared" ref="AF131:AF194" si="35">6-AE131</f>
        <v>2</v>
      </c>
      <c r="AG131">
        <v>4</v>
      </c>
      <c r="AH131">
        <f t="shared" ref="AH131:AH194" si="36">6-AG131</f>
        <v>2</v>
      </c>
      <c r="AI131">
        <v>2</v>
      </c>
      <c r="AJ131">
        <f t="shared" ref="AJ131:AJ194" si="37">G131+I131+J131+N131+R131+X131+Z131+AA131</f>
        <v>18</v>
      </c>
      <c r="AK131">
        <f t="shared" ref="AK131:AK194" si="38">P131+T131+V131+W131+AD131+AF131</f>
        <v>16</v>
      </c>
      <c r="AL131">
        <f t="shared" ref="AL131:AL194" si="39">K131+M131+Q131+AB131+AI131</f>
        <v>14</v>
      </c>
      <c r="AM131">
        <f t="shared" ref="AM131:AM194" si="40">AJ131+AK131+AL131</f>
        <v>48</v>
      </c>
      <c r="AN131">
        <v>5</v>
      </c>
      <c r="AO131">
        <v>3</v>
      </c>
      <c r="AP131">
        <v>6</v>
      </c>
      <c r="AQ131">
        <v>6</v>
      </c>
      <c r="AR131">
        <v>4</v>
      </c>
      <c r="AS131">
        <v>4</v>
      </c>
      <c r="AT131">
        <v>9</v>
      </c>
      <c r="AU131">
        <v>4</v>
      </c>
      <c r="AV131">
        <v>3</v>
      </c>
      <c r="AW131">
        <v>4</v>
      </c>
      <c r="AX131">
        <v>5</v>
      </c>
      <c r="AY131">
        <v>3</v>
      </c>
      <c r="AZ131">
        <v>2</v>
      </c>
      <c r="BA131">
        <v>4</v>
      </c>
      <c r="BB131">
        <v>4</v>
      </c>
      <c r="BC131">
        <v>4</v>
      </c>
      <c r="BD131">
        <v>4</v>
      </c>
      <c r="BE131">
        <v>5</v>
      </c>
      <c r="BF131">
        <v>4</v>
      </c>
      <c r="BG131">
        <v>5</v>
      </c>
      <c r="BH131">
        <v>7</v>
      </c>
      <c r="BI131">
        <v>15</v>
      </c>
      <c r="BJ131">
        <v>1</v>
      </c>
      <c r="BK131">
        <v>11</v>
      </c>
      <c r="BL131">
        <v>6</v>
      </c>
      <c r="BM131">
        <v>18</v>
      </c>
      <c r="BN131">
        <v>12</v>
      </c>
      <c r="BO131">
        <v>19</v>
      </c>
      <c r="BP131">
        <v>4</v>
      </c>
      <c r="BQ131">
        <v>3</v>
      </c>
      <c r="BR131">
        <v>5</v>
      </c>
      <c r="BS131">
        <v>16</v>
      </c>
      <c r="BT131">
        <v>10</v>
      </c>
      <c r="BU131">
        <v>9</v>
      </c>
      <c r="BV131">
        <v>13</v>
      </c>
      <c r="BW131">
        <v>14</v>
      </c>
      <c r="BX131">
        <v>2</v>
      </c>
      <c r="BY131">
        <v>17</v>
      </c>
      <c r="BZ131">
        <v>20</v>
      </c>
      <c r="CA131">
        <v>8</v>
      </c>
      <c r="CB131">
        <v>50</v>
      </c>
    </row>
    <row r="132" spans="1:80" x14ac:dyDescent="0.3">
      <c r="A132">
        <v>42635</v>
      </c>
      <c r="B132">
        <v>0</v>
      </c>
      <c r="C132">
        <v>1994</v>
      </c>
      <c r="D132">
        <f t="shared" si="28"/>
        <v>31</v>
      </c>
      <c r="E132" s="1">
        <v>45960.793796296297</v>
      </c>
      <c r="F132" t="s">
        <v>105</v>
      </c>
      <c r="G132">
        <v>2</v>
      </c>
      <c r="H132">
        <v>4</v>
      </c>
      <c r="I132">
        <f t="shared" ref="I132:I195" si="41">6-H132</f>
        <v>2</v>
      </c>
      <c r="J132">
        <v>2</v>
      </c>
      <c r="K132">
        <v>4</v>
      </c>
      <c r="L132">
        <v>5</v>
      </c>
      <c r="M132">
        <f t="shared" si="29"/>
        <v>1</v>
      </c>
      <c r="N132">
        <v>2</v>
      </c>
      <c r="O132">
        <v>5</v>
      </c>
      <c r="P132">
        <f t="shared" si="30"/>
        <v>1</v>
      </c>
      <c r="Q132">
        <v>2</v>
      </c>
      <c r="R132">
        <v>4</v>
      </c>
      <c r="S132">
        <v>2</v>
      </c>
      <c r="T132">
        <f t="shared" si="31"/>
        <v>4</v>
      </c>
      <c r="U132">
        <v>4</v>
      </c>
      <c r="V132">
        <f t="shared" si="32"/>
        <v>2</v>
      </c>
      <c r="W132">
        <v>1</v>
      </c>
      <c r="X132">
        <v>4</v>
      </c>
      <c r="Y132">
        <v>4</v>
      </c>
      <c r="Z132">
        <f t="shared" si="33"/>
        <v>2</v>
      </c>
      <c r="AA132">
        <v>5</v>
      </c>
      <c r="AB132">
        <v>3</v>
      </c>
      <c r="AC132">
        <v>5</v>
      </c>
      <c r="AD132">
        <f t="shared" si="34"/>
        <v>1</v>
      </c>
      <c r="AE132">
        <v>4</v>
      </c>
      <c r="AF132">
        <f t="shared" si="35"/>
        <v>2</v>
      </c>
      <c r="AG132">
        <v>4</v>
      </c>
      <c r="AH132">
        <f t="shared" si="36"/>
        <v>2</v>
      </c>
      <c r="AI132">
        <v>4</v>
      </c>
      <c r="AJ132">
        <f t="shared" si="37"/>
        <v>23</v>
      </c>
      <c r="AK132">
        <f t="shared" si="38"/>
        <v>11</v>
      </c>
      <c r="AL132">
        <f t="shared" si="39"/>
        <v>14</v>
      </c>
      <c r="AM132">
        <f t="shared" si="40"/>
        <v>48</v>
      </c>
      <c r="AN132">
        <v>6</v>
      </c>
      <c r="AO132">
        <v>3</v>
      </c>
      <c r="AP132">
        <v>5</v>
      </c>
      <c r="AQ132">
        <v>4</v>
      </c>
      <c r="AR132">
        <v>3</v>
      </c>
      <c r="AS132">
        <v>4</v>
      </c>
      <c r="AT132">
        <v>3</v>
      </c>
      <c r="AU132">
        <v>3</v>
      </c>
      <c r="AV132">
        <v>4</v>
      </c>
      <c r="AW132">
        <v>6</v>
      </c>
      <c r="AX132">
        <v>5</v>
      </c>
      <c r="AY132">
        <v>3</v>
      </c>
      <c r="AZ132">
        <v>3</v>
      </c>
      <c r="BA132">
        <v>4</v>
      </c>
      <c r="BB132">
        <v>3</v>
      </c>
      <c r="BC132">
        <v>5</v>
      </c>
      <c r="BD132">
        <v>3</v>
      </c>
      <c r="BE132">
        <v>6</v>
      </c>
      <c r="BF132">
        <v>8</v>
      </c>
      <c r="BG132">
        <v>5</v>
      </c>
      <c r="BH132">
        <v>18</v>
      </c>
      <c r="BI132">
        <v>6</v>
      </c>
      <c r="BJ132">
        <v>13</v>
      </c>
      <c r="BK132">
        <v>12</v>
      </c>
      <c r="BL132">
        <v>17</v>
      </c>
      <c r="BM132">
        <v>2</v>
      </c>
      <c r="BN132">
        <v>5</v>
      </c>
      <c r="BO132">
        <v>9</v>
      </c>
      <c r="BP132">
        <v>1</v>
      </c>
      <c r="BQ132">
        <v>16</v>
      </c>
      <c r="BR132">
        <v>10</v>
      </c>
      <c r="BS132">
        <v>8</v>
      </c>
      <c r="BT132">
        <v>4</v>
      </c>
      <c r="BU132">
        <v>14</v>
      </c>
      <c r="BV132">
        <v>3</v>
      </c>
      <c r="BW132">
        <v>11</v>
      </c>
      <c r="BX132">
        <v>7</v>
      </c>
      <c r="BY132">
        <v>20</v>
      </c>
      <c r="BZ132">
        <v>19</v>
      </c>
      <c r="CA132">
        <v>15</v>
      </c>
      <c r="CB132">
        <v>47</v>
      </c>
    </row>
    <row r="133" spans="1:80" x14ac:dyDescent="0.3">
      <c r="A133">
        <v>42631</v>
      </c>
      <c r="B133">
        <v>0</v>
      </c>
      <c r="C133">
        <v>2006</v>
      </c>
      <c r="D133">
        <f t="shared" si="28"/>
        <v>19</v>
      </c>
      <c r="E133" s="1">
        <v>45960.794050925928</v>
      </c>
      <c r="F133">
        <v>4.5</v>
      </c>
      <c r="G133">
        <v>5</v>
      </c>
      <c r="H133">
        <v>2</v>
      </c>
      <c r="I133">
        <f t="shared" si="41"/>
        <v>4</v>
      </c>
      <c r="J133">
        <v>4</v>
      </c>
      <c r="K133">
        <v>1</v>
      </c>
      <c r="L133">
        <v>1</v>
      </c>
      <c r="M133">
        <f t="shared" si="29"/>
        <v>5</v>
      </c>
      <c r="N133">
        <v>5</v>
      </c>
      <c r="O133">
        <v>5</v>
      </c>
      <c r="P133">
        <f t="shared" si="30"/>
        <v>1</v>
      </c>
      <c r="Q133">
        <v>4</v>
      </c>
      <c r="R133">
        <v>4</v>
      </c>
      <c r="S133">
        <v>5</v>
      </c>
      <c r="T133">
        <f t="shared" si="31"/>
        <v>1</v>
      </c>
      <c r="U133">
        <v>5</v>
      </c>
      <c r="V133">
        <f t="shared" si="32"/>
        <v>1</v>
      </c>
      <c r="W133">
        <v>1</v>
      </c>
      <c r="X133">
        <v>5</v>
      </c>
      <c r="Y133">
        <v>2</v>
      </c>
      <c r="Z133">
        <f t="shared" si="33"/>
        <v>4</v>
      </c>
      <c r="AA133">
        <v>5</v>
      </c>
      <c r="AB133">
        <v>5</v>
      </c>
      <c r="AC133">
        <v>5</v>
      </c>
      <c r="AD133">
        <f t="shared" si="34"/>
        <v>1</v>
      </c>
      <c r="AE133">
        <v>5</v>
      </c>
      <c r="AF133">
        <f t="shared" si="35"/>
        <v>1</v>
      </c>
      <c r="AG133">
        <v>5</v>
      </c>
      <c r="AH133">
        <f t="shared" si="36"/>
        <v>1</v>
      </c>
      <c r="AI133">
        <v>5</v>
      </c>
      <c r="AJ133">
        <f t="shared" si="37"/>
        <v>36</v>
      </c>
      <c r="AK133">
        <f t="shared" si="38"/>
        <v>6</v>
      </c>
      <c r="AL133">
        <f t="shared" si="39"/>
        <v>20</v>
      </c>
      <c r="AM133">
        <f t="shared" si="40"/>
        <v>62</v>
      </c>
      <c r="AN133">
        <v>5</v>
      </c>
      <c r="AO133">
        <v>6</v>
      </c>
      <c r="AP133">
        <v>3</v>
      </c>
      <c r="AQ133">
        <v>3</v>
      </c>
      <c r="AR133">
        <v>2</v>
      </c>
      <c r="AS133">
        <v>2</v>
      </c>
      <c r="AT133">
        <v>4</v>
      </c>
      <c r="AU133">
        <v>3</v>
      </c>
      <c r="AV133">
        <v>3</v>
      </c>
      <c r="AW133">
        <v>2</v>
      </c>
      <c r="AX133">
        <v>3</v>
      </c>
      <c r="AY133">
        <v>2</v>
      </c>
      <c r="AZ133">
        <v>2</v>
      </c>
      <c r="BA133">
        <v>3</v>
      </c>
      <c r="BB133">
        <v>3</v>
      </c>
      <c r="BC133">
        <v>5</v>
      </c>
      <c r="BD133">
        <v>1</v>
      </c>
      <c r="BE133">
        <v>2</v>
      </c>
      <c r="BF133">
        <v>4</v>
      </c>
      <c r="BG133">
        <v>4</v>
      </c>
      <c r="BH133">
        <v>8</v>
      </c>
      <c r="BI133">
        <v>12</v>
      </c>
      <c r="BJ133">
        <v>5</v>
      </c>
      <c r="BK133">
        <v>18</v>
      </c>
      <c r="BL133">
        <v>7</v>
      </c>
      <c r="BM133">
        <v>4</v>
      </c>
      <c r="BN133">
        <v>17</v>
      </c>
      <c r="BO133">
        <v>2</v>
      </c>
      <c r="BP133">
        <v>13</v>
      </c>
      <c r="BQ133">
        <v>19</v>
      </c>
      <c r="BR133">
        <v>15</v>
      </c>
      <c r="BS133">
        <v>20</v>
      </c>
      <c r="BT133">
        <v>9</v>
      </c>
      <c r="BU133">
        <v>6</v>
      </c>
      <c r="BV133">
        <v>11</v>
      </c>
      <c r="BW133">
        <v>3</v>
      </c>
      <c r="BX133">
        <v>14</v>
      </c>
      <c r="BY133">
        <v>10</v>
      </c>
      <c r="BZ133">
        <v>1</v>
      </c>
      <c r="CA133">
        <v>16</v>
      </c>
      <c r="CB133">
        <v>95</v>
      </c>
    </row>
    <row r="134" spans="1:80" x14ac:dyDescent="0.3">
      <c r="A134">
        <v>42652</v>
      </c>
      <c r="B134">
        <v>0</v>
      </c>
      <c r="C134">
        <v>2003</v>
      </c>
      <c r="D134">
        <f t="shared" si="28"/>
        <v>22</v>
      </c>
      <c r="E134" s="1">
        <v>45960.820983796293</v>
      </c>
      <c r="F134" t="s">
        <v>106</v>
      </c>
      <c r="G134">
        <v>5</v>
      </c>
      <c r="H134">
        <v>1</v>
      </c>
      <c r="I134">
        <f t="shared" si="41"/>
        <v>5</v>
      </c>
      <c r="J134">
        <v>4</v>
      </c>
      <c r="K134">
        <v>4</v>
      </c>
      <c r="L134">
        <v>1</v>
      </c>
      <c r="M134">
        <f t="shared" si="29"/>
        <v>5</v>
      </c>
      <c r="N134">
        <v>4</v>
      </c>
      <c r="O134">
        <v>5</v>
      </c>
      <c r="P134">
        <f t="shared" si="30"/>
        <v>1</v>
      </c>
      <c r="Q134">
        <v>2</v>
      </c>
      <c r="R134">
        <v>5</v>
      </c>
      <c r="S134">
        <v>4</v>
      </c>
      <c r="T134">
        <f t="shared" si="31"/>
        <v>2</v>
      </c>
      <c r="U134">
        <v>2</v>
      </c>
      <c r="V134">
        <f t="shared" si="32"/>
        <v>4</v>
      </c>
      <c r="W134">
        <v>2</v>
      </c>
      <c r="X134">
        <v>4</v>
      </c>
      <c r="Y134">
        <v>1</v>
      </c>
      <c r="Z134">
        <f t="shared" si="33"/>
        <v>5</v>
      </c>
      <c r="AA134">
        <v>5</v>
      </c>
      <c r="AB134">
        <v>3</v>
      </c>
      <c r="AC134">
        <v>5</v>
      </c>
      <c r="AD134">
        <f t="shared" si="34"/>
        <v>1</v>
      </c>
      <c r="AE134">
        <v>4</v>
      </c>
      <c r="AF134">
        <f t="shared" si="35"/>
        <v>2</v>
      </c>
      <c r="AG134">
        <v>2</v>
      </c>
      <c r="AH134">
        <f t="shared" si="36"/>
        <v>4</v>
      </c>
      <c r="AI134">
        <v>5</v>
      </c>
      <c r="AJ134">
        <f t="shared" si="37"/>
        <v>37</v>
      </c>
      <c r="AK134">
        <f t="shared" si="38"/>
        <v>12</v>
      </c>
      <c r="AL134">
        <f t="shared" si="39"/>
        <v>19</v>
      </c>
      <c r="AM134">
        <f t="shared" si="40"/>
        <v>68</v>
      </c>
      <c r="AN134">
        <v>172</v>
      </c>
      <c r="AO134">
        <v>4</v>
      </c>
      <c r="AP134">
        <v>6</v>
      </c>
      <c r="AQ134">
        <v>6</v>
      </c>
      <c r="AR134">
        <v>6</v>
      </c>
      <c r="AS134">
        <v>6</v>
      </c>
      <c r="AT134">
        <v>5</v>
      </c>
      <c r="AU134">
        <v>10</v>
      </c>
      <c r="AV134">
        <v>5</v>
      </c>
      <c r="AW134">
        <v>6</v>
      </c>
      <c r="AX134">
        <v>4</v>
      </c>
      <c r="AY134">
        <v>8</v>
      </c>
      <c r="AZ134">
        <v>5</v>
      </c>
      <c r="BA134">
        <v>5</v>
      </c>
      <c r="BB134">
        <v>5</v>
      </c>
      <c r="BC134">
        <v>9</v>
      </c>
      <c r="BD134">
        <v>9</v>
      </c>
      <c r="BE134">
        <v>11</v>
      </c>
      <c r="BF134">
        <v>9</v>
      </c>
      <c r="BG134">
        <v>24</v>
      </c>
      <c r="BH134">
        <v>10</v>
      </c>
      <c r="BI134">
        <v>7</v>
      </c>
      <c r="BJ134">
        <v>19</v>
      </c>
      <c r="BK134">
        <v>18</v>
      </c>
      <c r="BL134">
        <v>11</v>
      </c>
      <c r="BM134">
        <v>6</v>
      </c>
      <c r="BN134">
        <v>9</v>
      </c>
      <c r="BO134">
        <v>4</v>
      </c>
      <c r="BP134">
        <v>12</v>
      </c>
      <c r="BQ134">
        <v>13</v>
      </c>
      <c r="BR134">
        <v>8</v>
      </c>
      <c r="BS134">
        <v>15</v>
      </c>
      <c r="BT134">
        <v>20</v>
      </c>
      <c r="BU134">
        <v>5</v>
      </c>
      <c r="BV134">
        <v>3</v>
      </c>
      <c r="BW134">
        <v>16</v>
      </c>
      <c r="BX134">
        <v>17</v>
      </c>
      <c r="BY134">
        <v>14</v>
      </c>
      <c r="BZ134">
        <v>2</v>
      </c>
      <c r="CA134">
        <v>1</v>
      </c>
      <c r="CB134">
        <v>58</v>
      </c>
    </row>
    <row r="135" spans="1:80" x14ac:dyDescent="0.3">
      <c r="A135">
        <v>42658</v>
      </c>
      <c r="B135">
        <v>1</v>
      </c>
      <c r="C135">
        <v>2002</v>
      </c>
      <c r="D135">
        <f t="shared" si="28"/>
        <v>23</v>
      </c>
      <c r="E135" s="1">
        <v>45960.823206018518</v>
      </c>
      <c r="F135" t="s">
        <v>143</v>
      </c>
      <c r="G135">
        <v>2</v>
      </c>
      <c r="H135">
        <v>5</v>
      </c>
      <c r="I135">
        <f t="shared" si="41"/>
        <v>1</v>
      </c>
      <c r="J135">
        <v>4</v>
      </c>
      <c r="K135">
        <v>4</v>
      </c>
      <c r="L135">
        <v>1</v>
      </c>
      <c r="M135">
        <f t="shared" si="29"/>
        <v>5</v>
      </c>
      <c r="N135">
        <v>2</v>
      </c>
      <c r="O135">
        <v>5</v>
      </c>
      <c r="P135">
        <f t="shared" si="30"/>
        <v>1</v>
      </c>
      <c r="Q135">
        <v>2</v>
      </c>
      <c r="R135">
        <v>5</v>
      </c>
      <c r="S135">
        <v>2</v>
      </c>
      <c r="T135">
        <f t="shared" si="31"/>
        <v>4</v>
      </c>
      <c r="U135">
        <v>4</v>
      </c>
      <c r="V135">
        <f t="shared" si="32"/>
        <v>2</v>
      </c>
      <c r="W135">
        <v>2</v>
      </c>
      <c r="X135">
        <v>5</v>
      </c>
      <c r="Y135">
        <v>4</v>
      </c>
      <c r="Z135">
        <f t="shared" si="33"/>
        <v>2</v>
      </c>
      <c r="AA135">
        <v>5</v>
      </c>
      <c r="AB135">
        <v>5</v>
      </c>
      <c r="AC135">
        <v>4</v>
      </c>
      <c r="AD135">
        <f t="shared" si="34"/>
        <v>2</v>
      </c>
      <c r="AE135">
        <v>4</v>
      </c>
      <c r="AF135">
        <f t="shared" si="35"/>
        <v>2</v>
      </c>
      <c r="AG135">
        <v>4</v>
      </c>
      <c r="AH135">
        <f t="shared" si="36"/>
        <v>2</v>
      </c>
      <c r="AI135">
        <v>5</v>
      </c>
      <c r="AJ135">
        <f t="shared" si="37"/>
        <v>26</v>
      </c>
      <c r="AK135">
        <f t="shared" si="38"/>
        <v>13</v>
      </c>
      <c r="AL135">
        <f t="shared" si="39"/>
        <v>21</v>
      </c>
      <c r="AM135">
        <f t="shared" si="40"/>
        <v>60</v>
      </c>
      <c r="AN135">
        <v>21</v>
      </c>
      <c r="AO135">
        <v>6</v>
      </c>
      <c r="AP135">
        <v>13</v>
      </c>
      <c r="AQ135">
        <v>9</v>
      </c>
      <c r="AR135">
        <v>8</v>
      </c>
      <c r="AS135">
        <v>10</v>
      </c>
      <c r="AT135">
        <v>4</v>
      </c>
      <c r="AU135">
        <v>5</v>
      </c>
      <c r="AV135">
        <v>4</v>
      </c>
      <c r="AW135">
        <v>6</v>
      </c>
      <c r="AX135">
        <v>20</v>
      </c>
      <c r="AY135">
        <v>8</v>
      </c>
      <c r="AZ135">
        <v>4</v>
      </c>
      <c r="BA135">
        <v>6</v>
      </c>
      <c r="BB135">
        <v>6</v>
      </c>
      <c r="BC135">
        <v>4</v>
      </c>
      <c r="BD135">
        <v>6</v>
      </c>
      <c r="BE135">
        <v>15</v>
      </c>
      <c r="BF135">
        <v>9</v>
      </c>
      <c r="BG135">
        <v>5</v>
      </c>
      <c r="BH135">
        <v>1</v>
      </c>
      <c r="BI135">
        <v>6</v>
      </c>
      <c r="BJ135">
        <v>13</v>
      </c>
      <c r="BK135">
        <v>3</v>
      </c>
      <c r="BL135">
        <v>14</v>
      </c>
      <c r="BM135">
        <v>20</v>
      </c>
      <c r="BN135">
        <v>17</v>
      </c>
      <c r="BO135">
        <v>15</v>
      </c>
      <c r="BP135">
        <v>5</v>
      </c>
      <c r="BQ135">
        <v>12</v>
      </c>
      <c r="BR135">
        <v>2</v>
      </c>
      <c r="BS135">
        <v>16</v>
      </c>
      <c r="BT135">
        <v>4</v>
      </c>
      <c r="BU135">
        <v>11</v>
      </c>
      <c r="BV135">
        <v>9</v>
      </c>
      <c r="BW135">
        <v>19</v>
      </c>
      <c r="BX135">
        <v>7</v>
      </c>
      <c r="BY135">
        <v>18</v>
      </c>
      <c r="BZ135">
        <v>10</v>
      </c>
      <c r="CA135">
        <v>8</v>
      </c>
      <c r="CB135">
        <v>76</v>
      </c>
    </row>
    <row r="136" spans="1:80" x14ac:dyDescent="0.3">
      <c r="A136">
        <v>42681</v>
      </c>
      <c r="B136">
        <v>0</v>
      </c>
      <c r="C136">
        <v>2002</v>
      </c>
      <c r="D136">
        <f t="shared" si="28"/>
        <v>23</v>
      </c>
      <c r="E136" s="1">
        <v>45960.853159722225</v>
      </c>
      <c r="F136">
        <v>4</v>
      </c>
      <c r="G136">
        <v>5</v>
      </c>
      <c r="H136">
        <v>1</v>
      </c>
      <c r="I136">
        <f t="shared" si="41"/>
        <v>5</v>
      </c>
      <c r="J136">
        <v>4</v>
      </c>
      <c r="K136">
        <v>5</v>
      </c>
      <c r="L136">
        <v>1</v>
      </c>
      <c r="M136">
        <f t="shared" si="29"/>
        <v>5</v>
      </c>
      <c r="N136">
        <v>4</v>
      </c>
      <c r="O136">
        <v>4</v>
      </c>
      <c r="P136">
        <f t="shared" si="30"/>
        <v>2</v>
      </c>
      <c r="Q136">
        <v>5</v>
      </c>
      <c r="R136">
        <v>4</v>
      </c>
      <c r="S136">
        <v>2</v>
      </c>
      <c r="T136">
        <f t="shared" si="31"/>
        <v>4</v>
      </c>
      <c r="U136">
        <v>2</v>
      </c>
      <c r="V136">
        <f t="shared" si="32"/>
        <v>4</v>
      </c>
      <c r="W136">
        <v>4</v>
      </c>
      <c r="X136">
        <v>5</v>
      </c>
      <c r="Y136">
        <v>1</v>
      </c>
      <c r="Z136">
        <f t="shared" si="33"/>
        <v>5</v>
      </c>
      <c r="AA136">
        <v>4</v>
      </c>
      <c r="AB136">
        <v>4</v>
      </c>
      <c r="AC136">
        <v>4</v>
      </c>
      <c r="AD136">
        <f t="shared" si="34"/>
        <v>2</v>
      </c>
      <c r="AE136">
        <v>4</v>
      </c>
      <c r="AF136">
        <f t="shared" si="35"/>
        <v>2</v>
      </c>
      <c r="AG136">
        <v>2</v>
      </c>
      <c r="AH136">
        <f t="shared" si="36"/>
        <v>4</v>
      </c>
      <c r="AI136">
        <v>4</v>
      </c>
      <c r="AJ136">
        <f t="shared" si="37"/>
        <v>36</v>
      </c>
      <c r="AK136">
        <f t="shared" si="38"/>
        <v>18</v>
      </c>
      <c r="AL136">
        <f t="shared" si="39"/>
        <v>23</v>
      </c>
      <c r="AM136">
        <f t="shared" si="40"/>
        <v>77</v>
      </c>
      <c r="AN136">
        <v>5</v>
      </c>
      <c r="AO136">
        <v>2</v>
      </c>
      <c r="AP136">
        <v>6</v>
      </c>
      <c r="AQ136">
        <v>3</v>
      </c>
      <c r="AR136">
        <v>6</v>
      </c>
      <c r="AS136">
        <v>3</v>
      </c>
      <c r="AT136">
        <v>3</v>
      </c>
      <c r="AU136">
        <v>3</v>
      </c>
      <c r="AV136">
        <v>3</v>
      </c>
      <c r="AW136">
        <v>3</v>
      </c>
      <c r="AX136">
        <v>3</v>
      </c>
      <c r="AY136">
        <v>3</v>
      </c>
      <c r="AZ136">
        <v>3</v>
      </c>
      <c r="BA136">
        <v>3</v>
      </c>
      <c r="BB136">
        <v>2</v>
      </c>
      <c r="BC136">
        <v>4</v>
      </c>
      <c r="BD136">
        <v>3</v>
      </c>
      <c r="BE136">
        <v>5</v>
      </c>
      <c r="BF136">
        <v>4</v>
      </c>
      <c r="BG136">
        <v>4</v>
      </c>
      <c r="BH136">
        <v>2</v>
      </c>
      <c r="BI136">
        <v>13</v>
      </c>
      <c r="BJ136">
        <v>11</v>
      </c>
      <c r="BK136">
        <v>17</v>
      </c>
      <c r="BL136">
        <v>1</v>
      </c>
      <c r="BM136">
        <v>7</v>
      </c>
      <c r="BN136">
        <v>16</v>
      </c>
      <c r="BO136">
        <v>4</v>
      </c>
      <c r="BP136">
        <v>3</v>
      </c>
      <c r="BQ136">
        <v>8</v>
      </c>
      <c r="BR136">
        <v>6</v>
      </c>
      <c r="BS136">
        <v>18</v>
      </c>
      <c r="BT136">
        <v>12</v>
      </c>
      <c r="BU136">
        <v>14</v>
      </c>
      <c r="BV136">
        <v>10</v>
      </c>
      <c r="BW136">
        <v>15</v>
      </c>
      <c r="BX136">
        <v>20</v>
      </c>
      <c r="BY136">
        <v>5</v>
      </c>
      <c r="BZ136">
        <v>19</v>
      </c>
      <c r="CA136">
        <v>9</v>
      </c>
      <c r="CB136">
        <v>26</v>
      </c>
    </row>
    <row r="137" spans="1:80" x14ac:dyDescent="0.3">
      <c r="A137">
        <v>42675</v>
      </c>
      <c r="B137">
        <v>0</v>
      </c>
      <c r="C137">
        <v>2006</v>
      </c>
      <c r="D137">
        <f t="shared" si="28"/>
        <v>19</v>
      </c>
      <c r="E137" s="1">
        <v>45960.86273148148</v>
      </c>
      <c r="F137" t="s">
        <v>115</v>
      </c>
      <c r="G137">
        <v>4</v>
      </c>
      <c r="H137">
        <v>2</v>
      </c>
      <c r="I137">
        <f t="shared" si="41"/>
        <v>4</v>
      </c>
      <c r="J137">
        <v>4</v>
      </c>
      <c r="K137">
        <v>5</v>
      </c>
      <c r="L137">
        <v>5</v>
      </c>
      <c r="M137">
        <f t="shared" si="29"/>
        <v>1</v>
      </c>
      <c r="N137">
        <v>4</v>
      </c>
      <c r="O137">
        <v>5</v>
      </c>
      <c r="P137">
        <f t="shared" si="30"/>
        <v>1</v>
      </c>
      <c r="Q137">
        <v>4</v>
      </c>
      <c r="R137">
        <v>4</v>
      </c>
      <c r="S137">
        <v>4</v>
      </c>
      <c r="T137">
        <f t="shared" si="31"/>
        <v>2</v>
      </c>
      <c r="U137">
        <v>4</v>
      </c>
      <c r="V137">
        <f t="shared" si="32"/>
        <v>2</v>
      </c>
      <c r="W137">
        <v>2</v>
      </c>
      <c r="X137">
        <v>5</v>
      </c>
      <c r="Y137">
        <v>2</v>
      </c>
      <c r="Z137">
        <f t="shared" si="33"/>
        <v>4</v>
      </c>
      <c r="AA137">
        <v>4</v>
      </c>
      <c r="AB137">
        <v>5</v>
      </c>
      <c r="AC137">
        <v>2</v>
      </c>
      <c r="AD137">
        <f t="shared" si="34"/>
        <v>4</v>
      </c>
      <c r="AE137">
        <v>3</v>
      </c>
      <c r="AF137">
        <f t="shared" si="35"/>
        <v>3</v>
      </c>
      <c r="AG137">
        <v>2</v>
      </c>
      <c r="AH137">
        <f t="shared" si="36"/>
        <v>4</v>
      </c>
      <c r="AI137">
        <v>5</v>
      </c>
      <c r="AJ137">
        <f t="shared" si="37"/>
        <v>33</v>
      </c>
      <c r="AK137">
        <f t="shared" si="38"/>
        <v>14</v>
      </c>
      <c r="AL137">
        <f t="shared" si="39"/>
        <v>20</v>
      </c>
      <c r="AM137">
        <f t="shared" si="40"/>
        <v>67</v>
      </c>
      <c r="AN137">
        <v>5</v>
      </c>
      <c r="AO137">
        <v>13</v>
      </c>
      <c r="AP137">
        <v>6</v>
      </c>
      <c r="AQ137">
        <v>3</v>
      </c>
      <c r="AR137">
        <v>3</v>
      </c>
      <c r="AS137">
        <v>4</v>
      </c>
      <c r="AT137">
        <v>6</v>
      </c>
      <c r="AU137">
        <v>3</v>
      </c>
      <c r="AV137">
        <v>5</v>
      </c>
      <c r="AW137">
        <v>4</v>
      </c>
      <c r="AX137">
        <v>12</v>
      </c>
      <c r="AY137">
        <v>5</v>
      </c>
      <c r="AZ137">
        <v>6</v>
      </c>
      <c r="BA137">
        <v>4</v>
      </c>
      <c r="BB137">
        <v>3</v>
      </c>
      <c r="BC137">
        <v>8</v>
      </c>
      <c r="BD137">
        <v>6</v>
      </c>
      <c r="BE137">
        <v>9</v>
      </c>
      <c r="BF137">
        <v>5</v>
      </c>
      <c r="BG137">
        <v>5</v>
      </c>
      <c r="BH137">
        <v>6</v>
      </c>
      <c r="BI137">
        <v>18</v>
      </c>
      <c r="BJ137">
        <v>4</v>
      </c>
      <c r="BK137">
        <v>11</v>
      </c>
      <c r="BL137">
        <v>7</v>
      </c>
      <c r="BM137">
        <v>12</v>
      </c>
      <c r="BN137">
        <v>5</v>
      </c>
      <c r="BO137">
        <v>15</v>
      </c>
      <c r="BP137">
        <v>14</v>
      </c>
      <c r="BQ137">
        <v>3</v>
      </c>
      <c r="BR137">
        <v>19</v>
      </c>
      <c r="BS137">
        <v>20</v>
      </c>
      <c r="BT137">
        <v>1</v>
      </c>
      <c r="BU137">
        <v>17</v>
      </c>
      <c r="BV137">
        <v>8</v>
      </c>
      <c r="BW137">
        <v>10</v>
      </c>
      <c r="BX137">
        <v>16</v>
      </c>
      <c r="BY137">
        <v>13</v>
      </c>
      <c r="BZ137">
        <v>9</v>
      </c>
      <c r="CA137">
        <v>2</v>
      </c>
      <c r="CB137">
        <v>42</v>
      </c>
    </row>
    <row r="138" spans="1:80" x14ac:dyDescent="0.3">
      <c r="A138">
        <v>42734</v>
      </c>
      <c r="B138">
        <v>0</v>
      </c>
      <c r="C138">
        <v>2001</v>
      </c>
      <c r="D138">
        <f t="shared" si="28"/>
        <v>24</v>
      </c>
      <c r="E138" s="1">
        <v>45961.278761574074</v>
      </c>
      <c r="F138">
        <v>4</v>
      </c>
      <c r="G138">
        <v>4</v>
      </c>
      <c r="H138">
        <v>4</v>
      </c>
      <c r="I138">
        <f t="shared" si="41"/>
        <v>2</v>
      </c>
      <c r="J138">
        <v>2</v>
      </c>
      <c r="K138">
        <v>2</v>
      </c>
      <c r="L138">
        <v>1</v>
      </c>
      <c r="M138">
        <f t="shared" si="29"/>
        <v>5</v>
      </c>
      <c r="N138">
        <v>2</v>
      </c>
      <c r="O138">
        <v>4</v>
      </c>
      <c r="P138">
        <f t="shared" si="30"/>
        <v>2</v>
      </c>
      <c r="Q138">
        <v>4</v>
      </c>
      <c r="R138">
        <v>4</v>
      </c>
      <c r="S138">
        <v>2</v>
      </c>
      <c r="T138">
        <f t="shared" si="31"/>
        <v>4</v>
      </c>
      <c r="U138">
        <v>4</v>
      </c>
      <c r="V138">
        <f t="shared" si="32"/>
        <v>2</v>
      </c>
      <c r="W138">
        <v>2</v>
      </c>
      <c r="X138">
        <v>4</v>
      </c>
      <c r="Y138">
        <v>4</v>
      </c>
      <c r="Z138">
        <f t="shared" si="33"/>
        <v>2</v>
      </c>
      <c r="AA138">
        <v>4</v>
      </c>
      <c r="AB138">
        <v>2</v>
      </c>
      <c r="AC138">
        <v>4</v>
      </c>
      <c r="AD138">
        <f t="shared" si="34"/>
        <v>2</v>
      </c>
      <c r="AE138">
        <v>4</v>
      </c>
      <c r="AF138">
        <f t="shared" si="35"/>
        <v>2</v>
      </c>
      <c r="AG138">
        <v>2</v>
      </c>
      <c r="AH138">
        <f t="shared" si="36"/>
        <v>4</v>
      </c>
      <c r="AI138">
        <v>4</v>
      </c>
      <c r="AJ138">
        <f t="shared" si="37"/>
        <v>24</v>
      </c>
      <c r="AK138">
        <f t="shared" si="38"/>
        <v>14</v>
      </c>
      <c r="AL138">
        <f t="shared" si="39"/>
        <v>17</v>
      </c>
      <c r="AM138">
        <f t="shared" si="40"/>
        <v>55</v>
      </c>
      <c r="AN138">
        <v>4</v>
      </c>
      <c r="AO138">
        <v>6</v>
      </c>
      <c r="AP138">
        <v>5</v>
      </c>
      <c r="AQ138">
        <v>4</v>
      </c>
      <c r="AR138">
        <v>5</v>
      </c>
      <c r="AS138">
        <v>15</v>
      </c>
      <c r="AT138">
        <v>12</v>
      </c>
      <c r="AU138">
        <v>4</v>
      </c>
      <c r="AV138">
        <v>8</v>
      </c>
      <c r="AW138">
        <v>4</v>
      </c>
      <c r="AX138">
        <v>5</v>
      </c>
      <c r="AY138">
        <v>4</v>
      </c>
      <c r="AZ138">
        <v>4</v>
      </c>
      <c r="BA138">
        <v>5</v>
      </c>
      <c r="BB138">
        <v>5</v>
      </c>
      <c r="BC138">
        <v>6</v>
      </c>
      <c r="BD138">
        <v>7</v>
      </c>
      <c r="BE138">
        <v>5</v>
      </c>
      <c r="BF138">
        <v>5</v>
      </c>
      <c r="BG138">
        <v>5</v>
      </c>
      <c r="BH138">
        <v>8</v>
      </c>
      <c r="BI138">
        <v>6</v>
      </c>
      <c r="BJ138">
        <v>10</v>
      </c>
      <c r="BK138">
        <v>12</v>
      </c>
      <c r="BL138">
        <v>15</v>
      </c>
      <c r="BM138">
        <v>17</v>
      </c>
      <c r="BN138">
        <v>14</v>
      </c>
      <c r="BO138">
        <v>9</v>
      </c>
      <c r="BP138">
        <v>4</v>
      </c>
      <c r="BQ138">
        <v>18</v>
      </c>
      <c r="BR138">
        <v>5</v>
      </c>
      <c r="BS138">
        <v>20</v>
      </c>
      <c r="BT138">
        <v>11</v>
      </c>
      <c r="BU138">
        <v>16</v>
      </c>
      <c r="BV138">
        <v>1</v>
      </c>
      <c r="BW138">
        <v>2</v>
      </c>
      <c r="BX138">
        <v>7</v>
      </c>
      <c r="BY138">
        <v>19</v>
      </c>
      <c r="BZ138">
        <v>3</v>
      </c>
      <c r="CA138">
        <v>13</v>
      </c>
      <c r="CB138">
        <v>48</v>
      </c>
    </row>
    <row r="139" spans="1:80" x14ac:dyDescent="0.3">
      <c r="A139">
        <v>42735</v>
      </c>
      <c r="B139">
        <v>0</v>
      </c>
      <c r="C139">
        <v>2003</v>
      </c>
      <c r="D139">
        <f t="shared" si="28"/>
        <v>22</v>
      </c>
      <c r="E139" s="1">
        <v>45961.291979166665</v>
      </c>
      <c r="F139" t="s">
        <v>105</v>
      </c>
      <c r="G139">
        <v>5</v>
      </c>
      <c r="H139">
        <v>1</v>
      </c>
      <c r="I139">
        <f t="shared" si="41"/>
        <v>5</v>
      </c>
      <c r="J139">
        <v>4</v>
      </c>
      <c r="K139">
        <v>5</v>
      </c>
      <c r="L139">
        <v>1</v>
      </c>
      <c r="M139">
        <f t="shared" si="29"/>
        <v>5</v>
      </c>
      <c r="N139">
        <v>2</v>
      </c>
      <c r="O139">
        <v>2</v>
      </c>
      <c r="P139">
        <f t="shared" si="30"/>
        <v>4</v>
      </c>
      <c r="Q139">
        <v>4</v>
      </c>
      <c r="R139">
        <v>4</v>
      </c>
      <c r="S139">
        <v>4</v>
      </c>
      <c r="T139">
        <f t="shared" si="31"/>
        <v>2</v>
      </c>
      <c r="U139">
        <v>2</v>
      </c>
      <c r="V139">
        <f t="shared" si="32"/>
        <v>4</v>
      </c>
      <c r="W139">
        <v>2</v>
      </c>
      <c r="X139">
        <v>5</v>
      </c>
      <c r="Y139">
        <v>1</v>
      </c>
      <c r="Z139">
        <f t="shared" si="33"/>
        <v>5</v>
      </c>
      <c r="AA139">
        <v>5</v>
      </c>
      <c r="AB139">
        <v>5</v>
      </c>
      <c r="AC139">
        <v>3</v>
      </c>
      <c r="AD139">
        <f t="shared" si="34"/>
        <v>3</v>
      </c>
      <c r="AE139">
        <v>2</v>
      </c>
      <c r="AF139">
        <f t="shared" si="35"/>
        <v>4</v>
      </c>
      <c r="AG139">
        <v>2</v>
      </c>
      <c r="AH139">
        <f t="shared" si="36"/>
        <v>4</v>
      </c>
      <c r="AI139">
        <v>5</v>
      </c>
      <c r="AJ139">
        <f t="shared" si="37"/>
        <v>35</v>
      </c>
      <c r="AK139">
        <f t="shared" si="38"/>
        <v>19</v>
      </c>
      <c r="AL139">
        <f t="shared" si="39"/>
        <v>24</v>
      </c>
      <c r="AM139">
        <f t="shared" si="40"/>
        <v>78</v>
      </c>
      <c r="AN139">
        <v>6</v>
      </c>
      <c r="AO139">
        <v>7</v>
      </c>
      <c r="AP139">
        <v>7</v>
      </c>
      <c r="AQ139">
        <v>17</v>
      </c>
      <c r="AR139">
        <v>5</v>
      </c>
      <c r="AS139">
        <v>5</v>
      </c>
      <c r="AT139">
        <v>5</v>
      </c>
      <c r="AU139">
        <v>12</v>
      </c>
      <c r="AV139">
        <v>4</v>
      </c>
      <c r="AW139">
        <v>7</v>
      </c>
      <c r="AX139">
        <v>12</v>
      </c>
      <c r="AY139">
        <v>8</v>
      </c>
      <c r="AZ139">
        <v>3</v>
      </c>
      <c r="BA139">
        <v>5</v>
      </c>
      <c r="BB139">
        <v>5</v>
      </c>
      <c r="BC139">
        <v>4</v>
      </c>
      <c r="BD139">
        <v>11</v>
      </c>
      <c r="BE139">
        <v>8</v>
      </c>
      <c r="BF139">
        <v>7</v>
      </c>
      <c r="BG139">
        <v>14</v>
      </c>
      <c r="BH139">
        <v>7</v>
      </c>
      <c r="BI139">
        <v>9</v>
      </c>
      <c r="BJ139">
        <v>5</v>
      </c>
      <c r="BK139">
        <v>18</v>
      </c>
      <c r="BL139">
        <v>14</v>
      </c>
      <c r="BM139">
        <v>6</v>
      </c>
      <c r="BN139">
        <v>12</v>
      </c>
      <c r="BO139">
        <v>19</v>
      </c>
      <c r="BP139">
        <v>17</v>
      </c>
      <c r="BQ139">
        <v>2</v>
      </c>
      <c r="BR139">
        <v>13</v>
      </c>
      <c r="BS139">
        <v>3</v>
      </c>
      <c r="BT139">
        <v>4</v>
      </c>
      <c r="BU139">
        <v>15</v>
      </c>
      <c r="BV139">
        <v>16</v>
      </c>
      <c r="BW139">
        <v>11</v>
      </c>
      <c r="BX139">
        <v>8</v>
      </c>
      <c r="BY139">
        <v>10</v>
      </c>
      <c r="BZ139">
        <v>1</v>
      </c>
      <c r="CA139">
        <v>20</v>
      </c>
      <c r="CB139">
        <v>11</v>
      </c>
    </row>
    <row r="140" spans="1:80" x14ac:dyDescent="0.3">
      <c r="A140">
        <v>42744</v>
      </c>
      <c r="B140">
        <v>0</v>
      </c>
      <c r="C140">
        <v>1991</v>
      </c>
      <c r="D140">
        <f t="shared" si="28"/>
        <v>34</v>
      </c>
      <c r="E140" s="1">
        <v>45961.325219907405</v>
      </c>
      <c r="F140">
        <v>6</v>
      </c>
      <c r="G140">
        <v>2</v>
      </c>
      <c r="H140">
        <v>2</v>
      </c>
      <c r="I140">
        <f t="shared" si="41"/>
        <v>4</v>
      </c>
      <c r="J140">
        <v>4</v>
      </c>
      <c r="K140">
        <v>5</v>
      </c>
      <c r="L140">
        <v>2</v>
      </c>
      <c r="M140">
        <f t="shared" si="29"/>
        <v>4</v>
      </c>
      <c r="N140">
        <v>4</v>
      </c>
      <c r="O140">
        <v>4</v>
      </c>
      <c r="P140">
        <f t="shared" si="30"/>
        <v>2</v>
      </c>
      <c r="Q140">
        <v>3</v>
      </c>
      <c r="R140">
        <v>4</v>
      </c>
      <c r="S140">
        <v>3</v>
      </c>
      <c r="T140">
        <f t="shared" si="31"/>
        <v>3</v>
      </c>
      <c r="U140">
        <v>2</v>
      </c>
      <c r="V140">
        <f t="shared" si="32"/>
        <v>4</v>
      </c>
      <c r="W140">
        <v>2</v>
      </c>
      <c r="X140">
        <v>4</v>
      </c>
      <c r="Y140">
        <v>2</v>
      </c>
      <c r="Z140">
        <f t="shared" si="33"/>
        <v>4</v>
      </c>
      <c r="AA140">
        <v>5</v>
      </c>
      <c r="AB140">
        <v>5</v>
      </c>
      <c r="AC140">
        <v>4</v>
      </c>
      <c r="AD140">
        <f t="shared" si="34"/>
        <v>2</v>
      </c>
      <c r="AE140">
        <v>3</v>
      </c>
      <c r="AF140">
        <f t="shared" si="35"/>
        <v>3</v>
      </c>
      <c r="AG140">
        <v>1</v>
      </c>
      <c r="AH140">
        <f t="shared" si="36"/>
        <v>5</v>
      </c>
      <c r="AI140">
        <v>2</v>
      </c>
      <c r="AJ140">
        <f t="shared" si="37"/>
        <v>31</v>
      </c>
      <c r="AK140">
        <f t="shared" si="38"/>
        <v>16</v>
      </c>
      <c r="AL140">
        <f t="shared" si="39"/>
        <v>19</v>
      </c>
      <c r="AM140">
        <f t="shared" si="40"/>
        <v>66</v>
      </c>
      <c r="AN140">
        <v>5</v>
      </c>
      <c r="AO140">
        <v>5</v>
      </c>
      <c r="AP140">
        <v>10</v>
      </c>
      <c r="AQ140">
        <v>4</v>
      </c>
      <c r="AR140">
        <v>6</v>
      </c>
      <c r="AS140">
        <v>7</v>
      </c>
      <c r="AT140">
        <v>9</v>
      </c>
      <c r="AU140">
        <v>2</v>
      </c>
      <c r="AV140">
        <v>5</v>
      </c>
      <c r="AW140">
        <v>5</v>
      </c>
      <c r="AX140">
        <v>5</v>
      </c>
      <c r="AY140">
        <v>5</v>
      </c>
      <c r="AZ140">
        <v>5</v>
      </c>
      <c r="BA140">
        <v>6</v>
      </c>
      <c r="BB140">
        <v>3</v>
      </c>
      <c r="BC140">
        <v>5</v>
      </c>
      <c r="BD140">
        <v>6</v>
      </c>
      <c r="BE140">
        <v>5</v>
      </c>
      <c r="BF140">
        <v>6</v>
      </c>
      <c r="BG140">
        <v>7</v>
      </c>
      <c r="BH140">
        <v>10</v>
      </c>
      <c r="BI140">
        <v>15</v>
      </c>
      <c r="BJ140">
        <v>1</v>
      </c>
      <c r="BK140">
        <v>16</v>
      </c>
      <c r="BL140">
        <v>4</v>
      </c>
      <c r="BM140">
        <v>9</v>
      </c>
      <c r="BN140">
        <v>5</v>
      </c>
      <c r="BO140">
        <v>12</v>
      </c>
      <c r="BP140">
        <v>8</v>
      </c>
      <c r="BQ140">
        <v>2</v>
      </c>
      <c r="BR140">
        <v>6</v>
      </c>
      <c r="BS140">
        <v>7</v>
      </c>
      <c r="BT140">
        <v>14</v>
      </c>
      <c r="BU140">
        <v>13</v>
      </c>
      <c r="BV140">
        <v>3</v>
      </c>
      <c r="BW140">
        <v>18</v>
      </c>
      <c r="BX140">
        <v>19</v>
      </c>
      <c r="BY140">
        <v>20</v>
      </c>
      <c r="BZ140">
        <v>17</v>
      </c>
      <c r="CA140">
        <v>11</v>
      </c>
      <c r="CB140">
        <v>61</v>
      </c>
    </row>
    <row r="141" spans="1:80" x14ac:dyDescent="0.3">
      <c r="A141">
        <v>42772</v>
      </c>
      <c r="B141">
        <v>0</v>
      </c>
      <c r="C141">
        <v>2006</v>
      </c>
      <c r="D141">
        <f t="shared" si="28"/>
        <v>19</v>
      </c>
      <c r="E141" s="1">
        <v>45961.405682870369</v>
      </c>
      <c r="F141" t="s">
        <v>105</v>
      </c>
      <c r="G141">
        <v>4</v>
      </c>
      <c r="H141">
        <v>2</v>
      </c>
      <c r="I141">
        <f t="shared" si="41"/>
        <v>4</v>
      </c>
      <c r="J141">
        <v>2</v>
      </c>
      <c r="K141">
        <v>2</v>
      </c>
      <c r="L141">
        <v>2</v>
      </c>
      <c r="M141">
        <f t="shared" si="29"/>
        <v>4</v>
      </c>
      <c r="N141">
        <v>2</v>
      </c>
      <c r="O141">
        <v>5</v>
      </c>
      <c r="P141">
        <f t="shared" si="30"/>
        <v>1</v>
      </c>
      <c r="Q141">
        <v>4</v>
      </c>
      <c r="R141">
        <v>5</v>
      </c>
      <c r="S141">
        <v>4</v>
      </c>
      <c r="T141">
        <f t="shared" si="31"/>
        <v>2</v>
      </c>
      <c r="U141">
        <v>4</v>
      </c>
      <c r="V141">
        <f t="shared" si="32"/>
        <v>2</v>
      </c>
      <c r="W141">
        <v>2</v>
      </c>
      <c r="X141">
        <v>4</v>
      </c>
      <c r="Y141">
        <v>1</v>
      </c>
      <c r="Z141">
        <f t="shared" si="33"/>
        <v>5</v>
      </c>
      <c r="AA141">
        <v>5</v>
      </c>
      <c r="AB141">
        <v>4</v>
      </c>
      <c r="AC141">
        <v>1</v>
      </c>
      <c r="AD141">
        <f t="shared" si="34"/>
        <v>5</v>
      </c>
      <c r="AE141">
        <v>2</v>
      </c>
      <c r="AF141">
        <f t="shared" si="35"/>
        <v>4</v>
      </c>
      <c r="AG141">
        <v>4</v>
      </c>
      <c r="AH141">
        <f t="shared" si="36"/>
        <v>2</v>
      </c>
      <c r="AI141">
        <v>4</v>
      </c>
      <c r="AJ141">
        <f t="shared" si="37"/>
        <v>31</v>
      </c>
      <c r="AK141">
        <f t="shared" si="38"/>
        <v>16</v>
      </c>
      <c r="AL141">
        <f t="shared" si="39"/>
        <v>18</v>
      </c>
      <c r="AM141">
        <f t="shared" si="40"/>
        <v>65</v>
      </c>
      <c r="AN141">
        <v>4</v>
      </c>
      <c r="AO141">
        <v>4</v>
      </c>
      <c r="AP141">
        <v>5</v>
      </c>
      <c r="AQ141">
        <v>4</v>
      </c>
      <c r="AR141">
        <v>6</v>
      </c>
      <c r="AS141">
        <v>4</v>
      </c>
      <c r="AT141">
        <v>5</v>
      </c>
      <c r="AU141">
        <v>2</v>
      </c>
      <c r="AV141">
        <v>5</v>
      </c>
      <c r="AW141">
        <v>4</v>
      </c>
      <c r="AX141">
        <v>4</v>
      </c>
      <c r="AY141">
        <v>4</v>
      </c>
      <c r="AZ141">
        <v>4</v>
      </c>
      <c r="BA141">
        <v>6</v>
      </c>
      <c r="BB141">
        <v>4</v>
      </c>
      <c r="BC141">
        <v>7</v>
      </c>
      <c r="BD141">
        <v>4</v>
      </c>
      <c r="BE141">
        <v>4</v>
      </c>
      <c r="BF141">
        <v>6</v>
      </c>
      <c r="BG141">
        <v>5</v>
      </c>
      <c r="BH141">
        <v>3</v>
      </c>
      <c r="BI141">
        <v>11</v>
      </c>
      <c r="BJ141">
        <v>7</v>
      </c>
      <c r="BK141">
        <v>9</v>
      </c>
      <c r="BL141">
        <v>18</v>
      </c>
      <c r="BM141">
        <v>10</v>
      </c>
      <c r="BN141">
        <v>20</v>
      </c>
      <c r="BO141">
        <v>19</v>
      </c>
      <c r="BP141">
        <v>2</v>
      </c>
      <c r="BQ141">
        <v>8</v>
      </c>
      <c r="BR141">
        <v>5</v>
      </c>
      <c r="BS141">
        <v>6</v>
      </c>
      <c r="BT141">
        <v>16</v>
      </c>
      <c r="BU141">
        <v>1</v>
      </c>
      <c r="BV141">
        <v>14</v>
      </c>
      <c r="BW141">
        <v>4</v>
      </c>
      <c r="BX141">
        <v>12</v>
      </c>
      <c r="BY141">
        <v>15</v>
      </c>
      <c r="BZ141">
        <v>13</v>
      </c>
      <c r="CA141">
        <v>17</v>
      </c>
      <c r="CB141">
        <v>68</v>
      </c>
    </row>
    <row r="142" spans="1:80" x14ac:dyDescent="0.3">
      <c r="A142">
        <v>42799</v>
      </c>
      <c r="B142">
        <v>0</v>
      </c>
      <c r="C142">
        <v>2002</v>
      </c>
      <c r="D142">
        <f t="shared" si="28"/>
        <v>23</v>
      </c>
      <c r="E142" s="1">
        <v>45961.452569444446</v>
      </c>
      <c r="F142" t="s">
        <v>139</v>
      </c>
      <c r="G142">
        <v>3</v>
      </c>
      <c r="H142">
        <v>2</v>
      </c>
      <c r="I142">
        <f t="shared" si="41"/>
        <v>4</v>
      </c>
      <c r="J142">
        <v>4</v>
      </c>
      <c r="K142">
        <v>4</v>
      </c>
      <c r="L142">
        <v>1</v>
      </c>
      <c r="M142">
        <f t="shared" si="29"/>
        <v>5</v>
      </c>
      <c r="N142">
        <v>2</v>
      </c>
      <c r="O142">
        <v>5</v>
      </c>
      <c r="P142">
        <f t="shared" si="30"/>
        <v>1</v>
      </c>
      <c r="Q142">
        <v>4</v>
      </c>
      <c r="R142">
        <v>2</v>
      </c>
      <c r="S142">
        <v>1</v>
      </c>
      <c r="T142">
        <f t="shared" si="31"/>
        <v>5</v>
      </c>
      <c r="U142">
        <v>4</v>
      </c>
      <c r="V142">
        <f t="shared" si="32"/>
        <v>2</v>
      </c>
      <c r="W142">
        <v>2</v>
      </c>
      <c r="X142">
        <v>1</v>
      </c>
      <c r="Y142">
        <v>2</v>
      </c>
      <c r="Z142">
        <f t="shared" si="33"/>
        <v>4</v>
      </c>
      <c r="AA142">
        <v>4</v>
      </c>
      <c r="AB142">
        <v>4</v>
      </c>
      <c r="AC142">
        <v>3</v>
      </c>
      <c r="AD142">
        <f t="shared" si="34"/>
        <v>3</v>
      </c>
      <c r="AE142">
        <v>4</v>
      </c>
      <c r="AF142">
        <f t="shared" si="35"/>
        <v>2</v>
      </c>
      <c r="AG142">
        <v>2</v>
      </c>
      <c r="AH142">
        <f t="shared" si="36"/>
        <v>4</v>
      </c>
      <c r="AI142">
        <v>4</v>
      </c>
      <c r="AJ142">
        <f t="shared" si="37"/>
        <v>24</v>
      </c>
      <c r="AK142">
        <f t="shared" si="38"/>
        <v>15</v>
      </c>
      <c r="AL142">
        <f t="shared" si="39"/>
        <v>21</v>
      </c>
      <c r="AM142">
        <f t="shared" si="40"/>
        <v>60</v>
      </c>
      <c r="AN142">
        <v>8</v>
      </c>
      <c r="AO142">
        <v>5</v>
      </c>
      <c r="AP142">
        <v>5</v>
      </c>
      <c r="AQ142">
        <v>4</v>
      </c>
      <c r="AR142">
        <v>5</v>
      </c>
      <c r="AS142">
        <v>6</v>
      </c>
      <c r="AT142">
        <v>4</v>
      </c>
      <c r="AU142">
        <v>3</v>
      </c>
      <c r="AV142">
        <v>5</v>
      </c>
      <c r="AW142">
        <v>5</v>
      </c>
      <c r="AX142">
        <v>3</v>
      </c>
      <c r="AY142">
        <v>7</v>
      </c>
      <c r="AZ142">
        <v>3</v>
      </c>
      <c r="BA142">
        <v>13</v>
      </c>
      <c r="BB142">
        <v>3</v>
      </c>
      <c r="BC142">
        <v>4</v>
      </c>
      <c r="BD142">
        <v>6</v>
      </c>
      <c r="BE142">
        <v>4</v>
      </c>
      <c r="BF142">
        <v>4</v>
      </c>
      <c r="BG142">
        <v>6</v>
      </c>
      <c r="BH142">
        <v>19</v>
      </c>
      <c r="BI142">
        <v>16</v>
      </c>
      <c r="BJ142">
        <v>13</v>
      </c>
      <c r="BK142">
        <v>7</v>
      </c>
      <c r="BL142">
        <v>1</v>
      </c>
      <c r="BM142">
        <v>9</v>
      </c>
      <c r="BN142">
        <v>15</v>
      </c>
      <c r="BO142">
        <v>4</v>
      </c>
      <c r="BP142">
        <v>20</v>
      </c>
      <c r="BQ142">
        <v>6</v>
      </c>
      <c r="BR142">
        <v>8</v>
      </c>
      <c r="BS142">
        <v>2</v>
      </c>
      <c r="BT142">
        <v>10</v>
      </c>
      <c r="BU142">
        <v>18</v>
      </c>
      <c r="BV142">
        <v>17</v>
      </c>
      <c r="BW142">
        <v>14</v>
      </c>
      <c r="BX142">
        <v>11</v>
      </c>
      <c r="BY142">
        <v>12</v>
      </c>
      <c r="BZ142">
        <v>3</v>
      </c>
      <c r="CA142">
        <v>5</v>
      </c>
      <c r="CB142">
        <v>74</v>
      </c>
    </row>
    <row r="143" spans="1:80" x14ac:dyDescent="0.3">
      <c r="A143">
        <v>42785</v>
      </c>
      <c r="B143">
        <v>1</v>
      </c>
      <c r="C143">
        <v>1963</v>
      </c>
      <c r="D143">
        <f t="shared" si="28"/>
        <v>62</v>
      </c>
      <c r="E143" s="1">
        <v>45961.459930555553</v>
      </c>
      <c r="F143">
        <v>3</v>
      </c>
      <c r="G143">
        <v>2</v>
      </c>
      <c r="H143">
        <v>4</v>
      </c>
      <c r="I143">
        <f t="shared" si="41"/>
        <v>2</v>
      </c>
      <c r="J143">
        <v>5</v>
      </c>
      <c r="K143">
        <v>4</v>
      </c>
      <c r="L143">
        <v>1</v>
      </c>
      <c r="M143">
        <f t="shared" si="29"/>
        <v>5</v>
      </c>
      <c r="N143">
        <v>2</v>
      </c>
      <c r="O143">
        <v>4</v>
      </c>
      <c r="P143">
        <f t="shared" si="30"/>
        <v>2</v>
      </c>
      <c r="Q143">
        <v>4</v>
      </c>
      <c r="R143">
        <v>4</v>
      </c>
      <c r="S143">
        <v>4</v>
      </c>
      <c r="T143">
        <f t="shared" si="31"/>
        <v>2</v>
      </c>
      <c r="U143">
        <v>4</v>
      </c>
      <c r="V143">
        <f t="shared" si="32"/>
        <v>2</v>
      </c>
      <c r="W143">
        <v>2</v>
      </c>
      <c r="X143">
        <v>4</v>
      </c>
      <c r="Y143">
        <v>4</v>
      </c>
      <c r="Z143">
        <f t="shared" si="33"/>
        <v>2</v>
      </c>
      <c r="AA143">
        <v>4</v>
      </c>
      <c r="AB143">
        <v>2</v>
      </c>
      <c r="AC143">
        <v>4</v>
      </c>
      <c r="AD143">
        <f t="shared" si="34"/>
        <v>2</v>
      </c>
      <c r="AE143">
        <v>4</v>
      </c>
      <c r="AF143">
        <f t="shared" si="35"/>
        <v>2</v>
      </c>
      <c r="AG143">
        <v>2</v>
      </c>
      <c r="AH143">
        <f t="shared" si="36"/>
        <v>4</v>
      </c>
      <c r="AI143">
        <v>4</v>
      </c>
      <c r="AJ143">
        <f t="shared" si="37"/>
        <v>25</v>
      </c>
      <c r="AK143">
        <f t="shared" si="38"/>
        <v>12</v>
      </c>
      <c r="AL143">
        <f t="shared" si="39"/>
        <v>19</v>
      </c>
      <c r="AM143">
        <f t="shared" si="40"/>
        <v>56</v>
      </c>
      <c r="AN143">
        <v>5</v>
      </c>
      <c r="AO143">
        <v>3</v>
      </c>
      <c r="AP143">
        <v>5</v>
      </c>
      <c r="AQ143">
        <v>3</v>
      </c>
      <c r="AR143">
        <v>9</v>
      </c>
      <c r="AS143">
        <v>4</v>
      </c>
      <c r="AT143">
        <v>5</v>
      </c>
      <c r="AU143">
        <v>3</v>
      </c>
      <c r="AV143">
        <v>3</v>
      </c>
      <c r="AW143">
        <v>4</v>
      </c>
      <c r="AX143">
        <v>3</v>
      </c>
      <c r="AY143">
        <v>3</v>
      </c>
      <c r="AZ143">
        <v>4</v>
      </c>
      <c r="BA143">
        <v>4</v>
      </c>
      <c r="BB143">
        <v>3</v>
      </c>
      <c r="BC143">
        <v>2</v>
      </c>
      <c r="BD143">
        <v>6</v>
      </c>
      <c r="BE143">
        <v>7</v>
      </c>
      <c r="BF143">
        <v>10</v>
      </c>
      <c r="BG143">
        <v>4</v>
      </c>
      <c r="BH143">
        <v>10</v>
      </c>
      <c r="BI143">
        <v>9</v>
      </c>
      <c r="BJ143">
        <v>20</v>
      </c>
      <c r="BK143">
        <v>7</v>
      </c>
      <c r="BL143">
        <v>3</v>
      </c>
      <c r="BM143">
        <v>12</v>
      </c>
      <c r="BN143">
        <v>14</v>
      </c>
      <c r="BO143">
        <v>16</v>
      </c>
      <c r="BP143">
        <v>19</v>
      </c>
      <c r="BQ143">
        <v>5</v>
      </c>
      <c r="BR143">
        <v>15</v>
      </c>
      <c r="BS143">
        <v>18</v>
      </c>
      <c r="BT143">
        <v>4</v>
      </c>
      <c r="BU143">
        <v>8</v>
      </c>
      <c r="BV143">
        <v>11</v>
      </c>
      <c r="BW143">
        <v>13</v>
      </c>
      <c r="BX143">
        <v>17</v>
      </c>
      <c r="BY143">
        <v>1</v>
      </c>
      <c r="BZ143">
        <v>2</v>
      </c>
      <c r="CA143">
        <v>6</v>
      </c>
      <c r="CB143">
        <v>58</v>
      </c>
    </row>
    <row r="144" spans="1:80" x14ac:dyDescent="0.3">
      <c r="A144">
        <v>42819</v>
      </c>
      <c r="B144">
        <v>0</v>
      </c>
      <c r="C144">
        <v>2003</v>
      </c>
      <c r="D144">
        <f t="shared" si="28"/>
        <v>22</v>
      </c>
      <c r="E144" s="1">
        <v>45961.514328703706</v>
      </c>
      <c r="F144" t="s">
        <v>144</v>
      </c>
      <c r="G144">
        <v>3</v>
      </c>
      <c r="H144">
        <v>4</v>
      </c>
      <c r="I144">
        <f t="shared" si="41"/>
        <v>2</v>
      </c>
      <c r="J144">
        <v>2</v>
      </c>
      <c r="K144">
        <v>4</v>
      </c>
      <c r="L144">
        <v>5</v>
      </c>
      <c r="M144">
        <f t="shared" si="29"/>
        <v>1</v>
      </c>
      <c r="N144">
        <v>2</v>
      </c>
      <c r="O144">
        <v>5</v>
      </c>
      <c r="P144">
        <f t="shared" si="30"/>
        <v>1</v>
      </c>
      <c r="Q144">
        <v>4</v>
      </c>
      <c r="R144">
        <v>5</v>
      </c>
      <c r="S144">
        <v>3</v>
      </c>
      <c r="T144">
        <f t="shared" si="31"/>
        <v>3</v>
      </c>
      <c r="U144">
        <v>4</v>
      </c>
      <c r="V144">
        <f t="shared" si="32"/>
        <v>2</v>
      </c>
      <c r="W144">
        <v>2</v>
      </c>
      <c r="X144">
        <v>5</v>
      </c>
      <c r="Y144">
        <v>4</v>
      </c>
      <c r="Z144">
        <f t="shared" si="33"/>
        <v>2</v>
      </c>
      <c r="AA144">
        <v>5</v>
      </c>
      <c r="AB144">
        <v>4</v>
      </c>
      <c r="AC144">
        <v>5</v>
      </c>
      <c r="AD144">
        <f t="shared" si="34"/>
        <v>1</v>
      </c>
      <c r="AE144">
        <v>4</v>
      </c>
      <c r="AF144">
        <f t="shared" si="35"/>
        <v>2</v>
      </c>
      <c r="AG144">
        <v>4</v>
      </c>
      <c r="AH144">
        <f t="shared" si="36"/>
        <v>2</v>
      </c>
      <c r="AI144">
        <v>3</v>
      </c>
      <c r="AJ144">
        <f t="shared" si="37"/>
        <v>26</v>
      </c>
      <c r="AK144">
        <f t="shared" si="38"/>
        <v>11</v>
      </c>
      <c r="AL144">
        <f t="shared" si="39"/>
        <v>16</v>
      </c>
      <c r="AM144">
        <f t="shared" si="40"/>
        <v>53</v>
      </c>
      <c r="AN144">
        <v>6</v>
      </c>
      <c r="AO144">
        <v>5</v>
      </c>
      <c r="AP144">
        <v>5</v>
      </c>
      <c r="AQ144">
        <v>3</v>
      </c>
      <c r="AR144">
        <v>7</v>
      </c>
      <c r="AS144">
        <v>8</v>
      </c>
      <c r="AT144">
        <v>4</v>
      </c>
      <c r="AU144">
        <v>7</v>
      </c>
      <c r="AV144">
        <v>3</v>
      </c>
      <c r="AW144">
        <v>7</v>
      </c>
      <c r="AX144">
        <v>8</v>
      </c>
      <c r="AY144">
        <v>5</v>
      </c>
      <c r="AZ144">
        <v>2</v>
      </c>
      <c r="BA144">
        <v>4</v>
      </c>
      <c r="BB144">
        <v>4</v>
      </c>
      <c r="BC144">
        <v>5</v>
      </c>
      <c r="BD144">
        <v>3</v>
      </c>
      <c r="BE144">
        <v>4</v>
      </c>
      <c r="BF144">
        <v>3</v>
      </c>
      <c r="BG144">
        <v>5</v>
      </c>
      <c r="BH144">
        <v>2</v>
      </c>
      <c r="BI144">
        <v>3</v>
      </c>
      <c r="BJ144">
        <v>15</v>
      </c>
      <c r="BK144">
        <v>6</v>
      </c>
      <c r="BL144">
        <v>20</v>
      </c>
      <c r="BM144">
        <v>1</v>
      </c>
      <c r="BN144">
        <v>7</v>
      </c>
      <c r="BO144">
        <v>8</v>
      </c>
      <c r="BP144">
        <v>16</v>
      </c>
      <c r="BQ144">
        <v>18</v>
      </c>
      <c r="BR144">
        <v>17</v>
      </c>
      <c r="BS144">
        <v>11</v>
      </c>
      <c r="BT144">
        <v>19</v>
      </c>
      <c r="BU144">
        <v>4</v>
      </c>
      <c r="BV144">
        <v>5</v>
      </c>
      <c r="BW144">
        <v>9</v>
      </c>
      <c r="BX144">
        <v>12</v>
      </c>
      <c r="BY144">
        <v>10</v>
      </c>
      <c r="BZ144">
        <v>13</v>
      </c>
      <c r="CA144">
        <v>14</v>
      </c>
      <c r="CB144">
        <v>64</v>
      </c>
    </row>
    <row r="145" spans="1:80" x14ac:dyDescent="0.3">
      <c r="A145">
        <v>42845</v>
      </c>
      <c r="B145">
        <v>1</v>
      </c>
      <c r="C145">
        <v>2003</v>
      </c>
      <c r="D145">
        <f t="shared" si="28"/>
        <v>22</v>
      </c>
      <c r="E145" s="1">
        <v>45961.553090277775</v>
      </c>
      <c r="F145" t="s">
        <v>105</v>
      </c>
      <c r="G145">
        <v>5</v>
      </c>
      <c r="H145">
        <v>5</v>
      </c>
      <c r="I145">
        <f t="shared" si="41"/>
        <v>1</v>
      </c>
      <c r="J145">
        <v>2</v>
      </c>
      <c r="K145">
        <v>2</v>
      </c>
      <c r="L145">
        <v>1</v>
      </c>
      <c r="M145">
        <f t="shared" si="29"/>
        <v>5</v>
      </c>
      <c r="N145">
        <v>2</v>
      </c>
      <c r="O145">
        <v>5</v>
      </c>
      <c r="P145">
        <f t="shared" si="30"/>
        <v>1</v>
      </c>
      <c r="Q145">
        <v>2</v>
      </c>
      <c r="R145">
        <v>4</v>
      </c>
      <c r="S145">
        <v>4</v>
      </c>
      <c r="T145">
        <f t="shared" si="31"/>
        <v>2</v>
      </c>
      <c r="U145">
        <v>5</v>
      </c>
      <c r="V145">
        <f t="shared" si="32"/>
        <v>1</v>
      </c>
      <c r="W145">
        <v>1</v>
      </c>
      <c r="X145">
        <v>1</v>
      </c>
      <c r="Y145">
        <v>4</v>
      </c>
      <c r="Z145">
        <f t="shared" si="33"/>
        <v>2</v>
      </c>
      <c r="AA145">
        <v>4</v>
      </c>
      <c r="AB145">
        <v>5</v>
      </c>
      <c r="AC145">
        <v>4</v>
      </c>
      <c r="AD145">
        <f t="shared" si="34"/>
        <v>2</v>
      </c>
      <c r="AE145">
        <v>5</v>
      </c>
      <c r="AF145">
        <f t="shared" si="35"/>
        <v>1</v>
      </c>
      <c r="AG145">
        <v>2</v>
      </c>
      <c r="AH145">
        <f t="shared" si="36"/>
        <v>4</v>
      </c>
      <c r="AI145">
        <v>4</v>
      </c>
      <c r="AJ145">
        <f t="shared" si="37"/>
        <v>21</v>
      </c>
      <c r="AK145">
        <f t="shared" si="38"/>
        <v>8</v>
      </c>
      <c r="AL145">
        <f t="shared" si="39"/>
        <v>18</v>
      </c>
      <c r="AM145">
        <f t="shared" si="40"/>
        <v>47</v>
      </c>
      <c r="AN145">
        <v>6</v>
      </c>
      <c r="AO145">
        <v>3</v>
      </c>
      <c r="AP145">
        <v>4</v>
      </c>
      <c r="AQ145">
        <v>4</v>
      </c>
      <c r="AR145">
        <v>4</v>
      </c>
      <c r="AS145">
        <v>6</v>
      </c>
      <c r="AT145">
        <v>5</v>
      </c>
      <c r="AU145">
        <v>6</v>
      </c>
      <c r="AV145">
        <v>3</v>
      </c>
      <c r="AW145">
        <v>4</v>
      </c>
      <c r="AX145">
        <v>8</v>
      </c>
      <c r="AY145">
        <v>5</v>
      </c>
      <c r="AZ145">
        <v>3</v>
      </c>
      <c r="BA145">
        <v>30</v>
      </c>
      <c r="BB145">
        <v>4</v>
      </c>
      <c r="BC145">
        <v>5</v>
      </c>
      <c r="BD145">
        <v>3</v>
      </c>
      <c r="BE145">
        <v>14</v>
      </c>
      <c r="BF145">
        <v>4</v>
      </c>
      <c r="BG145">
        <v>5</v>
      </c>
      <c r="BH145">
        <v>6</v>
      </c>
      <c r="BI145">
        <v>15</v>
      </c>
      <c r="BJ145">
        <v>12</v>
      </c>
      <c r="BK145">
        <v>19</v>
      </c>
      <c r="BL145">
        <v>13</v>
      </c>
      <c r="BM145">
        <v>10</v>
      </c>
      <c r="BN145">
        <v>14</v>
      </c>
      <c r="BO145">
        <v>17</v>
      </c>
      <c r="BP145">
        <v>20</v>
      </c>
      <c r="BQ145">
        <v>5</v>
      </c>
      <c r="BR145">
        <v>9</v>
      </c>
      <c r="BS145">
        <v>8</v>
      </c>
      <c r="BT145">
        <v>11</v>
      </c>
      <c r="BU145">
        <v>16</v>
      </c>
      <c r="BV145">
        <v>3</v>
      </c>
      <c r="BW145">
        <v>1</v>
      </c>
      <c r="BX145">
        <v>18</v>
      </c>
      <c r="BY145">
        <v>7</v>
      </c>
      <c r="BZ145">
        <v>2</v>
      </c>
      <c r="CA145">
        <v>4</v>
      </c>
      <c r="CB145">
        <v>51</v>
      </c>
    </row>
    <row r="146" spans="1:80" x14ac:dyDescent="0.3">
      <c r="A146">
        <v>42863</v>
      </c>
      <c r="B146">
        <v>0</v>
      </c>
      <c r="C146">
        <v>2003</v>
      </c>
      <c r="D146">
        <f t="shared" si="28"/>
        <v>22</v>
      </c>
      <c r="E146" s="1">
        <v>45961.592418981483</v>
      </c>
      <c r="F146" t="s">
        <v>145</v>
      </c>
      <c r="G146">
        <v>4</v>
      </c>
      <c r="H146">
        <v>3</v>
      </c>
      <c r="I146">
        <f t="shared" si="41"/>
        <v>3</v>
      </c>
      <c r="J146">
        <v>3</v>
      </c>
      <c r="K146">
        <v>4</v>
      </c>
      <c r="L146">
        <v>4</v>
      </c>
      <c r="M146">
        <f t="shared" si="29"/>
        <v>2</v>
      </c>
      <c r="N146">
        <v>3</v>
      </c>
      <c r="O146">
        <v>4</v>
      </c>
      <c r="P146">
        <f t="shared" si="30"/>
        <v>2</v>
      </c>
      <c r="Q146">
        <v>3</v>
      </c>
      <c r="R146">
        <v>4</v>
      </c>
      <c r="S146">
        <v>4</v>
      </c>
      <c r="T146">
        <f t="shared" si="31"/>
        <v>2</v>
      </c>
      <c r="U146">
        <v>3</v>
      </c>
      <c r="V146">
        <f t="shared" si="32"/>
        <v>3</v>
      </c>
      <c r="W146">
        <v>2</v>
      </c>
      <c r="X146">
        <v>4</v>
      </c>
      <c r="Y146">
        <v>3</v>
      </c>
      <c r="Z146">
        <f t="shared" si="33"/>
        <v>3</v>
      </c>
      <c r="AA146">
        <v>4</v>
      </c>
      <c r="AB146">
        <v>3</v>
      </c>
      <c r="AC146">
        <v>4</v>
      </c>
      <c r="AD146">
        <f t="shared" si="34"/>
        <v>2</v>
      </c>
      <c r="AE146">
        <v>4</v>
      </c>
      <c r="AF146">
        <f t="shared" si="35"/>
        <v>2</v>
      </c>
      <c r="AG146">
        <v>4</v>
      </c>
      <c r="AH146">
        <f t="shared" si="36"/>
        <v>2</v>
      </c>
      <c r="AI146">
        <v>4</v>
      </c>
      <c r="AJ146">
        <f t="shared" si="37"/>
        <v>28</v>
      </c>
      <c r="AK146">
        <f t="shared" si="38"/>
        <v>13</v>
      </c>
      <c r="AL146">
        <f t="shared" si="39"/>
        <v>16</v>
      </c>
      <c r="AM146">
        <f t="shared" si="40"/>
        <v>57</v>
      </c>
      <c r="AN146">
        <v>3</v>
      </c>
      <c r="AO146">
        <v>24</v>
      </c>
      <c r="AP146">
        <v>5</v>
      </c>
      <c r="AQ146">
        <v>4</v>
      </c>
      <c r="AR146">
        <v>9</v>
      </c>
      <c r="AS146">
        <v>4</v>
      </c>
      <c r="AT146">
        <v>3</v>
      </c>
      <c r="AU146">
        <v>2</v>
      </c>
      <c r="AV146">
        <v>10</v>
      </c>
      <c r="AW146">
        <v>4</v>
      </c>
      <c r="AX146">
        <v>14</v>
      </c>
      <c r="AY146">
        <v>4</v>
      </c>
      <c r="AZ146">
        <v>3</v>
      </c>
      <c r="BA146">
        <v>5</v>
      </c>
      <c r="BB146">
        <v>46</v>
      </c>
      <c r="BC146">
        <v>6</v>
      </c>
      <c r="BD146">
        <v>4</v>
      </c>
      <c r="BE146">
        <v>2</v>
      </c>
      <c r="BF146">
        <v>7</v>
      </c>
      <c r="BG146">
        <v>9</v>
      </c>
      <c r="BH146">
        <v>11</v>
      </c>
      <c r="BI146">
        <v>17</v>
      </c>
      <c r="BJ146">
        <v>9</v>
      </c>
      <c r="BK146">
        <v>13</v>
      </c>
      <c r="BL146">
        <v>18</v>
      </c>
      <c r="BM146">
        <v>20</v>
      </c>
      <c r="BN146">
        <v>2</v>
      </c>
      <c r="BO146">
        <v>8</v>
      </c>
      <c r="BP146">
        <v>1</v>
      </c>
      <c r="BQ146">
        <v>12</v>
      </c>
      <c r="BR146">
        <v>6</v>
      </c>
      <c r="BS146">
        <v>4</v>
      </c>
      <c r="BT146">
        <v>3</v>
      </c>
      <c r="BU146">
        <v>5</v>
      </c>
      <c r="BV146">
        <v>7</v>
      </c>
      <c r="BW146">
        <v>15</v>
      </c>
      <c r="BX146">
        <v>10</v>
      </c>
      <c r="BY146">
        <v>19</v>
      </c>
      <c r="BZ146">
        <v>16</v>
      </c>
      <c r="CA146">
        <v>14</v>
      </c>
      <c r="CB146">
        <v>46</v>
      </c>
    </row>
    <row r="147" spans="1:80" x14ac:dyDescent="0.3">
      <c r="A147">
        <v>42900</v>
      </c>
      <c r="B147">
        <v>0</v>
      </c>
      <c r="C147">
        <v>1985</v>
      </c>
      <c r="D147">
        <f t="shared" si="28"/>
        <v>40</v>
      </c>
      <c r="E147" s="1">
        <v>45961.61383101852</v>
      </c>
      <c r="F147">
        <v>2</v>
      </c>
      <c r="G147">
        <v>4</v>
      </c>
      <c r="H147">
        <v>3</v>
      </c>
      <c r="I147">
        <f t="shared" si="41"/>
        <v>3</v>
      </c>
      <c r="J147">
        <v>4</v>
      </c>
      <c r="K147">
        <v>4</v>
      </c>
      <c r="L147">
        <v>2</v>
      </c>
      <c r="M147">
        <f t="shared" si="29"/>
        <v>4</v>
      </c>
      <c r="N147">
        <v>4</v>
      </c>
      <c r="O147">
        <v>4</v>
      </c>
      <c r="P147">
        <f t="shared" si="30"/>
        <v>2</v>
      </c>
      <c r="Q147">
        <v>2</v>
      </c>
      <c r="R147">
        <v>4</v>
      </c>
      <c r="S147">
        <v>2</v>
      </c>
      <c r="T147">
        <f t="shared" si="31"/>
        <v>4</v>
      </c>
      <c r="U147">
        <v>4</v>
      </c>
      <c r="V147">
        <f t="shared" si="32"/>
        <v>2</v>
      </c>
      <c r="W147">
        <v>2</v>
      </c>
      <c r="X147">
        <v>4</v>
      </c>
      <c r="Y147">
        <v>3</v>
      </c>
      <c r="Z147">
        <f t="shared" si="33"/>
        <v>3</v>
      </c>
      <c r="AA147">
        <v>4</v>
      </c>
      <c r="AB147">
        <v>4</v>
      </c>
      <c r="AC147">
        <v>4</v>
      </c>
      <c r="AD147">
        <f t="shared" si="34"/>
        <v>2</v>
      </c>
      <c r="AE147">
        <v>4</v>
      </c>
      <c r="AF147">
        <f t="shared" si="35"/>
        <v>2</v>
      </c>
      <c r="AG147">
        <v>4</v>
      </c>
      <c r="AH147">
        <f t="shared" si="36"/>
        <v>2</v>
      </c>
      <c r="AI147">
        <v>4</v>
      </c>
      <c r="AJ147">
        <f t="shared" si="37"/>
        <v>30</v>
      </c>
      <c r="AK147">
        <f t="shared" si="38"/>
        <v>14</v>
      </c>
      <c r="AL147">
        <f t="shared" si="39"/>
        <v>18</v>
      </c>
      <c r="AM147">
        <f t="shared" si="40"/>
        <v>62</v>
      </c>
      <c r="AN147">
        <v>5</v>
      </c>
      <c r="AO147">
        <v>4</v>
      </c>
      <c r="AP147">
        <v>6</v>
      </c>
      <c r="AQ147">
        <v>6</v>
      </c>
      <c r="AR147">
        <v>5</v>
      </c>
      <c r="AS147">
        <v>12</v>
      </c>
      <c r="AT147">
        <v>6</v>
      </c>
      <c r="AU147">
        <v>3</v>
      </c>
      <c r="AV147">
        <v>3</v>
      </c>
      <c r="AW147">
        <v>4</v>
      </c>
      <c r="AX147">
        <v>3</v>
      </c>
      <c r="AY147">
        <v>13</v>
      </c>
      <c r="AZ147">
        <v>5</v>
      </c>
      <c r="BA147">
        <v>7</v>
      </c>
      <c r="BB147">
        <v>4</v>
      </c>
      <c r="BC147">
        <v>4</v>
      </c>
      <c r="BD147">
        <v>4</v>
      </c>
      <c r="BE147">
        <v>5</v>
      </c>
      <c r="BF147">
        <v>8</v>
      </c>
      <c r="BG147">
        <v>7</v>
      </c>
      <c r="BH147">
        <v>13</v>
      </c>
      <c r="BI147">
        <v>15</v>
      </c>
      <c r="BJ147">
        <v>14</v>
      </c>
      <c r="BK147">
        <v>1</v>
      </c>
      <c r="BL147">
        <v>7</v>
      </c>
      <c r="BM147">
        <v>6</v>
      </c>
      <c r="BN147">
        <v>8</v>
      </c>
      <c r="BO147">
        <v>3</v>
      </c>
      <c r="BP147">
        <v>18</v>
      </c>
      <c r="BQ147">
        <v>12</v>
      </c>
      <c r="BR147">
        <v>9</v>
      </c>
      <c r="BS147">
        <v>5</v>
      </c>
      <c r="BT147">
        <v>20</v>
      </c>
      <c r="BU147">
        <v>2</v>
      </c>
      <c r="BV147">
        <v>17</v>
      </c>
      <c r="BW147">
        <v>11</v>
      </c>
      <c r="BX147">
        <v>4</v>
      </c>
      <c r="BY147">
        <v>10</v>
      </c>
      <c r="BZ147">
        <v>19</v>
      </c>
      <c r="CA147">
        <v>16</v>
      </c>
      <c r="CB147">
        <v>49</v>
      </c>
    </row>
    <row r="148" spans="1:80" x14ac:dyDescent="0.3">
      <c r="A148">
        <v>42926</v>
      </c>
      <c r="B148">
        <v>0</v>
      </c>
      <c r="C148">
        <v>2000</v>
      </c>
      <c r="D148">
        <f t="shared" si="28"/>
        <v>25</v>
      </c>
      <c r="E148" s="1">
        <v>45961.618854166663</v>
      </c>
      <c r="F148" t="s">
        <v>146</v>
      </c>
      <c r="G148">
        <v>4</v>
      </c>
      <c r="H148">
        <v>4</v>
      </c>
      <c r="I148">
        <f t="shared" si="41"/>
        <v>2</v>
      </c>
      <c r="J148">
        <v>4</v>
      </c>
      <c r="K148">
        <v>3</v>
      </c>
      <c r="L148">
        <v>5</v>
      </c>
      <c r="M148">
        <f t="shared" si="29"/>
        <v>1</v>
      </c>
      <c r="N148">
        <v>1</v>
      </c>
      <c r="O148">
        <v>5</v>
      </c>
      <c r="P148">
        <f t="shared" si="30"/>
        <v>1</v>
      </c>
      <c r="Q148">
        <v>2</v>
      </c>
      <c r="R148">
        <v>4</v>
      </c>
      <c r="S148">
        <v>3</v>
      </c>
      <c r="T148">
        <f t="shared" si="31"/>
        <v>3</v>
      </c>
      <c r="U148">
        <v>3</v>
      </c>
      <c r="V148">
        <f t="shared" si="32"/>
        <v>3</v>
      </c>
      <c r="W148">
        <v>3</v>
      </c>
      <c r="X148">
        <v>2</v>
      </c>
      <c r="Y148">
        <v>3</v>
      </c>
      <c r="Z148">
        <f t="shared" si="33"/>
        <v>3</v>
      </c>
      <c r="AA148">
        <v>4</v>
      </c>
      <c r="AB148">
        <v>2</v>
      </c>
      <c r="AC148">
        <v>4</v>
      </c>
      <c r="AD148">
        <f t="shared" si="34"/>
        <v>2</v>
      </c>
      <c r="AE148">
        <v>3</v>
      </c>
      <c r="AF148">
        <f t="shared" si="35"/>
        <v>3</v>
      </c>
      <c r="AG148">
        <v>4</v>
      </c>
      <c r="AH148">
        <f t="shared" si="36"/>
        <v>2</v>
      </c>
      <c r="AI148">
        <v>3</v>
      </c>
      <c r="AJ148">
        <f t="shared" si="37"/>
        <v>24</v>
      </c>
      <c r="AK148">
        <f t="shared" si="38"/>
        <v>15</v>
      </c>
      <c r="AL148">
        <f t="shared" si="39"/>
        <v>11</v>
      </c>
      <c r="AM148">
        <f t="shared" si="40"/>
        <v>50</v>
      </c>
      <c r="AN148">
        <v>2</v>
      </c>
      <c r="AO148">
        <v>2</v>
      </c>
      <c r="AP148">
        <v>2</v>
      </c>
      <c r="AQ148">
        <v>3</v>
      </c>
      <c r="AR148">
        <v>2</v>
      </c>
      <c r="AS148">
        <v>3</v>
      </c>
      <c r="AT148">
        <v>1</v>
      </c>
      <c r="AU148">
        <v>2</v>
      </c>
      <c r="AV148">
        <v>2</v>
      </c>
      <c r="AW148">
        <v>4</v>
      </c>
      <c r="AX148">
        <v>5</v>
      </c>
      <c r="AY148">
        <v>3</v>
      </c>
      <c r="AZ148">
        <v>2</v>
      </c>
      <c r="BA148">
        <v>4</v>
      </c>
      <c r="BB148">
        <v>2</v>
      </c>
      <c r="BC148">
        <v>3</v>
      </c>
      <c r="BD148">
        <v>2</v>
      </c>
      <c r="BE148">
        <v>4</v>
      </c>
      <c r="BF148">
        <v>1</v>
      </c>
      <c r="BG148">
        <v>7</v>
      </c>
      <c r="BH148">
        <v>10</v>
      </c>
      <c r="BI148">
        <v>3</v>
      </c>
      <c r="BJ148">
        <v>8</v>
      </c>
      <c r="BK148">
        <v>15</v>
      </c>
      <c r="BL148">
        <v>20</v>
      </c>
      <c r="BM148">
        <v>16</v>
      </c>
      <c r="BN148">
        <v>14</v>
      </c>
      <c r="BO148">
        <v>2</v>
      </c>
      <c r="BP148">
        <v>9</v>
      </c>
      <c r="BQ148">
        <v>1</v>
      </c>
      <c r="BR148">
        <v>18</v>
      </c>
      <c r="BS148">
        <v>11</v>
      </c>
      <c r="BT148">
        <v>12</v>
      </c>
      <c r="BU148">
        <v>6</v>
      </c>
      <c r="BV148">
        <v>13</v>
      </c>
      <c r="BW148">
        <v>5</v>
      </c>
      <c r="BX148">
        <v>7</v>
      </c>
      <c r="BY148">
        <v>4</v>
      </c>
      <c r="BZ148">
        <v>19</v>
      </c>
      <c r="CA148">
        <v>17</v>
      </c>
      <c r="CB148">
        <v>58</v>
      </c>
    </row>
    <row r="149" spans="1:80" x14ac:dyDescent="0.3">
      <c r="A149">
        <v>42959</v>
      </c>
      <c r="B149">
        <v>0</v>
      </c>
      <c r="C149">
        <v>2002</v>
      </c>
      <c r="D149">
        <f t="shared" si="28"/>
        <v>23</v>
      </c>
      <c r="E149" s="1">
        <v>45961.630243055559</v>
      </c>
      <c r="F149" t="s">
        <v>105</v>
      </c>
      <c r="G149">
        <v>2</v>
      </c>
      <c r="H149">
        <v>4</v>
      </c>
      <c r="I149">
        <f t="shared" si="41"/>
        <v>2</v>
      </c>
      <c r="J149">
        <v>4</v>
      </c>
      <c r="K149">
        <v>4</v>
      </c>
      <c r="L149">
        <v>4</v>
      </c>
      <c r="M149">
        <f t="shared" si="29"/>
        <v>2</v>
      </c>
      <c r="N149">
        <v>2</v>
      </c>
      <c r="O149">
        <v>4</v>
      </c>
      <c r="P149">
        <f t="shared" si="30"/>
        <v>2</v>
      </c>
      <c r="Q149">
        <v>4</v>
      </c>
      <c r="R149">
        <v>4</v>
      </c>
      <c r="S149">
        <v>4</v>
      </c>
      <c r="T149">
        <f t="shared" si="31"/>
        <v>2</v>
      </c>
      <c r="U149">
        <v>4</v>
      </c>
      <c r="V149">
        <f t="shared" si="32"/>
        <v>2</v>
      </c>
      <c r="W149">
        <v>2</v>
      </c>
      <c r="X149">
        <v>2</v>
      </c>
      <c r="Y149">
        <v>4</v>
      </c>
      <c r="Z149">
        <f t="shared" si="33"/>
        <v>2</v>
      </c>
      <c r="AA149">
        <v>2</v>
      </c>
      <c r="AB149">
        <v>4</v>
      </c>
      <c r="AC149">
        <v>4</v>
      </c>
      <c r="AD149">
        <f t="shared" si="34"/>
        <v>2</v>
      </c>
      <c r="AE149">
        <v>2</v>
      </c>
      <c r="AF149">
        <f t="shared" si="35"/>
        <v>4</v>
      </c>
      <c r="AG149">
        <v>2</v>
      </c>
      <c r="AH149">
        <f t="shared" si="36"/>
        <v>4</v>
      </c>
      <c r="AI149">
        <v>4</v>
      </c>
      <c r="AJ149">
        <f t="shared" si="37"/>
        <v>20</v>
      </c>
      <c r="AK149">
        <f t="shared" si="38"/>
        <v>14</v>
      </c>
      <c r="AL149">
        <f t="shared" si="39"/>
        <v>18</v>
      </c>
      <c r="AM149">
        <f t="shared" si="40"/>
        <v>52</v>
      </c>
      <c r="AN149">
        <v>5</v>
      </c>
      <c r="AO149">
        <v>3</v>
      </c>
      <c r="AP149">
        <v>6</v>
      </c>
      <c r="AQ149">
        <v>3</v>
      </c>
      <c r="AR149">
        <v>4</v>
      </c>
      <c r="AS149">
        <v>10</v>
      </c>
      <c r="AT149">
        <v>3</v>
      </c>
      <c r="AU149">
        <v>2</v>
      </c>
      <c r="AV149">
        <v>3</v>
      </c>
      <c r="AW149">
        <v>4</v>
      </c>
      <c r="AX149">
        <v>3</v>
      </c>
      <c r="AY149">
        <v>7</v>
      </c>
      <c r="AZ149">
        <v>3</v>
      </c>
      <c r="BA149">
        <v>3</v>
      </c>
      <c r="BB149">
        <v>5</v>
      </c>
      <c r="BC149">
        <v>3</v>
      </c>
      <c r="BD149">
        <v>2</v>
      </c>
      <c r="BE149">
        <v>3</v>
      </c>
      <c r="BF149">
        <v>6</v>
      </c>
      <c r="BG149">
        <v>4</v>
      </c>
      <c r="BH149">
        <v>19</v>
      </c>
      <c r="BI149">
        <v>7</v>
      </c>
      <c r="BJ149">
        <v>1</v>
      </c>
      <c r="BK149">
        <v>2</v>
      </c>
      <c r="BL149">
        <v>10</v>
      </c>
      <c r="BM149">
        <v>20</v>
      </c>
      <c r="BN149">
        <v>5</v>
      </c>
      <c r="BO149">
        <v>14</v>
      </c>
      <c r="BP149">
        <v>6</v>
      </c>
      <c r="BQ149">
        <v>15</v>
      </c>
      <c r="BR149">
        <v>18</v>
      </c>
      <c r="BS149">
        <v>17</v>
      </c>
      <c r="BT149">
        <v>9</v>
      </c>
      <c r="BU149">
        <v>16</v>
      </c>
      <c r="BV149">
        <v>11</v>
      </c>
      <c r="BW149">
        <v>12</v>
      </c>
      <c r="BX149">
        <v>4</v>
      </c>
      <c r="BY149">
        <v>8</v>
      </c>
      <c r="BZ149">
        <v>3</v>
      </c>
      <c r="CA149">
        <v>13</v>
      </c>
      <c r="CB149">
        <v>59</v>
      </c>
    </row>
    <row r="150" spans="1:80" x14ac:dyDescent="0.3">
      <c r="A150">
        <v>42928</v>
      </c>
      <c r="B150">
        <v>1</v>
      </c>
      <c r="C150">
        <v>2005</v>
      </c>
      <c r="D150">
        <f t="shared" si="28"/>
        <v>20</v>
      </c>
      <c r="E150" s="1">
        <v>45961.640300925923</v>
      </c>
      <c r="F150">
        <v>3</v>
      </c>
      <c r="G150">
        <v>4</v>
      </c>
      <c r="H150">
        <v>4</v>
      </c>
      <c r="I150">
        <f t="shared" si="41"/>
        <v>2</v>
      </c>
      <c r="J150">
        <v>2</v>
      </c>
      <c r="K150">
        <v>4</v>
      </c>
      <c r="L150">
        <v>2</v>
      </c>
      <c r="M150">
        <f t="shared" si="29"/>
        <v>4</v>
      </c>
      <c r="N150">
        <v>2</v>
      </c>
      <c r="O150">
        <v>5</v>
      </c>
      <c r="P150">
        <f t="shared" si="30"/>
        <v>1</v>
      </c>
      <c r="Q150">
        <v>2</v>
      </c>
      <c r="R150">
        <v>4</v>
      </c>
      <c r="S150">
        <v>2</v>
      </c>
      <c r="T150">
        <f t="shared" si="31"/>
        <v>4</v>
      </c>
      <c r="U150">
        <v>4</v>
      </c>
      <c r="V150">
        <f t="shared" si="32"/>
        <v>2</v>
      </c>
      <c r="W150">
        <v>1</v>
      </c>
      <c r="X150">
        <v>4</v>
      </c>
      <c r="Y150">
        <v>4</v>
      </c>
      <c r="Z150">
        <f t="shared" si="33"/>
        <v>2</v>
      </c>
      <c r="AA150">
        <v>4</v>
      </c>
      <c r="AB150">
        <v>3</v>
      </c>
      <c r="AC150">
        <v>4</v>
      </c>
      <c r="AD150">
        <f t="shared" si="34"/>
        <v>2</v>
      </c>
      <c r="AE150">
        <v>3</v>
      </c>
      <c r="AF150">
        <f t="shared" si="35"/>
        <v>3</v>
      </c>
      <c r="AG150">
        <v>2</v>
      </c>
      <c r="AH150">
        <f t="shared" si="36"/>
        <v>4</v>
      </c>
      <c r="AI150">
        <v>3</v>
      </c>
      <c r="AJ150">
        <f t="shared" si="37"/>
        <v>24</v>
      </c>
      <c r="AK150">
        <f t="shared" si="38"/>
        <v>13</v>
      </c>
      <c r="AL150">
        <f t="shared" si="39"/>
        <v>16</v>
      </c>
      <c r="AM150">
        <f t="shared" si="40"/>
        <v>53</v>
      </c>
      <c r="AN150">
        <v>4</v>
      </c>
      <c r="AO150">
        <v>54</v>
      </c>
      <c r="AP150">
        <v>21</v>
      </c>
      <c r="AQ150">
        <v>4</v>
      </c>
      <c r="AR150">
        <v>5</v>
      </c>
      <c r="AS150">
        <v>4</v>
      </c>
      <c r="AT150">
        <v>2</v>
      </c>
      <c r="AU150">
        <v>2</v>
      </c>
      <c r="AV150">
        <v>4</v>
      </c>
      <c r="AW150">
        <v>3</v>
      </c>
      <c r="AX150">
        <v>2</v>
      </c>
      <c r="AY150">
        <v>3</v>
      </c>
      <c r="AZ150">
        <v>3</v>
      </c>
      <c r="BA150">
        <v>4</v>
      </c>
      <c r="BB150">
        <v>3</v>
      </c>
      <c r="BC150">
        <v>4</v>
      </c>
      <c r="BD150">
        <v>3</v>
      </c>
      <c r="BE150">
        <v>8</v>
      </c>
      <c r="BF150">
        <v>5</v>
      </c>
      <c r="BG150">
        <v>6</v>
      </c>
      <c r="BH150">
        <v>12</v>
      </c>
      <c r="BI150">
        <v>20</v>
      </c>
      <c r="BJ150">
        <v>1</v>
      </c>
      <c r="BK150">
        <v>5</v>
      </c>
      <c r="BL150">
        <v>13</v>
      </c>
      <c r="BM150">
        <v>2</v>
      </c>
      <c r="BN150">
        <v>6</v>
      </c>
      <c r="BO150">
        <v>3</v>
      </c>
      <c r="BP150">
        <v>17</v>
      </c>
      <c r="BQ150">
        <v>15</v>
      </c>
      <c r="BR150">
        <v>10</v>
      </c>
      <c r="BS150">
        <v>8</v>
      </c>
      <c r="BT150">
        <v>19</v>
      </c>
      <c r="BU150">
        <v>14</v>
      </c>
      <c r="BV150">
        <v>7</v>
      </c>
      <c r="BW150">
        <v>4</v>
      </c>
      <c r="BX150">
        <v>18</v>
      </c>
      <c r="BY150">
        <v>16</v>
      </c>
      <c r="BZ150">
        <v>11</v>
      </c>
      <c r="CA150">
        <v>9</v>
      </c>
      <c r="CB150">
        <v>46</v>
      </c>
    </row>
    <row r="151" spans="1:80" x14ac:dyDescent="0.3">
      <c r="A151">
        <v>43016</v>
      </c>
      <c r="B151">
        <v>1</v>
      </c>
      <c r="C151">
        <v>2003</v>
      </c>
      <c r="D151">
        <f t="shared" si="28"/>
        <v>22</v>
      </c>
      <c r="E151" s="1">
        <v>45961.69</v>
      </c>
      <c r="F151" t="s">
        <v>147</v>
      </c>
      <c r="G151">
        <v>4</v>
      </c>
      <c r="H151">
        <v>2</v>
      </c>
      <c r="I151">
        <f t="shared" si="41"/>
        <v>4</v>
      </c>
      <c r="J151">
        <v>1</v>
      </c>
      <c r="K151">
        <v>4</v>
      </c>
      <c r="L151">
        <v>2</v>
      </c>
      <c r="M151">
        <f t="shared" si="29"/>
        <v>4</v>
      </c>
      <c r="N151">
        <v>4</v>
      </c>
      <c r="O151">
        <v>5</v>
      </c>
      <c r="P151">
        <f t="shared" si="30"/>
        <v>1</v>
      </c>
      <c r="Q151">
        <v>2</v>
      </c>
      <c r="R151">
        <v>4</v>
      </c>
      <c r="S151">
        <v>4</v>
      </c>
      <c r="T151">
        <f t="shared" si="31"/>
        <v>2</v>
      </c>
      <c r="U151">
        <v>4</v>
      </c>
      <c r="V151">
        <f t="shared" si="32"/>
        <v>2</v>
      </c>
      <c r="W151">
        <v>2</v>
      </c>
      <c r="X151">
        <v>5</v>
      </c>
      <c r="Y151">
        <v>4</v>
      </c>
      <c r="Z151">
        <f t="shared" si="33"/>
        <v>2</v>
      </c>
      <c r="AA151">
        <v>4</v>
      </c>
      <c r="AB151">
        <v>3</v>
      </c>
      <c r="AC151">
        <v>4</v>
      </c>
      <c r="AD151">
        <f t="shared" si="34"/>
        <v>2</v>
      </c>
      <c r="AE151">
        <v>4</v>
      </c>
      <c r="AF151">
        <f t="shared" si="35"/>
        <v>2</v>
      </c>
      <c r="AG151">
        <v>4</v>
      </c>
      <c r="AH151">
        <f t="shared" si="36"/>
        <v>2</v>
      </c>
      <c r="AI151">
        <v>2</v>
      </c>
      <c r="AJ151">
        <f t="shared" si="37"/>
        <v>28</v>
      </c>
      <c r="AK151">
        <f t="shared" si="38"/>
        <v>11</v>
      </c>
      <c r="AL151">
        <f t="shared" si="39"/>
        <v>15</v>
      </c>
      <c r="AM151">
        <f t="shared" si="40"/>
        <v>54</v>
      </c>
      <c r="AN151">
        <v>6</v>
      </c>
      <c r="AO151">
        <v>2</v>
      </c>
      <c r="AP151">
        <v>3</v>
      </c>
      <c r="AQ151">
        <v>3</v>
      </c>
      <c r="AR151">
        <v>8</v>
      </c>
      <c r="AS151">
        <v>6</v>
      </c>
      <c r="AT151">
        <v>3</v>
      </c>
      <c r="AU151">
        <v>3</v>
      </c>
      <c r="AV151">
        <v>2</v>
      </c>
      <c r="AW151">
        <v>3</v>
      </c>
      <c r="AX151">
        <v>4</v>
      </c>
      <c r="AY151">
        <v>3</v>
      </c>
      <c r="AZ151">
        <v>2</v>
      </c>
      <c r="BA151">
        <v>3</v>
      </c>
      <c r="BB151">
        <v>2</v>
      </c>
      <c r="BC151">
        <v>2</v>
      </c>
      <c r="BD151">
        <v>2</v>
      </c>
      <c r="BE151">
        <v>6</v>
      </c>
      <c r="BF151">
        <v>3</v>
      </c>
      <c r="BG151">
        <v>3</v>
      </c>
      <c r="BH151">
        <v>3</v>
      </c>
      <c r="BI151">
        <v>7</v>
      </c>
      <c r="BJ151">
        <v>6</v>
      </c>
      <c r="BK151">
        <v>15</v>
      </c>
      <c r="BL151">
        <v>16</v>
      </c>
      <c r="BM151">
        <v>10</v>
      </c>
      <c r="BN151">
        <v>12</v>
      </c>
      <c r="BO151">
        <v>17</v>
      </c>
      <c r="BP151">
        <v>18</v>
      </c>
      <c r="BQ151">
        <v>19</v>
      </c>
      <c r="BR151">
        <v>1</v>
      </c>
      <c r="BS151">
        <v>5</v>
      </c>
      <c r="BT151">
        <v>13</v>
      </c>
      <c r="BU151">
        <v>14</v>
      </c>
      <c r="BV151">
        <v>9</v>
      </c>
      <c r="BW151">
        <v>11</v>
      </c>
      <c r="BX151">
        <v>8</v>
      </c>
      <c r="BY151">
        <v>20</v>
      </c>
      <c r="BZ151">
        <v>2</v>
      </c>
      <c r="CA151">
        <v>4</v>
      </c>
      <c r="CB151">
        <v>62</v>
      </c>
    </row>
    <row r="152" spans="1:80" x14ac:dyDescent="0.3">
      <c r="A152">
        <v>43038</v>
      </c>
      <c r="B152">
        <v>0</v>
      </c>
      <c r="C152">
        <v>1978</v>
      </c>
      <c r="D152">
        <f t="shared" si="28"/>
        <v>47</v>
      </c>
      <c r="E152" s="1">
        <v>45961.702673611115</v>
      </c>
      <c r="F152">
        <v>2</v>
      </c>
      <c r="G152">
        <v>3</v>
      </c>
      <c r="H152">
        <v>3</v>
      </c>
      <c r="I152">
        <f t="shared" si="41"/>
        <v>3</v>
      </c>
      <c r="J152">
        <v>3</v>
      </c>
      <c r="K152">
        <v>2</v>
      </c>
      <c r="L152">
        <v>2</v>
      </c>
      <c r="M152">
        <f t="shared" si="29"/>
        <v>4</v>
      </c>
      <c r="N152">
        <v>2</v>
      </c>
      <c r="O152">
        <v>5</v>
      </c>
      <c r="P152">
        <f t="shared" si="30"/>
        <v>1</v>
      </c>
      <c r="Q152">
        <v>3</v>
      </c>
      <c r="R152">
        <v>2</v>
      </c>
      <c r="S152">
        <v>5</v>
      </c>
      <c r="T152">
        <f t="shared" si="31"/>
        <v>1</v>
      </c>
      <c r="U152">
        <v>5</v>
      </c>
      <c r="V152">
        <f t="shared" si="32"/>
        <v>1</v>
      </c>
      <c r="W152">
        <v>2</v>
      </c>
      <c r="X152">
        <v>2</v>
      </c>
      <c r="Y152">
        <v>2</v>
      </c>
      <c r="Z152">
        <f t="shared" si="33"/>
        <v>4</v>
      </c>
      <c r="AA152">
        <v>3</v>
      </c>
      <c r="AB152">
        <v>4</v>
      </c>
      <c r="AC152">
        <v>5</v>
      </c>
      <c r="AD152">
        <f t="shared" si="34"/>
        <v>1</v>
      </c>
      <c r="AE152">
        <v>4</v>
      </c>
      <c r="AF152">
        <f t="shared" si="35"/>
        <v>2</v>
      </c>
      <c r="AG152">
        <v>3</v>
      </c>
      <c r="AH152">
        <f t="shared" si="36"/>
        <v>3</v>
      </c>
      <c r="AI152">
        <v>4</v>
      </c>
      <c r="AJ152">
        <f t="shared" si="37"/>
        <v>22</v>
      </c>
      <c r="AK152">
        <f t="shared" si="38"/>
        <v>8</v>
      </c>
      <c r="AL152">
        <f t="shared" si="39"/>
        <v>17</v>
      </c>
      <c r="AM152">
        <f t="shared" si="40"/>
        <v>47</v>
      </c>
      <c r="AN152">
        <v>6</v>
      </c>
      <c r="AO152">
        <v>4</v>
      </c>
      <c r="AP152">
        <v>5</v>
      </c>
      <c r="AQ152">
        <v>3</v>
      </c>
      <c r="AR152">
        <v>6</v>
      </c>
      <c r="AS152">
        <v>6</v>
      </c>
      <c r="AT152">
        <v>8</v>
      </c>
      <c r="AU152">
        <v>4</v>
      </c>
      <c r="AV152">
        <v>3</v>
      </c>
      <c r="AW152">
        <v>71</v>
      </c>
      <c r="AX152">
        <v>6</v>
      </c>
      <c r="AY152">
        <v>13</v>
      </c>
      <c r="AZ152">
        <v>4</v>
      </c>
      <c r="BA152">
        <v>8</v>
      </c>
      <c r="BB152">
        <v>5</v>
      </c>
      <c r="BC152">
        <v>5</v>
      </c>
      <c r="BD152">
        <v>5</v>
      </c>
      <c r="BE152">
        <v>5</v>
      </c>
      <c r="BF152">
        <v>5</v>
      </c>
      <c r="BG152">
        <v>7</v>
      </c>
      <c r="BH152">
        <v>15</v>
      </c>
      <c r="BI152">
        <v>7</v>
      </c>
      <c r="BJ152">
        <v>12</v>
      </c>
      <c r="BK152">
        <v>6</v>
      </c>
      <c r="BL152">
        <v>14</v>
      </c>
      <c r="BM152">
        <v>3</v>
      </c>
      <c r="BN152">
        <v>1</v>
      </c>
      <c r="BO152">
        <v>20</v>
      </c>
      <c r="BP152">
        <v>17</v>
      </c>
      <c r="BQ152">
        <v>10</v>
      </c>
      <c r="BR152">
        <v>11</v>
      </c>
      <c r="BS152">
        <v>2</v>
      </c>
      <c r="BT152">
        <v>16</v>
      </c>
      <c r="BU152">
        <v>19</v>
      </c>
      <c r="BV152">
        <v>9</v>
      </c>
      <c r="BW152">
        <v>4</v>
      </c>
      <c r="BX152">
        <v>13</v>
      </c>
      <c r="BY152">
        <v>8</v>
      </c>
      <c r="BZ152">
        <v>5</v>
      </c>
      <c r="CA152">
        <v>18</v>
      </c>
      <c r="CB152">
        <v>44</v>
      </c>
    </row>
    <row r="153" spans="1:80" x14ac:dyDescent="0.3">
      <c r="A153">
        <v>43041</v>
      </c>
      <c r="B153">
        <v>0</v>
      </c>
      <c r="C153">
        <v>1988</v>
      </c>
      <c r="D153">
        <f t="shared" si="28"/>
        <v>37</v>
      </c>
      <c r="E153" s="1">
        <v>45961.704305555555</v>
      </c>
      <c r="F153" t="s">
        <v>139</v>
      </c>
      <c r="G153">
        <v>5</v>
      </c>
      <c r="H153">
        <v>4</v>
      </c>
      <c r="I153">
        <f t="shared" si="41"/>
        <v>2</v>
      </c>
      <c r="J153">
        <v>2</v>
      </c>
      <c r="K153">
        <v>2</v>
      </c>
      <c r="L153">
        <v>1</v>
      </c>
      <c r="M153">
        <f t="shared" si="29"/>
        <v>5</v>
      </c>
      <c r="N153">
        <v>4</v>
      </c>
      <c r="O153">
        <v>5</v>
      </c>
      <c r="P153">
        <f t="shared" si="30"/>
        <v>1</v>
      </c>
      <c r="Q153">
        <v>2</v>
      </c>
      <c r="R153">
        <v>4</v>
      </c>
      <c r="S153">
        <v>5</v>
      </c>
      <c r="T153">
        <f t="shared" si="31"/>
        <v>1</v>
      </c>
      <c r="U153">
        <v>4</v>
      </c>
      <c r="V153">
        <f t="shared" si="32"/>
        <v>2</v>
      </c>
      <c r="W153">
        <v>2</v>
      </c>
      <c r="X153">
        <v>2</v>
      </c>
      <c r="Y153">
        <v>4</v>
      </c>
      <c r="Z153">
        <f t="shared" si="33"/>
        <v>2</v>
      </c>
      <c r="AA153">
        <v>4</v>
      </c>
      <c r="AB153">
        <v>4</v>
      </c>
      <c r="AC153">
        <v>4</v>
      </c>
      <c r="AD153">
        <f t="shared" si="34"/>
        <v>2</v>
      </c>
      <c r="AE153">
        <v>4</v>
      </c>
      <c r="AF153">
        <f t="shared" si="35"/>
        <v>2</v>
      </c>
      <c r="AG153">
        <v>3</v>
      </c>
      <c r="AH153">
        <f t="shared" si="36"/>
        <v>3</v>
      </c>
      <c r="AI153">
        <v>4</v>
      </c>
      <c r="AJ153">
        <f t="shared" si="37"/>
        <v>25</v>
      </c>
      <c r="AK153">
        <f t="shared" si="38"/>
        <v>10</v>
      </c>
      <c r="AL153">
        <f t="shared" si="39"/>
        <v>17</v>
      </c>
      <c r="AM153">
        <f t="shared" si="40"/>
        <v>52</v>
      </c>
      <c r="AN153">
        <v>8</v>
      </c>
      <c r="AO153">
        <v>6</v>
      </c>
      <c r="AP153">
        <v>8</v>
      </c>
      <c r="AQ153">
        <v>12</v>
      </c>
      <c r="AR153">
        <v>6</v>
      </c>
      <c r="AS153">
        <v>7</v>
      </c>
      <c r="AT153">
        <v>5</v>
      </c>
      <c r="AU153">
        <v>8</v>
      </c>
      <c r="AV153">
        <v>4</v>
      </c>
      <c r="AW153">
        <v>6</v>
      </c>
      <c r="AX153">
        <v>7</v>
      </c>
      <c r="AY153">
        <v>6</v>
      </c>
      <c r="AZ153">
        <v>8</v>
      </c>
      <c r="BA153">
        <v>8</v>
      </c>
      <c r="BB153">
        <v>6</v>
      </c>
      <c r="BC153">
        <v>7</v>
      </c>
      <c r="BD153">
        <v>5</v>
      </c>
      <c r="BE153">
        <v>5</v>
      </c>
      <c r="BF153">
        <v>6</v>
      </c>
      <c r="BG153">
        <v>12</v>
      </c>
      <c r="BH153">
        <v>13</v>
      </c>
      <c r="BI153">
        <v>10</v>
      </c>
      <c r="BJ153">
        <v>2</v>
      </c>
      <c r="BK153">
        <v>3</v>
      </c>
      <c r="BL153">
        <v>12</v>
      </c>
      <c r="BM153">
        <v>6</v>
      </c>
      <c r="BN153">
        <v>11</v>
      </c>
      <c r="BO153">
        <v>16</v>
      </c>
      <c r="BP153">
        <v>17</v>
      </c>
      <c r="BQ153">
        <v>9</v>
      </c>
      <c r="BR153">
        <v>20</v>
      </c>
      <c r="BS153">
        <v>14</v>
      </c>
      <c r="BT153">
        <v>15</v>
      </c>
      <c r="BU153">
        <v>7</v>
      </c>
      <c r="BV153">
        <v>18</v>
      </c>
      <c r="BW153">
        <v>1</v>
      </c>
      <c r="BX153">
        <v>5</v>
      </c>
      <c r="BY153">
        <v>8</v>
      </c>
      <c r="BZ153">
        <v>19</v>
      </c>
      <c r="CA153">
        <v>4</v>
      </c>
      <c r="CB153">
        <v>53</v>
      </c>
    </row>
    <row r="154" spans="1:80" x14ac:dyDescent="0.3">
      <c r="A154">
        <v>43053</v>
      </c>
      <c r="B154">
        <v>1</v>
      </c>
      <c r="C154">
        <v>2001</v>
      </c>
      <c r="D154">
        <f t="shared" si="28"/>
        <v>24</v>
      </c>
      <c r="E154" s="1">
        <v>45961.723402777781</v>
      </c>
      <c r="F154">
        <v>3</v>
      </c>
      <c r="G154">
        <v>5</v>
      </c>
      <c r="H154">
        <v>4</v>
      </c>
      <c r="I154">
        <f t="shared" si="41"/>
        <v>2</v>
      </c>
      <c r="J154">
        <v>5</v>
      </c>
      <c r="K154">
        <v>4</v>
      </c>
      <c r="L154">
        <v>2</v>
      </c>
      <c r="M154">
        <f t="shared" si="29"/>
        <v>4</v>
      </c>
      <c r="N154">
        <v>4</v>
      </c>
      <c r="O154">
        <v>5</v>
      </c>
      <c r="P154">
        <f t="shared" si="30"/>
        <v>1</v>
      </c>
      <c r="Q154">
        <v>4</v>
      </c>
      <c r="R154">
        <v>4</v>
      </c>
      <c r="S154">
        <v>4</v>
      </c>
      <c r="T154">
        <f t="shared" si="31"/>
        <v>2</v>
      </c>
      <c r="U154">
        <v>4</v>
      </c>
      <c r="V154">
        <f t="shared" si="32"/>
        <v>2</v>
      </c>
      <c r="W154">
        <v>2</v>
      </c>
      <c r="X154">
        <v>4</v>
      </c>
      <c r="Y154">
        <v>2</v>
      </c>
      <c r="Z154">
        <f t="shared" si="33"/>
        <v>4</v>
      </c>
      <c r="AA154">
        <v>5</v>
      </c>
      <c r="AB154">
        <v>5</v>
      </c>
      <c r="AC154">
        <v>2</v>
      </c>
      <c r="AD154">
        <f t="shared" si="34"/>
        <v>4</v>
      </c>
      <c r="AE154">
        <v>4</v>
      </c>
      <c r="AF154">
        <f t="shared" si="35"/>
        <v>2</v>
      </c>
      <c r="AG154">
        <v>2</v>
      </c>
      <c r="AH154">
        <f t="shared" si="36"/>
        <v>4</v>
      </c>
      <c r="AI154">
        <v>5</v>
      </c>
      <c r="AJ154">
        <f t="shared" si="37"/>
        <v>33</v>
      </c>
      <c r="AK154">
        <f t="shared" si="38"/>
        <v>13</v>
      </c>
      <c r="AL154">
        <f t="shared" si="39"/>
        <v>22</v>
      </c>
      <c r="AM154">
        <f t="shared" si="40"/>
        <v>68</v>
      </c>
      <c r="AN154">
        <v>3</v>
      </c>
      <c r="AO154">
        <v>4</v>
      </c>
      <c r="AP154">
        <v>4</v>
      </c>
      <c r="AQ154">
        <v>3</v>
      </c>
      <c r="AR154">
        <v>6</v>
      </c>
      <c r="AS154">
        <v>5</v>
      </c>
      <c r="AT154">
        <v>3</v>
      </c>
      <c r="AU154">
        <v>2</v>
      </c>
      <c r="AV154">
        <v>3</v>
      </c>
      <c r="AW154">
        <v>4</v>
      </c>
      <c r="AX154">
        <v>7</v>
      </c>
      <c r="AY154">
        <v>4</v>
      </c>
      <c r="AZ154">
        <v>3</v>
      </c>
      <c r="BA154">
        <v>3</v>
      </c>
      <c r="BB154">
        <v>4</v>
      </c>
      <c r="BC154">
        <v>7</v>
      </c>
      <c r="BD154">
        <v>4</v>
      </c>
      <c r="BE154">
        <v>5</v>
      </c>
      <c r="BF154">
        <v>5</v>
      </c>
      <c r="BG154">
        <v>5</v>
      </c>
      <c r="BH154">
        <v>6</v>
      </c>
      <c r="BI154">
        <v>14</v>
      </c>
      <c r="BJ154">
        <v>11</v>
      </c>
      <c r="BK154">
        <v>1</v>
      </c>
      <c r="BL154">
        <v>4</v>
      </c>
      <c r="BM154">
        <v>19</v>
      </c>
      <c r="BN154">
        <v>12</v>
      </c>
      <c r="BO154">
        <v>20</v>
      </c>
      <c r="BP154">
        <v>5</v>
      </c>
      <c r="BQ154">
        <v>13</v>
      </c>
      <c r="BR154">
        <v>15</v>
      </c>
      <c r="BS154">
        <v>9</v>
      </c>
      <c r="BT154">
        <v>7</v>
      </c>
      <c r="BU154">
        <v>8</v>
      </c>
      <c r="BV154">
        <v>2</v>
      </c>
      <c r="BW154">
        <v>16</v>
      </c>
      <c r="BX154">
        <v>17</v>
      </c>
      <c r="BY154">
        <v>10</v>
      </c>
      <c r="BZ154">
        <v>18</v>
      </c>
      <c r="CA154">
        <v>3</v>
      </c>
      <c r="CB154">
        <v>51</v>
      </c>
    </row>
    <row r="155" spans="1:80" x14ac:dyDescent="0.3">
      <c r="A155">
        <v>43093</v>
      </c>
      <c r="B155">
        <v>0</v>
      </c>
      <c r="C155">
        <v>1970</v>
      </c>
      <c r="D155">
        <f t="shared" si="28"/>
        <v>55</v>
      </c>
      <c r="E155" s="1">
        <v>45961.783437500002</v>
      </c>
      <c r="F155" t="s">
        <v>105</v>
      </c>
      <c r="G155">
        <v>2</v>
      </c>
      <c r="H155">
        <v>4</v>
      </c>
      <c r="I155">
        <f t="shared" si="41"/>
        <v>2</v>
      </c>
      <c r="J155">
        <v>4</v>
      </c>
      <c r="K155">
        <v>2</v>
      </c>
      <c r="L155">
        <v>1</v>
      </c>
      <c r="M155">
        <f t="shared" si="29"/>
        <v>5</v>
      </c>
      <c r="N155">
        <v>2</v>
      </c>
      <c r="O155">
        <v>5</v>
      </c>
      <c r="P155">
        <f t="shared" si="30"/>
        <v>1</v>
      </c>
      <c r="Q155">
        <v>2</v>
      </c>
      <c r="R155">
        <v>2</v>
      </c>
      <c r="S155">
        <v>4</v>
      </c>
      <c r="T155">
        <f t="shared" si="31"/>
        <v>2</v>
      </c>
      <c r="U155">
        <v>4</v>
      </c>
      <c r="V155">
        <f t="shared" si="32"/>
        <v>2</v>
      </c>
      <c r="W155">
        <v>1</v>
      </c>
      <c r="X155">
        <v>1</v>
      </c>
      <c r="Y155">
        <v>4</v>
      </c>
      <c r="Z155">
        <f t="shared" si="33"/>
        <v>2</v>
      </c>
      <c r="AA155">
        <v>4</v>
      </c>
      <c r="AB155">
        <v>5</v>
      </c>
      <c r="AC155">
        <v>4</v>
      </c>
      <c r="AD155">
        <f t="shared" si="34"/>
        <v>2</v>
      </c>
      <c r="AE155">
        <v>4</v>
      </c>
      <c r="AF155">
        <f t="shared" si="35"/>
        <v>2</v>
      </c>
      <c r="AG155">
        <v>2</v>
      </c>
      <c r="AH155">
        <f t="shared" si="36"/>
        <v>4</v>
      </c>
      <c r="AI155">
        <v>2</v>
      </c>
      <c r="AJ155">
        <f t="shared" si="37"/>
        <v>19</v>
      </c>
      <c r="AK155">
        <f t="shared" si="38"/>
        <v>10</v>
      </c>
      <c r="AL155">
        <f t="shared" si="39"/>
        <v>16</v>
      </c>
      <c r="AM155">
        <f t="shared" si="40"/>
        <v>45</v>
      </c>
      <c r="AN155">
        <v>8</v>
      </c>
      <c r="AO155">
        <v>7</v>
      </c>
      <c r="AP155">
        <v>10</v>
      </c>
      <c r="AQ155">
        <v>5</v>
      </c>
      <c r="AR155">
        <v>4</v>
      </c>
      <c r="AS155">
        <v>6</v>
      </c>
      <c r="AT155">
        <v>7</v>
      </c>
      <c r="AU155">
        <v>4</v>
      </c>
      <c r="AV155">
        <v>4</v>
      </c>
      <c r="AW155">
        <v>6</v>
      </c>
      <c r="AX155">
        <v>3</v>
      </c>
      <c r="AY155">
        <v>4</v>
      </c>
      <c r="AZ155">
        <v>6</v>
      </c>
      <c r="BA155">
        <v>5</v>
      </c>
      <c r="BB155">
        <v>3</v>
      </c>
      <c r="BC155">
        <v>6</v>
      </c>
      <c r="BD155">
        <v>4</v>
      </c>
      <c r="BE155">
        <v>4</v>
      </c>
      <c r="BF155">
        <v>10</v>
      </c>
      <c r="BG155">
        <v>13</v>
      </c>
      <c r="BH155">
        <v>4</v>
      </c>
      <c r="BI155">
        <v>12</v>
      </c>
      <c r="BJ155">
        <v>11</v>
      </c>
      <c r="BK155">
        <v>7</v>
      </c>
      <c r="BL155">
        <v>14</v>
      </c>
      <c r="BM155">
        <v>9</v>
      </c>
      <c r="BN155">
        <v>1</v>
      </c>
      <c r="BO155">
        <v>17</v>
      </c>
      <c r="BP155">
        <v>18</v>
      </c>
      <c r="BQ155">
        <v>2</v>
      </c>
      <c r="BR155">
        <v>8</v>
      </c>
      <c r="BS155">
        <v>19</v>
      </c>
      <c r="BT155">
        <v>15</v>
      </c>
      <c r="BU155">
        <v>20</v>
      </c>
      <c r="BV155">
        <v>5</v>
      </c>
      <c r="BW155">
        <v>10</v>
      </c>
      <c r="BX155">
        <v>16</v>
      </c>
      <c r="BY155">
        <v>6</v>
      </c>
      <c r="BZ155">
        <v>13</v>
      </c>
      <c r="CA155">
        <v>3</v>
      </c>
      <c r="CB155">
        <v>35</v>
      </c>
    </row>
    <row r="156" spans="1:80" x14ac:dyDescent="0.3">
      <c r="A156">
        <v>43086</v>
      </c>
      <c r="B156">
        <v>0</v>
      </c>
      <c r="C156">
        <v>1968</v>
      </c>
      <c r="D156">
        <f t="shared" si="28"/>
        <v>57</v>
      </c>
      <c r="E156" s="1">
        <v>45961.794907407406</v>
      </c>
      <c r="F156">
        <v>2</v>
      </c>
      <c r="G156">
        <v>2</v>
      </c>
      <c r="H156">
        <v>2</v>
      </c>
      <c r="I156">
        <f t="shared" si="41"/>
        <v>4</v>
      </c>
      <c r="J156">
        <v>2</v>
      </c>
      <c r="K156">
        <v>4</v>
      </c>
      <c r="L156">
        <v>1</v>
      </c>
      <c r="M156">
        <f t="shared" si="29"/>
        <v>5</v>
      </c>
      <c r="N156">
        <v>2</v>
      </c>
      <c r="O156">
        <v>4</v>
      </c>
      <c r="P156">
        <f t="shared" si="30"/>
        <v>2</v>
      </c>
      <c r="Q156">
        <v>2</v>
      </c>
      <c r="R156">
        <v>3</v>
      </c>
      <c r="S156">
        <v>2</v>
      </c>
      <c r="T156">
        <f t="shared" si="31"/>
        <v>4</v>
      </c>
      <c r="U156">
        <v>4</v>
      </c>
      <c r="V156">
        <f t="shared" si="32"/>
        <v>2</v>
      </c>
      <c r="W156">
        <v>2</v>
      </c>
      <c r="X156">
        <v>4</v>
      </c>
      <c r="Y156">
        <v>4</v>
      </c>
      <c r="Z156">
        <f t="shared" si="33"/>
        <v>2</v>
      </c>
      <c r="AA156">
        <v>4</v>
      </c>
      <c r="AB156">
        <v>4</v>
      </c>
      <c r="AC156">
        <v>4</v>
      </c>
      <c r="AD156">
        <f t="shared" si="34"/>
        <v>2</v>
      </c>
      <c r="AE156">
        <v>4</v>
      </c>
      <c r="AF156">
        <f t="shared" si="35"/>
        <v>2</v>
      </c>
      <c r="AG156">
        <v>2</v>
      </c>
      <c r="AH156">
        <f t="shared" si="36"/>
        <v>4</v>
      </c>
      <c r="AI156">
        <v>4</v>
      </c>
      <c r="AJ156">
        <f t="shared" si="37"/>
        <v>23</v>
      </c>
      <c r="AK156">
        <f t="shared" si="38"/>
        <v>14</v>
      </c>
      <c r="AL156">
        <f t="shared" si="39"/>
        <v>19</v>
      </c>
      <c r="AM156">
        <f t="shared" si="40"/>
        <v>56</v>
      </c>
      <c r="AN156">
        <v>8</v>
      </c>
      <c r="AO156">
        <v>10</v>
      </c>
      <c r="AP156">
        <v>8</v>
      </c>
      <c r="AQ156">
        <v>9</v>
      </c>
      <c r="AR156">
        <v>8</v>
      </c>
      <c r="AS156">
        <v>5</v>
      </c>
      <c r="AT156">
        <v>7</v>
      </c>
      <c r="AU156">
        <v>4</v>
      </c>
      <c r="AV156">
        <v>5</v>
      </c>
      <c r="AW156">
        <v>9</v>
      </c>
      <c r="AX156">
        <v>6</v>
      </c>
      <c r="AY156">
        <v>7</v>
      </c>
      <c r="AZ156">
        <v>6</v>
      </c>
      <c r="BA156">
        <v>9</v>
      </c>
      <c r="BB156">
        <v>3</v>
      </c>
      <c r="BC156">
        <v>5</v>
      </c>
      <c r="BD156">
        <v>8</v>
      </c>
      <c r="BE156">
        <v>7</v>
      </c>
      <c r="BF156">
        <v>8</v>
      </c>
      <c r="BG156">
        <v>11</v>
      </c>
      <c r="BH156">
        <v>7</v>
      </c>
      <c r="BI156">
        <v>8</v>
      </c>
      <c r="BJ156">
        <v>20</v>
      </c>
      <c r="BK156">
        <v>6</v>
      </c>
      <c r="BL156">
        <v>19</v>
      </c>
      <c r="BM156">
        <v>9</v>
      </c>
      <c r="BN156">
        <v>12</v>
      </c>
      <c r="BO156">
        <v>14</v>
      </c>
      <c r="BP156">
        <v>17</v>
      </c>
      <c r="BQ156">
        <v>15</v>
      </c>
      <c r="BR156">
        <v>10</v>
      </c>
      <c r="BS156">
        <v>4</v>
      </c>
      <c r="BT156">
        <v>16</v>
      </c>
      <c r="BU156">
        <v>2</v>
      </c>
      <c r="BV156">
        <v>3</v>
      </c>
      <c r="BW156">
        <v>18</v>
      </c>
      <c r="BX156">
        <v>5</v>
      </c>
      <c r="BY156">
        <v>1</v>
      </c>
      <c r="BZ156">
        <v>11</v>
      </c>
      <c r="CA156">
        <v>13</v>
      </c>
      <c r="CB156">
        <v>50</v>
      </c>
    </row>
    <row r="157" spans="1:80" x14ac:dyDescent="0.3">
      <c r="A157">
        <v>43101</v>
      </c>
      <c r="B157">
        <v>0</v>
      </c>
      <c r="C157">
        <v>1982</v>
      </c>
      <c r="D157">
        <f t="shared" si="28"/>
        <v>43</v>
      </c>
      <c r="E157" s="1">
        <v>45961.805</v>
      </c>
      <c r="F157" t="s">
        <v>105</v>
      </c>
      <c r="G157">
        <v>2</v>
      </c>
      <c r="H157">
        <v>4</v>
      </c>
      <c r="I157">
        <f t="shared" si="41"/>
        <v>2</v>
      </c>
      <c r="J157">
        <v>2</v>
      </c>
      <c r="K157">
        <v>4</v>
      </c>
      <c r="L157">
        <v>1</v>
      </c>
      <c r="M157">
        <f t="shared" si="29"/>
        <v>5</v>
      </c>
      <c r="N157">
        <v>2</v>
      </c>
      <c r="O157">
        <v>5</v>
      </c>
      <c r="P157">
        <f t="shared" si="30"/>
        <v>1</v>
      </c>
      <c r="Q157">
        <v>4</v>
      </c>
      <c r="R157">
        <v>2</v>
      </c>
      <c r="S157">
        <v>4</v>
      </c>
      <c r="T157">
        <f t="shared" si="31"/>
        <v>2</v>
      </c>
      <c r="U157">
        <v>5</v>
      </c>
      <c r="V157">
        <f t="shared" si="32"/>
        <v>1</v>
      </c>
      <c r="W157">
        <v>1</v>
      </c>
      <c r="X157">
        <v>2</v>
      </c>
      <c r="Y157">
        <v>4</v>
      </c>
      <c r="Z157">
        <f t="shared" si="33"/>
        <v>2</v>
      </c>
      <c r="AA157">
        <v>2</v>
      </c>
      <c r="AB157">
        <v>2</v>
      </c>
      <c r="AC157">
        <v>4</v>
      </c>
      <c r="AD157">
        <f t="shared" si="34"/>
        <v>2</v>
      </c>
      <c r="AE157">
        <v>4</v>
      </c>
      <c r="AF157">
        <f t="shared" si="35"/>
        <v>2</v>
      </c>
      <c r="AG157">
        <v>4</v>
      </c>
      <c r="AH157">
        <f t="shared" si="36"/>
        <v>2</v>
      </c>
      <c r="AI157">
        <v>3</v>
      </c>
      <c r="AJ157">
        <f t="shared" si="37"/>
        <v>16</v>
      </c>
      <c r="AK157">
        <f t="shared" si="38"/>
        <v>9</v>
      </c>
      <c r="AL157">
        <f t="shared" si="39"/>
        <v>18</v>
      </c>
      <c r="AM157">
        <f t="shared" si="40"/>
        <v>43</v>
      </c>
      <c r="AN157">
        <v>12</v>
      </c>
      <c r="AO157">
        <v>8</v>
      </c>
      <c r="AP157">
        <v>7</v>
      </c>
      <c r="AQ157">
        <v>7</v>
      </c>
      <c r="AR157">
        <v>10</v>
      </c>
      <c r="AS157">
        <v>8</v>
      </c>
      <c r="AT157">
        <v>5</v>
      </c>
      <c r="AU157">
        <v>5</v>
      </c>
      <c r="AV157">
        <v>12</v>
      </c>
      <c r="AW157">
        <v>6</v>
      </c>
      <c r="AX157">
        <v>9</v>
      </c>
      <c r="AY157">
        <v>8</v>
      </c>
      <c r="AZ157">
        <v>6</v>
      </c>
      <c r="BA157">
        <v>6</v>
      </c>
      <c r="BB157">
        <v>17</v>
      </c>
      <c r="BC157">
        <v>12</v>
      </c>
      <c r="BD157">
        <v>4</v>
      </c>
      <c r="BE157">
        <v>5</v>
      </c>
      <c r="BF157">
        <v>9</v>
      </c>
      <c r="BG157">
        <v>15</v>
      </c>
      <c r="BH157">
        <v>5</v>
      </c>
      <c r="BI157">
        <v>17</v>
      </c>
      <c r="BJ157">
        <v>7</v>
      </c>
      <c r="BK157">
        <v>10</v>
      </c>
      <c r="BL157">
        <v>2</v>
      </c>
      <c r="BM157">
        <v>19</v>
      </c>
      <c r="BN157">
        <v>11</v>
      </c>
      <c r="BO157">
        <v>13</v>
      </c>
      <c r="BP157">
        <v>14</v>
      </c>
      <c r="BQ157">
        <v>4</v>
      </c>
      <c r="BR157">
        <v>12</v>
      </c>
      <c r="BS157">
        <v>16</v>
      </c>
      <c r="BT157">
        <v>6</v>
      </c>
      <c r="BU157">
        <v>8</v>
      </c>
      <c r="BV157">
        <v>1</v>
      </c>
      <c r="BW157">
        <v>20</v>
      </c>
      <c r="BX157">
        <v>15</v>
      </c>
      <c r="BY157">
        <v>9</v>
      </c>
      <c r="BZ157">
        <v>3</v>
      </c>
      <c r="CA157">
        <v>18</v>
      </c>
      <c r="CB157">
        <v>16</v>
      </c>
    </row>
    <row r="158" spans="1:80" x14ac:dyDescent="0.3">
      <c r="A158">
        <v>43144</v>
      </c>
      <c r="B158">
        <v>0</v>
      </c>
      <c r="C158">
        <v>2005</v>
      </c>
      <c r="D158">
        <f t="shared" si="28"/>
        <v>20</v>
      </c>
      <c r="E158" s="1">
        <v>45961.883761574078</v>
      </c>
      <c r="F158">
        <v>6</v>
      </c>
      <c r="G158">
        <v>3</v>
      </c>
      <c r="H158">
        <v>2</v>
      </c>
      <c r="I158">
        <f t="shared" si="41"/>
        <v>4</v>
      </c>
      <c r="J158">
        <v>3</v>
      </c>
      <c r="K158">
        <v>4</v>
      </c>
      <c r="L158">
        <v>5</v>
      </c>
      <c r="M158">
        <f t="shared" si="29"/>
        <v>1</v>
      </c>
      <c r="N158">
        <v>1</v>
      </c>
      <c r="O158">
        <v>5</v>
      </c>
      <c r="P158">
        <f t="shared" si="30"/>
        <v>1</v>
      </c>
      <c r="Q158">
        <v>4</v>
      </c>
      <c r="R158">
        <v>2</v>
      </c>
      <c r="S158">
        <v>4</v>
      </c>
      <c r="T158">
        <f t="shared" si="31"/>
        <v>2</v>
      </c>
      <c r="U158">
        <v>4</v>
      </c>
      <c r="V158">
        <f t="shared" si="32"/>
        <v>2</v>
      </c>
      <c r="W158">
        <v>2</v>
      </c>
      <c r="X158">
        <v>4</v>
      </c>
      <c r="Y158">
        <v>1</v>
      </c>
      <c r="Z158">
        <f t="shared" si="33"/>
        <v>5</v>
      </c>
      <c r="AA158">
        <v>3</v>
      </c>
      <c r="AB158">
        <v>3</v>
      </c>
      <c r="AC158">
        <v>3</v>
      </c>
      <c r="AD158">
        <f t="shared" si="34"/>
        <v>3</v>
      </c>
      <c r="AE158">
        <v>2</v>
      </c>
      <c r="AF158">
        <f t="shared" si="35"/>
        <v>4</v>
      </c>
      <c r="AG158">
        <v>1</v>
      </c>
      <c r="AH158">
        <f t="shared" si="36"/>
        <v>5</v>
      </c>
      <c r="AI158">
        <v>4</v>
      </c>
      <c r="AJ158">
        <f t="shared" si="37"/>
        <v>25</v>
      </c>
      <c r="AK158">
        <f t="shared" si="38"/>
        <v>14</v>
      </c>
      <c r="AL158">
        <f t="shared" si="39"/>
        <v>16</v>
      </c>
      <c r="AM158">
        <f t="shared" si="40"/>
        <v>55</v>
      </c>
      <c r="AN158">
        <v>13</v>
      </c>
      <c r="AO158">
        <v>3</v>
      </c>
      <c r="AP158">
        <v>6</v>
      </c>
      <c r="AQ158">
        <v>5</v>
      </c>
      <c r="AR158">
        <v>5</v>
      </c>
      <c r="AS158">
        <v>4</v>
      </c>
      <c r="AT158">
        <v>4</v>
      </c>
      <c r="AU158">
        <v>3</v>
      </c>
      <c r="AV158">
        <v>4</v>
      </c>
      <c r="AW158">
        <v>5</v>
      </c>
      <c r="AX158">
        <v>3</v>
      </c>
      <c r="AY158">
        <v>12</v>
      </c>
      <c r="AZ158">
        <v>4</v>
      </c>
      <c r="BA158">
        <v>3</v>
      </c>
      <c r="BB158">
        <v>5</v>
      </c>
      <c r="BC158">
        <v>4</v>
      </c>
      <c r="BD158">
        <v>4</v>
      </c>
      <c r="BE158">
        <v>5</v>
      </c>
      <c r="BF158">
        <v>4</v>
      </c>
      <c r="BG158">
        <v>5</v>
      </c>
      <c r="BH158">
        <v>17</v>
      </c>
      <c r="BI158">
        <v>5</v>
      </c>
      <c r="BJ158">
        <v>18</v>
      </c>
      <c r="BK158">
        <v>6</v>
      </c>
      <c r="BL158">
        <v>19</v>
      </c>
      <c r="BM158">
        <v>7</v>
      </c>
      <c r="BN158">
        <v>20</v>
      </c>
      <c r="BO158">
        <v>15</v>
      </c>
      <c r="BP158">
        <v>11</v>
      </c>
      <c r="BQ158">
        <v>2</v>
      </c>
      <c r="BR158">
        <v>9</v>
      </c>
      <c r="BS158">
        <v>1</v>
      </c>
      <c r="BT158">
        <v>13</v>
      </c>
      <c r="BU158">
        <v>14</v>
      </c>
      <c r="BV158">
        <v>8</v>
      </c>
      <c r="BW158">
        <v>12</v>
      </c>
      <c r="BX158">
        <v>16</v>
      </c>
      <c r="BY158">
        <v>3</v>
      </c>
      <c r="BZ158">
        <v>10</v>
      </c>
      <c r="CA158">
        <v>4</v>
      </c>
      <c r="CB158">
        <v>82</v>
      </c>
    </row>
    <row r="159" spans="1:80" x14ac:dyDescent="0.3">
      <c r="A159">
        <v>43244</v>
      </c>
      <c r="B159">
        <v>0</v>
      </c>
      <c r="C159">
        <v>2003</v>
      </c>
      <c r="D159">
        <f t="shared" si="28"/>
        <v>22</v>
      </c>
      <c r="E159" s="1">
        <v>45962.454733796294</v>
      </c>
      <c r="F159" t="s">
        <v>117</v>
      </c>
      <c r="G159">
        <v>4</v>
      </c>
      <c r="H159">
        <v>2</v>
      </c>
      <c r="I159">
        <f t="shared" si="41"/>
        <v>4</v>
      </c>
      <c r="J159">
        <v>4</v>
      </c>
      <c r="K159">
        <v>5</v>
      </c>
      <c r="L159">
        <v>5</v>
      </c>
      <c r="M159">
        <f t="shared" si="29"/>
        <v>1</v>
      </c>
      <c r="N159">
        <v>4</v>
      </c>
      <c r="O159">
        <v>5</v>
      </c>
      <c r="P159">
        <f t="shared" si="30"/>
        <v>1</v>
      </c>
      <c r="Q159">
        <v>4</v>
      </c>
      <c r="R159">
        <v>4</v>
      </c>
      <c r="S159">
        <v>4</v>
      </c>
      <c r="T159">
        <f t="shared" si="31"/>
        <v>2</v>
      </c>
      <c r="U159">
        <v>3</v>
      </c>
      <c r="V159">
        <f t="shared" si="32"/>
        <v>3</v>
      </c>
      <c r="W159">
        <v>4</v>
      </c>
      <c r="X159">
        <v>5</v>
      </c>
      <c r="Y159">
        <v>3</v>
      </c>
      <c r="Z159">
        <f t="shared" si="33"/>
        <v>3</v>
      </c>
      <c r="AA159">
        <v>5</v>
      </c>
      <c r="AB159">
        <v>5</v>
      </c>
      <c r="AC159">
        <v>5</v>
      </c>
      <c r="AD159">
        <f t="shared" si="34"/>
        <v>1</v>
      </c>
      <c r="AE159">
        <v>3</v>
      </c>
      <c r="AF159">
        <f t="shared" si="35"/>
        <v>3</v>
      </c>
      <c r="AG159">
        <v>4</v>
      </c>
      <c r="AH159">
        <f t="shared" si="36"/>
        <v>2</v>
      </c>
      <c r="AI159">
        <v>4</v>
      </c>
      <c r="AJ159">
        <f t="shared" si="37"/>
        <v>33</v>
      </c>
      <c r="AK159">
        <f t="shared" si="38"/>
        <v>14</v>
      </c>
      <c r="AL159">
        <f t="shared" si="39"/>
        <v>19</v>
      </c>
      <c r="AM159">
        <f t="shared" si="40"/>
        <v>66</v>
      </c>
      <c r="AN159">
        <v>4</v>
      </c>
      <c r="AO159">
        <v>4</v>
      </c>
      <c r="AP159">
        <v>3</v>
      </c>
      <c r="AQ159">
        <v>4</v>
      </c>
      <c r="AR159">
        <v>2</v>
      </c>
      <c r="AS159">
        <v>5</v>
      </c>
      <c r="AT159">
        <v>4</v>
      </c>
      <c r="AU159">
        <v>3</v>
      </c>
      <c r="AV159">
        <v>2</v>
      </c>
      <c r="AW159">
        <v>3</v>
      </c>
      <c r="AX159">
        <v>3</v>
      </c>
      <c r="AY159">
        <v>3</v>
      </c>
      <c r="AZ159">
        <v>2</v>
      </c>
      <c r="BA159">
        <v>5</v>
      </c>
      <c r="BB159">
        <v>1</v>
      </c>
      <c r="BC159">
        <v>3</v>
      </c>
      <c r="BD159">
        <v>4</v>
      </c>
      <c r="BE159">
        <v>5</v>
      </c>
      <c r="BF159">
        <v>7</v>
      </c>
      <c r="BG159">
        <v>6</v>
      </c>
      <c r="BH159">
        <v>10</v>
      </c>
      <c r="BI159">
        <v>5</v>
      </c>
      <c r="BJ159">
        <v>13</v>
      </c>
      <c r="BK159">
        <v>1</v>
      </c>
      <c r="BL159">
        <v>8</v>
      </c>
      <c r="BM159">
        <v>3</v>
      </c>
      <c r="BN159">
        <v>17</v>
      </c>
      <c r="BO159">
        <v>18</v>
      </c>
      <c r="BP159">
        <v>16</v>
      </c>
      <c r="BQ159">
        <v>9</v>
      </c>
      <c r="BR159">
        <v>2</v>
      </c>
      <c r="BS159">
        <v>12</v>
      </c>
      <c r="BT159">
        <v>15</v>
      </c>
      <c r="BU159">
        <v>19</v>
      </c>
      <c r="BV159">
        <v>4</v>
      </c>
      <c r="BW159">
        <v>6</v>
      </c>
      <c r="BX159">
        <v>11</v>
      </c>
      <c r="BY159">
        <v>14</v>
      </c>
      <c r="BZ159">
        <v>7</v>
      </c>
      <c r="CA159">
        <v>20</v>
      </c>
      <c r="CB159">
        <v>46</v>
      </c>
    </row>
    <row r="160" spans="1:80" x14ac:dyDescent="0.3">
      <c r="A160">
        <v>43261</v>
      </c>
      <c r="B160">
        <v>0</v>
      </c>
      <c r="C160">
        <v>2007</v>
      </c>
      <c r="D160">
        <f t="shared" si="28"/>
        <v>18</v>
      </c>
      <c r="E160" s="1">
        <v>45962.469293981485</v>
      </c>
      <c r="F160" t="s">
        <v>148</v>
      </c>
      <c r="G160">
        <v>4</v>
      </c>
      <c r="H160">
        <v>1</v>
      </c>
      <c r="I160">
        <f t="shared" si="41"/>
        <v>5</v>
      </c>
      <c r="J160">
        <v>5</v>
      </c>
      <c r="K160">
        <v>4</v>
      </c>
      <c r="L160">
        <v>1</v>
      </c>
      <c r="M160">
        <f t="shared" si="29"/>
        <v>5</v>
      </c>
      <c r="N160">
        <v>5</v>
      </c>
      <c r="O160">
        <v>4</v>
      </c>
      <c r="P160">
        <f t="shared" si="30"/>
        <v>2</v>
      </c>
      <c r="Q160">
        <v>5</v>
      </c>
      <c r="R160">
        <v>5</v>
      </c>
      <c r="S160">
        <v>1</v>
      </c>
      <c r="T160">
        <f t="shared" si="31"/>
        <v>5</v>
      </c>
      <c r="U160">
        <v>2</v>
      </c>
      <c r="V160">
        <f t="shared" si="32"/>
        <v>4</v>
      </c>
      <c r="W160">
        <v>5</v>
      </c>
      <c r="X160">
        <v>5</v>
      </c>
      <c r="Y160">
        <v>1</v>
      </c>
      <c r="Z160">
        <f t="shared" si="33"/>
        <v>5</v>
      </c>
      <c r="AA160">
        <v>5</v>
      </c>
      <c r="AB160">
        <v>4</v>
      </c>
      <c r="AC160">
        <v>3</v>
      </c>
      <c r="AD160">
        <f t="shared" si="34"/>
        <v>3</v>
      </c>
      <c r="AE160">
        <v>3</v>
      </c>
      <c r="AF160">
        <f t="shared" si="35"/>
        <v>3</v>
      </c>
      <c r="AG160">
        <v>1</v>
      </c>
      <c r="AH160">
        <f t="shared" si="36"/>
        <v>5</v>
      </c>
      <c r="AI160">
        <v>5</v>
      </c>
      <c r="AJ160">
        <f t="shared" si="37"/>
        <v>39</v>
      </c>
      <c r="AK160">
        <f t="shared" si="38"/>
        <v>22</v>
      </c>
      <c r="AL160">
        <f t="shared" si="39"/>
        <v>23</v>
      </c>
      <c r="AM160">
        <f t="shared" si="40"/>
        <v>84</v>
      </c>
      <c r="AN160">
        <v>6</v>
      </c>
      <c r="AO160">
        <v>4</v>
      </c>
      <c r="AP160">
        <v>4</v>
      </c>
      <c r="AQ160">
        <v>24</v>
      </c>
      <c r="AR160">
        <v>4</v>
      </c>
      <c r="AS160">
        <v>3</v>
      </c>
      <c r="AT160">
        <v>12</v>
      </c>
      <c r="AU160">
        <v>4</v>
      </c>
      <c r="AV160">
        <v>2</v>
      </c>
      <c r="AW160">
        <v>3</v>
      </c>
      <c r="AX160">
        <v>18</v>
      </c>
      <c r="AY160">
        <v>4</v>
      </c>
      <c r="AZ160">
        <v>5</v>
      </c>
      <c r="BA160">
        <v>3</v>
      </c>
      <c r="BB160">
        <v>4</v>
      </c>
      <c r="BC160">
        <v>7</v>
      </c>
      <c r="BD160">
        <v>7</v>
      </c>
      <c r="BE160">
        <v>4</v>
      </c>
      <c r="BF160">
        <v>3</v>
      </c>
      <c r="BG160">
        <v>3</v>
      </c>
      <c r="BH160">
        <v>11</v>
      </c>
      <c r="BI160">
        <v>18</v>
      </c>
      <c r="BJ160">
        <v>13</v>
      </c>
      <c r="BK160">
        <v>10</v>
      </c>
      <c r="BL160">
        <v>15</v>
      </c>
      <c r="BM160">
        <v>17</v>
      </c>
      <c r="BN160">
        <v>6</v>
      </c>
      <c r="BO160">
        <v>9</v>
      </c>
      <c r="BP160">
        <v>8</v>
      </c>
      <c r="BQ160">
        <v>5</v>
      </c>
      <c r="BR160">
        <v>2</v>
      </c>
      <c r="BS160">
        <v>12</v>
      </c>
      <c r="BT160">
        <v>1</v>
      </c>
      <c r="BU160">
        <v>7</v>
      </c>
      <c r="BV160">
        <v>3</v>
      </c>
      <c r="BW160">
        <v>14</v>
      </c>
      <c r="BX160">
        <v>4</v>
      </c>
      <c r="BY160">
        <v>16</v>
      </c>
      <c r="BZ160">
        <v>20</v>
      </c>
      <c r="CA160">
        <v>19</v>
      </c>
      <c r="CB160">
        <v>5</v>
      </c>
    </row>
    <row r="161" spans="1:80" x14ac:dyDescent="0.3">
      <c r="A161">
        <v>43264</v>
      </c>
      <c r="B161">
        <v>1</v>
      </c>
      <c r="C161">
        <v>1985</v>
      </c>
      <c r="D161">
        <f t="shared" si="28"/>
        <v>40</v>
      </c>
      <c r="E161" s="1">
        <v>45962.472534722219</v>
      </c>
      <c r="F161">
        <v>4</v>
      </c>
      <c r="G161">
        <v>1</v>
      </c>
      <c r="H161">
        <v>4</v>
      </c>
      <c r="I161">
        <f t="shared" si="41"/>
        <v>2</v>
      </c>
      <c r="J161">
        <v>2</v>
      </c>
      <c r="K161">
        <v>5</v>
      </c>
      <c r="L161">
        <v>1</v>
      </c>
      <c r="M161">
        <f t="shared" si="29"/>
        <v>5</v>
      </c>
      <c r="N161">
        <v>1</v>
      </c>
      <c r="O161">
        <v>5</v>
      </c>
      <c r="P161">
        <f t="shared" si="30"/>
        <v>1</v>
      </c>
      <c r="Q161">
        <v>3</v>
      </c>
      <c r="R161">
        <v>2</v>
      </c>
      <c r="S161">
        <v>5</v>
      </c>
      <c r="T161">
        <f t="shared" si="31"/>
        <v>1</v>
      </c>
      <c r="U161">
        <v>5</v>
      </c>
      <c r="V161">
        <f t="shared" si="32"/>
        <v>1</v>
      </c>
      <c r="W161">
        <v>1</v>
      </c>
      <c r="X161">
        <v>1</v>
      </c>
      <c r="Y161">
        <v>4</v>
      </c>
      <c r="Z161">
        <f t="shared" si="33"/>
        <v>2</v>
      </c>
      <c r="AA161">
        <v>4</v>
      </c>
      <c r="AB161">
        <v>5</v>
      </c>
      <c r="AC161">
        <v>5</v>
      </c>
      <c r="AD161">
        <f t="shared" si="34"/>
        <v>1</v>
      </c>
      <c r="AE161">
        <v>5</v>
      </c>
      <c r="AF161">
        <f t="shared" si="35"/>
        <v>1</v>
      </c>
      <c r="AG161">
        <v>4</v>
      </c>
      <c r="AH161">
        <f t="shared" si="36"/>
        <v>2</v>
      </c>
      <c r="AI161">
        <v>4</v>
      </c>
      <c r="AJ161">
        <f t="shared" si="37"/>
        <v>15</v>
      </c>
      <c r="AK161">
        <f t="shared" si="38"/>
        <v>6</v>
      </c>
      <c r="AL161">
        <f t="shared" si="39"/>
        <v>22</v>
      </c>
      <c r="AM161">
        <f t="shared" si="40"/>
        <v>43</v>
      </c>
      <c r="AN161">
        <v>11</v>
      </c>
      <c r="AO161">
        <v>10</v>
      </c>
      <c r="AP161">
        <v>22</v>
      </c>
      <c r="AQ161">
        <v>8</v>
      </c>
      <c r="AR161">
        <v>12</v>
      </c>
      <c r="AS161">
        <v>26</v>
      </c>
      <c r="AT161">
        <v>56</v>
      </c>
      <c r="AU161">
        <v>16</v>
      </c>
      <c r="AV161">
        <v>12</v>
      </c>
      <c r="AW161">
        <v>6</v>
      </c>
      <c r="AX161">
        <v>19</v>
      </c>
      <c r="AY161">
        <v>5</v>
      </c>
      <c r="AZ161">
        <v>6</v>
      </c>
      <c r="BA161">
        <v>7</v>
      </c>
      <c r="BB161">
        <v>18</v>
      </c>
      <c r="BC161">
        <v>10</v>
      </c>
      <c r="BD161">
        <v>5</v>
      </c>
      <c r="BE161">
        <v>19</v>
      </c>
      <c r="BF161">
        <v>6</v>
      </c>
      <c r="BG161">
        <v>7</v>
      </c>
      <c r="BH161">
        <v>8</v>
      </c>
      <c r="BI161">
        <v>17</v>
      </c>
      <c r="BJ161">
        <v>16</v>
      </c>
      <c r="BK161">
        <v>11</v>
      </c>
      <c r="BL161">
        <v>2</v>
      </c>
      <c r="BM161">
        <v>18</v>
      </c>
      <c r="BN161">
        <v>3</v>
      </c>
      <c r="BO161">
        <v>10</v>
      </c>
      <c r="BP161">
        <v>7</v>
      </c>
      <c r="BQ161">
        <v>12</v>
      </c>
      <c r="BR161">
        <v>9</v>
      </c>
      <c r="BS161">
        <v>13</v>
      </c>
      <c r="BT161">
        <v>6</v>
      </c>
      <c r="BU161">
        <v>19</v>
      </c>
      <c r="BV161">
        <v>1</v>
      </c>
      <c r="BW161">
        <v>5</v>
      </c>
      <c r="BX161">
        <v>4</v>
      </c>
      <c r="BY161">
        <v>14</v>
      </c>
      <c r="BZ161">
        <v>15</v>
      </c>
      <c r="CA161">
        <v>20</v>
      </c>
      <c r="CB161">
        <v>29</v>
      </c>
    </row>
    <row r="162" spans="1:80" x14ac:dyDescent="0.3">
      <c r="A162">
        <v>43279</v>
      </c>
      <c r="B162">
        <v>0</v>
      </c>
      <c r="C162">
        <v>1986</v>
      </c>
      <c r="D162">
        <f t="shared" si="28"/>
        <v>39</v>
      </c>
      <c r="E162" s="1">
        <v>45962.482974537037</v>
      </c>
      <c r="F162" t="s">
        <v>105</v>
      </c>
      <c r="G162">
        <v>4</v>
      </c>
      <c r="H162">
        <v>2</v>
      </c>
      <c r="I162">
        <f t="shared" si="41"/>
        <v>4</v>
      </c>
      <c r="J162">
        <v>2</v>
      </c>
      <c r="K162">
        <v>3</v>
      </c>
      <c r="L162">
        <v>2</v>
      </c>
      <c r="M162">
        <f t="shared" si="29"/>
        <v>4</v>
      </c>
      <c r="N162">
        <v>4</v>
      </c>
      <c r="O162">
        <v>3</v>
      </c>
      <c r="P162">
        <f t="shared" si="30"/>
        <v>3</v>
      </c>
      <c r="Q162">
        <v>4</v>
      </c>
      <c r="R162">
        <v>4</v>
      </c>
      <c r="S162">
        <v>2</v>
      </c>
      <c r="T162">
        <f t="shared" si="31"/>
        <v>4</v>
      </c>
      <c r="U162">
        <v>2</v>
      </c>
      <c r="V162">
        <f t="shared" si="32"/>
        <v>4</v>
      </c>
      <c r="W162">
        <v>3</v>
      </c>
      <c r="X162">
        <v>4</v>
      </c>
      <c r="Y162">
        <v>2</v>
      </c>
      <c r="Z162">
        <f t="shared" si="33"/>
        <v>4</v>
      </c>
      <c r="AA162">
        <v>4</v>
      </c>
      <c r="AB162">
        <v>4</v>
      </c>
      <c r="AC162">
        <v>2</v>
      </c>
      <c r="AD162">
        <f t="shared" si="34"/>
        <v>4</v>
      </c>
      <c r="AE162">
        <v>2</v>
      </c>
      <c r="AF162">
        <f t="shared" si="35"/>
        <v>4</v>
      </c>
      <c r="AG162">
        <v>5</v>
      </c>
      <c r="AH162">
        <f t="shared" si="36"/>
        <v>1</v>
      </c>
      <c r="AI162">
        <v>5</v>
      </c>
      <c r="AJ162">
        <f t="shared" si="37"/>
        <v>30</v>
      </c>
      <c r="AK162">
        <f t="shared" si="38"/>
        <v>22</v>
      </c>
      <c r="AL162">
        <f t="shared" si="39"/>
        <v>20</v>
      </c>
      <c r="AM162">
        <f t="shared" si="40"/>
        <v>72</v>
      </c>
      <c r="AN162">
        <v>5</v>
      </c>
      <c r="AO162">
        <v>7</v>
      </c>
      <c r="AP162">
        <v>8</v>
      </c>
      <c r="AQ162">
        <v>6</v>
      </c>
      <c r="AR162">
        <v>9</v>
      </c>
      <c r="AS162">
        <v>6</v>
      </c>
      <c r="AT162">
        <v>11</v>
      </c>
      <c r="AU162">
        <v>4</v>
      </c>
      <c r="AV162">
        <v>5</v>
      </c>
      <c r="AW162">
        <v>8</v>
      </c>
      <c r="AX162">
        <v>6</v>
      </c>
      <c r="AY162">
        <v>6</v>
      </c>
      <c r="AZ162">
        <v>3</v>
      </c>
      <c r="BA162">
        <v>5</v>
      </c>
      <c r="BB162">
        <v>2</v>
      </c>
      <c r="BC162">
        <v>4</v>
      </c>
      <c r="BD162">
        <v>8</v>
      </c>
      <c r="BE162">
        <v>6</v>
      </c>
      <c r="BF162">
        <v>9</v>
      </c>
      <c r="BG162">
        <v>9</v>
      </c>
      <c r="BH162">
        <v>1</v>
      </c>
      <c r="BI162">
        <v>7</v>
      </c>
      <c r="BJ162">
        <v>17</v>
      </c>
      <c r="BK162">
        <v>12</v>
      </c>
      <c r="BL162">
        <v>10</v>
      </c>
      <c r="BM162">
        <v>16</v>
      </c>
      <c r="BN162">
        <v>9</v>
      </c>
      <c r="BO162">
        <v>20</v>
      </c>
      <c r="BP162">
        <v>19</v>
      </c>
      <c r="BQ162">
        <v>15</v>
      </c>
      <c r="BR162">
        <v>18</v>
      </c>
      <c r="BS162">
        <v>6</v>
      </c>
      <c r="BT162">
        <v>13</v>
      </c>
      <c r="BU162">
        <v>3</v>
      </c>
      <c r="BV162">
        <v>2</v>
      </c>
      <c r="BW162">
        <v>4</v>
      </c>
      <c r="BX162">
        <v>14</v>
      </c>
      <c r="BY162">
        <v>11</v>
      </c>
      <c r="BZ162">
        <v>8</v>
      </c>
      <c r="CA162">
        <v>5</v>
      </c>
      <c r="CB162">
        <v>55</v>
      </c>
    </row>
    <row r="163" spans="1:80" x14ac:dyDescent="0.3">
      <c r="A163">
        <v>43257</v>
      </c>
      <c r="B163">
        <v>1</v>
      </c>
      <c r="C163">
        <v>2003</v>
      </c>
      <c r="D163">
        <f t="shared" si="28"/>
        <v>22</v>
      </c>
      <c r="E163" s="1">
        <v>45962.487453703703</v>
      </c>
      <c r="F163" t="s">
        <v>149</v>
      </c>
      <c r="G163">
        <v>4</v>
      </c>
      <c r="H163">
        <v>4</v>
      </c>
      <c r="I163">
        <f t="shared" si="41"/>
        <v>2</v>
      </c>
      <c r="J163">
        <v>5</v>
      </c>
      <c r="K163">
        <v>2</v>
      </c>
      <c r="L163">
        <v>1</v>
      </c>
      <c r="M163">
        <f t="shared" si="29"/>
        <v>5</v>
      </c>
      <c r="N163">
        <v>1</v>
      </c>
      <c r="O163">
        <v>5</v>
      </c>
      <c r="P163">
        <f t="shared" si="30"/>
        <v>1</v>
      </c>
      <c r="Q163">
        <v>4</v>
      </c>
      <c r="R163">
        <v>4</v>
      </c>
      <c r="S163">
        <v>1</v>
      </c>
      <c r="T163">
        <f t="shared" si="31"/>
        <v>5</v>
      </c>
      <c r="U163">
        <v>1</v>
      </c>
      <c r="V163">
        <f t="shared" si="32"/>
        <v>5</v>
      </c>
      <c r="W163">
        <v>2</v>
      </c>
      <c r="X163">
        <v>4</v>
      </c>
      <c r="Y163">
        <v>2</v>
      </c>
      <c r="Z163">
        <f t="shared" si="33"/>
        <v>4</v>
      </c>
      <c r="AA163">
        <v>4</v>
      </c>
      <c r="AB163">
        <v>4</v>
      </c>
      <c r="AC163">
        <v>1</v>
      </c>
      <c r="AD163">
        <f t="shared" si="34"/>
        <v>5</v>
      </c>
      <c r="AE163">
        <v>5</v>
      </c>
      <c r="AF163">
        <f t="shared" si="35"/>
        <v>1</v>
      </c>
      <c r="AG163">
        <v>4</v>
      </c>
      <c r="AH163">
        <f t="shared" si="36"/>
        <v>2</v>
      </c>
      <c r="AI163">
        <v>2</v>
      </c>
      <c r="AJ163">
        <f t="shared" si="37"/>
        <v>28</v>
      </c>
      <c r="AK163">
        <f t="shared" si="38"/>
        <v>19</v>
      </c>
      <c r="AL163">
        <f t="shared" si="39"/>
        <v>17</v>
      </c>
      <c r="AM163">
        <f t="shared" si="40"/>
        <v>64</v>
      </c>
      <c r="AN163">
        <v>24</v>
      </c>
      <c r="AO163">
        <v>5</v>
      </c>
      <c r="AP163">
        <v>8</v>
      </c>
      <c r="AQ163">
        <v>6</v>
      </c>
      <c r="AR163">
        <v>4</v>
      </c>
      <c r="AS163">
        <v>4</v>
      </c>
      <c r="AT163">
        <v>4</v>
      </c>
      <c r="AU163">
        <v>3</v>
      </c>
      <c r="AV163">
        <v>5</v>
      </c>
      <c r="AW163">
        <v>3</v>
      </c>
      <c r="AX163">
        <v>7</v>
      </c>
      <c r="AY163">
        <v>5</v>
      </c>
      <c r="AZ163">
        <v>6</v>
      </c>
      <c r="BA163">
        <v>5</v>
      </c>
      <c r="BB163">
        <v>6</v>
      </c>
      <c r="BC163">
        <v>5</v>
      </c>
      <c r="BD163">
        <v>4</v>
      </c>
      <c r="BE163">
        <v>4</v>
      </c>
      <c r="BF163">
        <v>7</v>
      </c>
      <c r="BG163">
        <v>6</v>
      </c>
      <c r="BH163">
        <v>13</v>
      </c>
      <c r="BI163">
        <v>1</v>
      </c>
      <c r="BJ163">
        <v>4</v>
      </c>
      <c r="BK163">
        <v>8</v>
      </c>
      <c r="BL163">
        <v>3</v>
      </c>
      <c r="BM163">
        <v>10</v>
      </c>
      <c r="BN163">
        <v>15</v>
      </c>
      <c r="BO163">
        <v>9</v>
      </c>
      <c r="BP163">
        <v>18</v>
      </c>
      <c r="BQ163">
        <v>20</v>
      </c>
      <c r="BR163">
        <v>6</v>
      </c>
      <c r="BS163">
        <v>14</v>
      </c>
      <c r="BT163">
        <v>5</v>
      </c>
      <c r="BU163">
        <v>12</v>
      </c>
      <c r="BV163">
        <v>19</v>
      </c>
      <c r="BW163">
        <v>2</v>
      </c>
      <c r="BX163">
        <v>7</v>
      </c>
      <c r="BY163">
        <v>17</v>
      </c>
      <c r="BZ163">
        <v>16</v>
      </c>
      <c r="CA163">
        <v>11</v>
      </c>
      <c r="CB163">
        <v>83</v>
      </c>
    </row>
    <row r="164" spans="1:80" x14ac:dyDescent="0.3">
      <c r="A164">
        <v>43370</v>
      </c>
      <c r="B164">
        <v>0</v>
      </c>
      <c r="C164">
        <v>2003</v>
      </c>
      <c r="D164">
        <f t="shared" si="28"/>
        <v>22</v>
      </c>
      <c r="E164" s="1">
        <v>45962.654178240744</v>
      </c>
      <c r="F164" t="s">
        <v>150</v>
      </c>
      <c r="G164">
        <v>4</v>
      </c>
      <c r="H164">
        <v>2</v>
      </c>
      <c r="I164">
        <f t="shared" si="41"/>
        <v>4</v>
      </c>
      <c r="J164">
        <v>4</v>
      </c>
      <c r="K164">
        <v>4</v>
      </c>
      <c r="L164">
        <v>4</v>
      </c>
      <c r="M164">
        <f t="shared" si="29"/>
        <v>2</v>
      </c>
      <c r="N164">
        <v>4</v>
      </c>
      <c r="O164">
        <v>5</v>
      </c>
      <c r="P164">
        <f t="shared" si="30"/>
        <v>1</v>
      </c>
      <c r="Q164">
        <v>2</v>
      </c>
      <c r="R164">
        <v>4</v>
      </c>
      <c r="S164">
        <v>2</v>
      </c>
      <c r="T164">
        <f t="shared" si="31"/>
        <v>4</v>
      </c>
      <c r="U164">
        <v>2</v>
      </c>
      <c r="V164">
        <f t="shared" si="32"/>
        <v>4</v>
      </c>
      <c r="W164">
        <v>2</v>
      </c>
      <c r="X164">
        <v>5</v>
      </c>
      <c r="Y164">
        <v>2</v>
      </c>
      <c r="Z164">
        <f t="shared" si="33"/>
        <v>4</v>
      </c>
      <c r="AA164">
        <v>4</v>
      </c>
      <c r="AB164">
        <v>4</v>
      </c>
      <c r="AC164">
        <v>4</v>
      </c>
      <c r="AD164">
        <f t="shared" si="34"/>
        <v>2</v>
      </c>
      <c r="AE164">
        <v>4</v>
      </c>
      <c r="AF164">
        <f t="shared" si="35"/>
        <v>2</v>
      </c>
      <c r="AG164">
        <v>4</v>
      </c>
      <c r="AH164">
        <f t="shared" si="36"/>
        <v>2</v>
      </c>
      <c r="AI164">
        <v>4</v>
      </c>
      <c r="AJ164">
        <f t="shared" si="37"/>
        <v>33</v>
      </c>
      <c r="AK164">
        <f t="shared" si="38"/>
        <v>15</v>
      </c>
      <c r="AL164">
        <f t="shared" si="39"/>
        <v>16</v>
      </c>
      <c r="AM164">
        <f t="shared" si="40"/>
        <v>64</v>
      </c>
      <c r="AN164">
        <v>4</v>
      </c>
      <c r="AO164">
        <v>4</v>
      </c>
      <c r="AP164">
        <v>5</v>
      </c>
      <c r="AQ164">
        <v>6</v>
      </c>
      <c r="AR164">
        <v>4</v>
      </c>
      <c r="AS164">
        <v>5</v>
      </c>
      <c r="AT164">
        <v>7</v>
      </c>
      <c r="AU164">
        <v>3</v>
      </c>
      <c r="AV164">
        <v>3</v>
      </c>
      <c r="AW164">
        <v>4</v>
      </c>
      <c r="AX164">
        <v>3</v>
      </c>
      <c r="AY164">
        <v>4</v>
      </c>
      <c r="AZ164">
        <v>4</v>
      </c>
      <c r="BA164">
        <v>5</v>
      </c>
      <c r="BB164">
        <v>5</v>
      </c>
      <c r="BC164">
        <v>11</v>
      </c>
      <c r="BD164">
        <v>6</v>
      </c>
      <c r="BE164">
        <v>5</v>
      </c>
      <c r="BF164">
        <v>8</v>
      </c>
      <c r="BG164">
        <v>5</v>
      </c>
      <c r="BH164">
        <v>17</v>
      </c>
      <c r="BI164">
        <v>20</v>
      </c>
      <c r="BJ164">
        <v>5</v>
      </c>
      <c r="BK164">
        <v>16</v>
      </c>
      <c r="BL164">
        <v>14</v>
      </c>
      <c r="BM164">
        <v>9</v>
      </c>
      <c r="BN164">
        <v>3</v>
      </c>
      <c r="BO164">
        <v>8</v>
      </c>
      <c r="BP164">
        <v>2</v>
      </c>
      <c r="BQ164">
        <v>10</v>
      </c>
      <c r="BR164">
        <v>18</v>
      </c>
      <c r="BS164">
        <v>11</v>
      </c>
      <c r="BT164">
        <v>7</v>
      </c>
      <c r="BU164">
        <v>19</v>
      </c>
      <c r="BV164">
        <v>1</v>
      </c>
      <c r="BW164">
        <v>6</v>
      </c>
      <c r="BX164">
        <v>4</v>
      </c>
      <c r="BY164">
        <v>15</v>
      </c>
      <c r="BZ164">
        <v>13</v>
      </c>
      <c r="CA164">
        <v>12</v>
      </c>
      <c r="CB164">
        <v>53</v>
      </c>
    </row>
    <row r="165" spans="1:80" x14ac:dyDescent="0.3">
      <c r="A165">
        <v>43373</v>
      </c>
      <c r="B165">
        <v>0</v>
      </c>
      <c r="C165">
        <v>2002</v>
      </c>
      <c r="D165">
        <f t="shared" si="28"/>
        <v>23</v>
      </c>
      <c r="E165" s="1">
        <v>45962.661307870374</v>
      </c>
      <c r="F165" t="s">
        <v>151</v>
      </c>
      <c r="G165">
        <v>4</v>
      </c>
      <c r="H165">
        <v>4</v>
      </c>
      <c r="I165">
        <f t="shared" si="41"/>
        <v>2</v>
      </c>
      <c r="J165">
        <v>3</v>
      </c>
      <c r="K165">
        <v>4</v>
      </c>
      <c r="L165">
        <v>4</v>
      </c>
      <c r="M165">
        <f t="shared" si="29"/>
        <v>2</v>
      </c>
      <c r="N165">
        <v>4</v>
      </c>
      <c r="O165">
        <v>2</v>
      </c>
      <c r="P165">
        <f t="shared" si="30"/>
        <v>4</v>
      </c>
      <c r="Q165">
        <v>1</v>
      </c>
      <c r="R165">
        <v>2</v>
      </c>
      <c r="S165">
        <v>4</v>
      </c>
      <c r="T165">
        <f t="shared" si="31"/>
        <v>2</v>
      </c>
      <c r="U165">
        <v>2</v>
      </c>
      <c r="V165">
        <f t="shared" si="32"/>
        <v>4</v>
      </c>
      <c r="W165">
        <v>2</v>
      </c>
      <c r="X165">
        <v>4</v>
      </c>
      <c r="Y165">
        <v>4</v>
      </c>
      <c r="Z165">
        <f t="shared" si="33"/>
        <v>2</v>
      </c>
      <c r="AA165">
        <v>4</v>
      </c>
      <c r="AB165">
        <v>2</v>
      </c>
      <c r="AC165">
        <v>4</v>
      </c>
      <c r="AD165">
        <f t="shared" si="34"/>
        <v>2</v>
      </c>
      <c r="AE165">
        <v>4</v>
      </c>
      <c r="AF165">
        <f t="shared" si="35"/>
        <v>2</v>
      </c>
      <c r="AG165">
        <v>2</v>
      </c>
      <c r="AH165">
        <f t="shared" si="36"/>
        <v>4</v>
      </c>
      <c r="AI165">
        <v>4</v>
      </c>
      <c r="AJ165">
        <f t="shared" si="37"/>
        <v>25</v>
      </c>
      <c r="AK165">
        <f t="shared" si="38"/>
        <v>16</v>
      </c>
      <c r="AL165">
        <f t="shared" si="39"/>
        <v>13</v>
      </c>
      <c r="AM165">
        <f t="shared" si="40"/>
        <v>54</v>
      </c>
      <c r="AN165">
        <v>7</v>
      </c>
      <c r="AO165">
        <v>10</v>
      </c>
      <c r="AP165">
        <v>4</v>
      </c>
      <c r="AQ165">
        <v>4</v>
      </c>
      <c r="AR165">
        <v>3</v>
      </c>
      <c r="AS165">
        <v>3</v>
      </c>
      <c r="AT165">
        <v>3</v>
      </c>
      <c r="AU165">
        <v>3</v>
      </c>
      <c r="AV165">
        <v>4</v>
      </c>
      <c r="AW165">
        <v>4</v>
      </c>
      <c r="AX165">
        <v>3</v>
      </c>
      <c r="AY165">
        <v>16</v>
      </c>
      <c r="AZ165">
        <v>4</v>
      </c>
      <c r="BA165">
        <v>3</v>
      </c>
      <c r="BB165">
        <v>5</v>
      </c>
      <c r="BC165">
        <v>5</v>
      </c>
      <c r="BD165">
        <v>5</v>
      </c>
      <c r="BE165">
        <v>5</v>
      </c>
      <c r="BF165">
        <v>5</v>
      </c>
      <c r="BG165">
        <v>21</v>
      </c>
      <c r="BH165">
        <v>4</v>
      </c>
      <c r="BI165">
        <v>15</v>
      </c>
      <c r="BJ165">
        <v>9</v>
      </c>
      <c r="BK165">
        <v>17</v>
      </c>
      <c r="BL165">
        <v>11</v>
      </c>
      <c r="BM165">
        <v>12</v>
      </c>
      <c r="BN165">
        <v>19</v>
      </c>
      <c r="BO165">
        <v>8</v>
      </c>
      <c r="BP165">
        <v>10</v>
      </c>
      <c r="BQ165">
        <v>20</v>
      </c>
      <c r="BR165">
        <v>16</v>
      </c>
      <c r="BS165">
        <v>2</v>
      </c>
      <c r="BT165">
        <v>1</v>
      </c>
      <c r="BU165">
        <v>6</v>
      </c>
      <c r="BV165">
        <v>14</v>
      </c>
      <c r="BW165">
        <v>5</v>
      </c>
      <c r="BX165">
        <v>3</v>
      </c>
      <c r="BY165">
        <v>7</v>
      </c>
      <c r="BZ165">
        <v>13</v>
      </c>
      <c r="CA165">
        <v>18</v>
      </c>
      <c r="CB165">
        <v>72</v>
      </c>
    </row>
    <row r="166" spans="1:80" x14ac:dyDescent="0.3">
      <c r="A166">
        <v>43419</v>
      </c>
      <c r="B166">
        <v>0</v>
      </c>
      <c r="C166">
        <v>2002</v>
      </c>
      <c r="D166">
        <f t="shared" si="28"/>
        <v>23</v>
      </c>
      <c r="E166" s="1">
        <v>45962.757847222223</v>
      </c>
      <c r="F166">
        <v>7</v>
      </c>
      <c r="G166">
        <v>5</v>
      </c>
      <c r="H166">
        <v>1</v>
      </c>
      <c r="I166">
        <f t="shared" si="41"/>
        <v>5</v>
      </c>
      <c r="J166">
        <v>5</v>
      </c>
      <c r="K166">
        <v>5</v>
      </c>
      <c r="L166">
        <v>1</v>
      </c>
      <c r="M166">
        <f t="shared" si="29"/>
        <v>5</v>
      </c>
      <c r="N166">
        <v>5</v>
      </c>
      <c r="O166">
        <v>1</v>
      </c>
      <c r="P166">
        <f t="shared" si="30"/>
        <v>5</v>
      </c>
      <c r="Q166">
        <v>2</v>
      </c>
      <c r="R166">
        <v>5</v>
      </c>
      <c r="S166">
        <v>1</v>
      </c>
      <c r="T166">
        <f t="shared" si="31"/>
        <v>5</v>
      </c>
      <c r="U166">
        <v>2</v>
      </c>
      <c r="V166">
        <f t="shared" si="32"/>
        <v>4</v>
      </c>
      <c r="W166">
        <v>5</v>
      </c>
      <c r="X166">
        <v>5</v>
      </c>
      <c r="Y166">
        <v>1</v>
      </c>
      <c r="Z166">
        <f t="shared" si="33"/>
        <v>5</v>
      </c>
      <c r="AA166">
        <v>5</v>
      </c>
      <c r="AB166">
        <v>5</v>
      </c>
      <c r="AC166">
        <v>1</v>
      </c>
      <c r="AD166">
        <f t="shared" si="34"/>
        <v>5</v>
      </c>
      <c r="AE166">
        <v>4</v>
      </c>
      <c r="AF166">
        <f t="shared" si="35"/>
        <v>2</v>
      </c>
      <c r="AG166">
        <v>1</v>
      </c>
      <c r="AH166">
        <f t="shared" si="36"/>
        <v>5</v>
      </c>
      <c r="AI166">
        <v>5</v>
      </c>
      <c r="AJ166">
        <f t="shared" si="37"/>
        <v>40</v>
      </c>
      <c r="AK166">
        <f t="shared" si="38"/>
        <v>26</v>
      </c>
      <c r="AL166">
        <f t="shared" si="39"/>
        <v>22</v>
      </c>
      <c r="AM166">
        <f t="shared" si="40"/>
        <v>88</v>
      </c>
      <c r="AN166">
        <v>3</v>
      </c>
      <c r="AO166">
        <v>4</v>
      </c>
      <c r="AP166">
        <v>2</v>
      </c>
      <c r="AQ166">
        <v>3</v>
      </c>
      <c r="AR166">
        <v>3</v>
      </c>
      <c r="AS166">
        <v>3</v>
      </c>
      <c r="AT166">
        <v>4</v>
      </c>
      <c r="AU166">
        <v>3</v>
      </c>
      <c r="AV166">
        <v>2</v>
      </c>
      <c r="AW166">
        <v>4</v>
      </c>
      <c r="AX166">
        <v>4</v>
      </c>
      <c r="AY166">
        <v>3</v>
      </c>
      <c r="AZ166">
        <v>3</v>
      </c>
      <c r="BA166">
        <v>10</v>
      </c>
      <c r="BB166">
        <v>2</v>
      </c>
      <c r="BC166">
        <v>7</v>
      </c>
      <c r="BD166">
        <v>8</v>
      </c>
      <c r="BE166">
        <v>5</v>
      </c>
      <c r="BF166">
        <v>3</v>
      </c>
      <c r="BG166">
        <v>6</v>
      </c>
      <c r="BH166">
        <v>18</v>
      </c>
      <c r="BI166">
        <v>9</v>
      </c>
      <c r="BJ166">
        <v>5</v>
      </c>
      <c r="BK166">
        <v>19</v>
      </c>
      <c r="BL166">
        <v>10</v>
      </c>
      <c r="BM166">
        <v>7</v>
      </c>
      <c r="BN166">
        <v>11</v>
      </c>
      <c r="BO166">
        <v>15</v>
      </c>
      <c r="BP166">
        <v>20</v>
      </c>
      <c r="BQ166">
        <v>6</v>
      </c>
      <c r="BR166">
        <v>3</v>
      </c>
      <c r="BS166">
        <v>2</v>
      </c>
      <c r="BT166">
        <v>16</v>
      </c>
      <c r="BU166">
        <v>8</v>
      </c>
      <c r="BV166">
        <v>14</v>
      </c>
      <c r="BW166">
        <v>1</v>
      </c>
      <c r="BX166">
        <v>13</v>
      </c>
      <c r="BY166">
        <v>17</v>
      </c>
      <c r="BZ166">
        <v>12</v>
      </c>
      <c r="CA166">
        <v>4</v>
      </c>
      <c r="CB166">
        <v>5</v>
      </c>
    </row>
    <row r="167" spans="1:80" x14ac:dyDescent="0.3">
      <c r="A167">
        <v>43415</v>
      </c>
      <c r="B167">
        <v>0</v>
      </c>
      <c r="C167">
        <v>2005</v>
      </c>
      <c r="D167">
        <f t="shared" si="28"/>
        <v>20</v>
      </c>
      <c r="E167" s="1">
        <v>45962.758217592593</v>
      </c>
      <c r="F167">
        <v>4</v>
      </c>
      <c r="G167">
        <v>5</v>
      </c>
      <c r="H167">
        <v>1</v>
      </c>
      <c r="I167">
        <f t="shared" si="41"/>
        <v>5</v>
      </c>
      <c r="J167">
        <v>4</v>
      </c>
      <c r="K167">
        <v>5</v>
      </c>
      <c r="L167">
        <v>5</v>
      </c>
      <c r="M167">
        <f t="shared" si="29"/>
        <v>1</v>
      </c>
      <c r="N167">
        <v>5</v>
      </c>
      <c r="O167">
        <v>5</v>
      </c>
      <c r="P167">
        <f t="shared" si="30"/>
        <v>1</v>
      </c>
      <c r="Q167">
        <v>5</v>
      </c>
      <c r="R167">
        <v>5</v>
      </c>
      <c r="S167">
        <v>1</v>
      </c>
      <c r="T167">
        <f t="shared" si="31"/>
        <v>5</v>
      </c>
      <c r="U167">
        <v>4</v>
      </c>
      <c r="V167">
        <f t="shared" si="32"/>
        <v>2</v>
      </c>
      <c r="W167">
        <v>2</v>
      </c>
      <c r="X167">
        <v>5</v>
      </c>
      <c r="Y167">
        <v>1</v>
      </c>
      <c r="Z167">
        <f t="shared" si="33"/>
        <v>5</v>
      </c>
      <c r="AA167">
        <v>5</v>
      </c>
      <c r="AB167">
        <v>5</v>
      </c>
      <c r="AC167">
        <v>5</v>
      </c>
      <c r="AD167">
        <f t="shared" si="34"/>
        <v>1</v>
      </c>
      <c r="AE167">
        <v>5</v>
      </c>
      <c r="AF167">
        <f t="shared" si="35"/>
        <v>1</v>
      </c>
      <c r="AG167">
        <v>5</v>
      </c>
      <c r="AH167">
        <f t="shared" si="36"/>
        <v>1</v>
      </c>
      <c r="AI167">
        <v>5</v>
      </c>
      <c r="AJ167">
        <f t="shared" si="37"/>
        <v>39</v>
      </c>
      <c r="AK167">
        <f t="shared" si="38"/>
        <v>12</v>
      </c>
      <c r="AL167">
        <f t="shared" si="39"/>
        <v>21</v>
      </c>
      <c r="AM167">
        <f t="shared" si="40"/>
        <v>72</v>
      </c>
      <c r="AN167">
        <v>3</v>
      </c>
      <c r="AO167">
        <v>5</v>
      </c>
      <c r="AP167">
        <v>7</v>
      </c>
      <c r="AQ167">
        <v>2</v>
      </c>
      <c r="AR167">
        <v>2</v>
      </c>
      <c r="AS167">
        <v>23</v>
      </c>
      <c r="AT167">
        <v>2</v>
      </c>
      <c r="AU167">
        <v>1</v>
      </c>
      <c r="AV167">
        <v>2</v>
      </c>
      <c r="AW167">
        <v>5</v>
      </c>
      <c r="AX167">
        <v>3</v>
      </c>
      <c r="AY167">
        <v>4</v>
      </c>
      <c r="AZ167">
        <v>37</v>
      </c>
      <c r="BA167">
        <v>5</v>
      </c>
      <c r="BB167">
        <v>3</v>
      </c>
      <c r="BC167">
        <v>2</v>
      </c>
      <c r="BD167">
        <v>3</v>
      </c>
      <c r="BE167">
        <v>3</v>
      </c>
      <c r="BF167">
        <v>4</v>
      </c>
      <c r="BG167">
        <v>6</v>
      </c>
      <c r="BH167">
        <v>12</v>
      </c>
      <c r="BI167">
        <v>5</v>
      </c>
      <c r="BJ167">
        <v>6</v>
      </c>
      <c r="BK167">
        <v>17</v>
      </c>
      <c r="BL167">
        <v>19</v>
      </c>
      <c r="BM167">
        <v>18</v>
      </c>
      <c r="BN167">
        <v>8</v>
      </c>
      <c r="BO167">
        <v>2</v>
      </c>
      <c r="BP167">
        <v>14</v>
      </c>
      <c r="BQ167">
        <v>9</v>
      </c>
      <c r="BR167">
        <v>3</v>
      </c>
      <c r="BS167">
        <v>13</v>
      </c>
      <c r="BT167">
        <v>20</v>
      </c>
      <c r="BU167">
        <v>1</v>
      </c>
      <c r="BV167">
        <v>15</v>
      </c>
      <c r="BW167">
        <v>16</v>
      </c>
      <c r="BX167">
        <v>7</v>
      </c>
      <c r="BY167">
        <v>11</v>
      </c>
      <c r="BZ167">
        <v>4</v>
      </c>
      <c r="CA167">
        <v>10</v>
      </c>
      <c r="CB167">
        <v>41</v>
      </c>
    </row>
    <row r="168" spans="1:80" x14ac:dyDescent="0.3">
      <c r="A168">
        <v>40854</v>
      </c>
      <c r="B168">
        <v>0</v>
      </c>
      <c r="C168">
        <v>1983</v>
      </c>
      <c r="D168">
        <f t="shared" si="28"/>
        <v>42</v>
      </c>
      <c r="E168" s="1">
        <v>45962.76798611111</v>
      </c>
      <c r="F168" t="s">
        <v>152</v>
      </c>
      <c r="G168">
        <v>1</v>
      </c>
      <c r="H168">
        <v>4</v>
      </c>
      <c r="I168">
        <f t="shared" si="41"/>
        <v>2</v>
      </c>
      <c r="J168">
        <v>1</v>
      </c>
      <c r="K168">
        <v>3</v>
      </c>
      <c r="L168">
        <v>4</v>
      </c>
      <c r="M168">
        <f t="shared" si="29"/>
        <v>2</v>
      </c>
      <c r="N168">
        <v>4</v>
      </c>
      <c r="O168">
        <v>4</v>
      </c>
      <c r="P168">
        <f t="shared" si="30"/>
        <v>2</v>
      </c>
      <c r="Q168">
        <v>2</v>
      </c>
      <c r="R168">
        <v>4</v>
      </c>
      <c r="S168">
        <v>4</v>
      </c>
      <c r="T168">
        <f t="shared" si="31"/>
        <v>2</v>
      </c>
      <c r="U168">
        <v>4</v>
      </c>
      <c r="V168">
        <f t="shared" si="32"/>
        <v>2</v>
      </c>
      <c r="W168">
        <v>1</v>
      </c>
      <c r="X168">
        <v>4</v>
      </c>
      <c r="Y168">
        <v>4</v>
      </c>
      <c r="Z168">
        <f t="shared" si="33"/>
        <v>2</v>
      </c>
      <c r="AA168">
        <v>4</v>
      </c>
      <c r="AB168">
        <v>3</v>
      </c>
      <c r="AC168">
        <v>4</v>
      </c>
      <c r="AD168">
        <f t="shared" si="34"/>
        <v>2</v>
      </c>
      <c r="AE168">
        <v>4</v>
      </c>
      <c r="AF168">
        <f t="shared" si="35"/>
        <v>2</v>
      </c>
      <c r="AG168">
        <v>2</v>
      </c>
      <c r="AH168">
        <f t="shared" si="36"/>
        <v>4</v>
      </c>
      <c r="AI168">
        <v>4</v>
      </c>
      <c r="AJ168">
        <f t="shared" si="37"/>
        <v>22</v>
      </c>
      <c r="AK168">
        <f t="shared" si="38"/>
        <v>11</v>
      </c>
      <c r="AL168">
        <f t="shared" si="39"/>
        <v>14</v>
      </c>
      <c r="AM168">
        <f t="shared" si="40"/>
        <v>47</v>
      </c>
      <c r="AN168">
        <v>6</v>
      </c>
      <c r="AO168">
        <v>4</v>
      </c>
      <c r="AP168">
        <v>4</v>
      </c>
      <c r="AQ168">
        <v>6</v>
      </c>
      <c r="AR168">
        <v>5</v>
      </c>
      <c r="AS168">
        <v>5</v>
      </c>
      <c r="AT168">
        <v>3</v>
      </c>
      <c r="AU168">
        <v>4</v>
      </c>
      <c r="AV168">
        <v>4</v>
      </c>
      <c r="AW168">
        <v>3</v>
      </c>
      <c r="AX168">
        <v>3</v>
      </c>
      <c r="AY168">
        <v>6</v>
      </c>
      <c r="AZ168">
        <v>4</v>
      </c>
      <c r="BA168">
        <v>5</v>
      </c>
      <c r="BB168">
        <v>3</v>
      </c>
      <c r="BC168">
        <v>3</v>
      </c>
      <c r="BD168">
        <v>3</v>
      </c>
      <c r="BE168">
        <v>5</v>
      </c>
      <c r="BF168">
        <v>5</v>
      </c>
      <c r="BG168">
        <v>6</v>
      </c>
      <c r="BH168">
        <v>4</v>
      </c>
      <c r="BI168">
        <v>5</v>
      </c>
      <c r="BJ168">
        <v>7</v>
      </c>
      <c r="BK168">
        <v>12</v>
      </c>
      <c r="BL168">
        <v>2</v>
      </c>
      <c r="BM168">
        <v>6</v>
      </c>
      <c r="BN168">
        <v>13</v>
      </c>
      <c r="BO168">
        <v>8</v>
      </c>
      <c r="BP168">
        <v>1</v>
      </c>
      <c r="BQ168">
        <v>20</v>
      </c>
      <c r="BR168">
        <v>14</v>
      </c>
      <c r="BS168">
        <v>15</v>
      </c>
      <c r="BT168">
        <v>11</v>
      </c>
      <c r="BU168">
        <v>18</v>
      </c>
      <c r="BV168">
        <v>17</v>
      </c>
      <c r="BW168">
        <v>9</v>
      </c>
      <c r="BX168">
        <v>16</v>
      </c>
      <c r="BY168">
        <v>10</v>
      </c>
      <c r="BZ168">
        <v>3</v>
      </c>
      <c r="CA168">
        <v>19</v>
      </c>
      <c r="CB168">
        <v>55</v>
      </c>
    </row>
    <row r="169" spans="1:80" x14ac:dyDescent="0.3">
      <c r="A169">
        <v>43444</v>
      </c>
      <c r="B169">
        <v>0</v>
      </c>
      <c r="C169">
        <v>2004</v>
      </c>
      <c r="D169">
        <f t="shared" si="28"/>
        <v>21</v>
      </c>
      <c r="E169" s="1">
        <v>45962.846192129633</v>
      </c>
      <c r="F169" t="s">
        <v>105</v>
      </c>
      <c r="G169">
        <v>5</v>
      </c>
      <c r="H169">
        <v>2</v>
      </c>
      <c r="I169">
        <f t="shared" si="41"/>
        <v>4</v>
      </c>
      <c r="J169">
        <v>3</v>
      </c>
      <c r="K169">
        <v>5</v>
      </c>
      <c r="L169">
        <v>5</v>
      </c>
      <c r="M169">
        <f t="shared" si="29"/>
        <v>1</v>
      </c>
      <c r="N169">
        <v>3</v>
      </c>
      <c r="O169">
        <v>2</v>
      </c>
      <c r="P169">
        <f t="shared" si="30"/>
        <v>4</v>
      </c>
      <c r="Q169">
        <v>5</v>
      </c>
      <c r="R169">
        <v>5</v>
      </c>
      <c r="S169">
        <v>1</v>
      </c>
      <c r="T169">
        <f t="shared" si="31"/>
        <v>5</v>
      </c>
      <c r="U169">
        <v>1</v>
      </c>
      <c r="V169">
        <f t="shared" si="32"/>
        <v>5</v>
      </c>
      <c r="W169">
        <v>5</v>
      </c>
      <c r="X169">
        <v>5</v>
      </c>
      <c r="Y169">
        <v>3</v>
      </c>
      <c r="Z169">
        <f t="shared" si="33"/>
        <v>3</v>
      </c>
      <c r="AA169">
        <v>3</v>
      </c>
      <c r="AB169">
        <v>1</v>
      </c>
      <c r="AC169">
        <v>3</v>
      </c>
      <c r="AD169">
        <f t="shared" si="34"/>
        <v>3</v>
      </c>
      <c r="AE169">
        <v>2</v>
      </c>
      <c r="AF169">
        <f t="shared" si="35"/>
        <v>4</v>
      </c>
      <c r="AG169">
        <v>1</v>
      </c>
      <c r="AH169">
        <f t="shared" si="36"/>
        <v>5</v>
      </c>
      <c r="AI169">
        <v>3</v>
      </c>
      <c r="AJ169">
        <f t="shared" si="37"/>
        <v>31</v>
      </c>
      <c r="AK169">
        <f t="shared" si="38"/>
        <v>26</v>
      </c>
      <c r="AL169">
        <f t="shared" si="39"/>
        <v>15</v>
      </c>
      <c r="AM169">
        <f t="shared" si="40"/>
        <v>72</v>
      </c>
      <c r="AN169">
        <v>4</v>
      </c>
      <c r="AO169">
        <v>4</v>
      </c>
      <c r="AP169">
        <v>2</v>
      </c>
      <c r="AQ169">
        <v>6</v>
      </c>
      <c r="AR169">
        <v>3</v>
      </c>
      <c r="AS169">
        <v>2</v>
      </c>
      <c r="AT169">
        <v>4</v>
      </c>
      <c r="AU169">
        <v>1</v>
      </c>
      <c r="AV169">
        <v>10</v>
      </c>
      <c r="AW169">
        <v>5</v>
      </c>
      <c r="AX169">
        <v>2</v>
      </c>
      <c r="AY169">
        <v>3</v>
      </c>
      <c r="AZ169">
        <v>1</v>
      </c>
      <c r="BA169">
        <v>2</v>
      </c>
      <c r="BB169">
        <v>1</v>
      </c>
      <c r="BC169">
        <v>3</v>
      </c>
      <c r="BD169">
        <v>3</v>
      </c>
      <c r="BE169">
        <v>27</v>
      </c>
      <c r="BF169">
        <v>5</v>
      </c>
      <c r="BG169">
        <v>4</v>
      </c>
      <c r="BH169">
        <v>14</v>
      </c>
      <c r="BI169">
        <v>15</v>
      </c>
      <c r="BJ169">
        <v>10</v>
      </c>
      <c r="BK169">
        <v>5</v>
      </c>
      <c r="BL169">
        <v>17</v>
      </c>
      <c r="BM169">
        <v>12</v>
      </c>
      <c r="BN169">
        <v>16</v>
      </c>
      <c r="BO169">
        <v>6</v>
      </c>
      <c r="BP169">
        <v>4</v>
      </c>
      <c r="BQ169">
        <v>3</v>
      </c>
      <c r="BR169">
        <v>7</v>
      </c>
      <c r="BS169">
        <v>19</v>
      </c>
      <c r="BT169">
        <v>18</v>
      </c>
      <c r="BU169">
        <v>11</v>
      </c>
      <c r="BV169">
        <v>13</v>
      </c>
      <c r="BW169">
        <v>8</v>
      </c>
      <c r="BX169">
        <v>20</v>
      </c>
      <c r="BY169">
        <v>1</v>
      </c>
      <c r="BZ169">
        <v>2</v>
      </c>
      <c r="CA169">
        <v>9</v>
      </c>
      <c r="CB169">
        <v>12</v>
      </c>
    </row>
    <row r="170" spans="1:80" x14ac:dyDescent="0.3">
      <c r="A170">
        <v>43451</v>
      </c>
      <c r="B170">
        <v>0</v>
      </c>
      <c r="C170">
        <v>2001</v>
      </c>
      <c r="D170">
        <f t="shared" si="28"/>
        <v>24</v>
      </c>
      <c r="E170" s="1">
        <v>45962.870787037034</v>
      </c>
      <c r="F170">
        <v>5</v>
      </c>
      <c r="G170">
        <v>4</v>
      </c>
      <c r="H170">
        <v>4</v>
      </c>
      <c r="I170">
        <f t="shared" si="41"/>
        <v>2</v>
      </c>
      <c r="J170">
        <v>4</v>
      </c>
      <c r="K170">
        <v>4</v>
      </c>
      <c r="L170">
        <v>4</v>
      </c>
      <c r="M170">
        <f t="shared" si="29"/>
        <v>2</v>
      </c>
      <c r="N170">
        <v>5</v>
      </c>
      <c r="O170">
        <v>4</v>
      </c>
      <c r="P170">
        <f t="shared" si="30"/>
        <v>2</v>
      </c>
      <c r="Q170">
        <v>5</v>
      </c>
      <c r="R170">
        <v>5</v>
      </c>
      <c r="S170">
        <v>2</v>
      </c>
      <c r="T170">
        <f t="shared" si="31"/>
        <v>4</v>
      </c>
      <c r="U170">
        <v>2</v>
      </c>
      <c r="V170">
        <f t="shared" si="32"/>
        <v>4</v>
      </c>
      <c r="W170">
        <v>2</v>
      </c>
      <c r="X170">
        <v>4</v>
      </c>
      <c r="Y170">
        <v>2</v>
      </c>
      <c r="Z170">
        <f t="shared" si="33"/>
        <v>4</v>
      </c>
      <c r="AA170">
        <v>4</v>
      </c>
      <c r="AB170">
        <v>3</v>
      </c>
      <c r="AC170">
        <v>4</v>
      </c>
      <c r="AD170">
        <f t="shared" si="34"/>
        <v>2</v>
      </c>
      <c r="AE170">
        <v>4</v>
      </c>
      <c r="AF170">
        <f t="shared" si="35"/>
        <v>2</v>
      </c>
      <c r="AG170">
        <v>2</v>
      </c>
      <c r="AH170">
        <f t="shared" si="36"/>
        <v>4</v>
      </c>
      <c r="AI170">
        <v>4</v>
      </c>
      <c r="AJ170">
        <f t="shared" si="37"/>
        <v>32</v>
      </c>
      <c r="AK170">
        <f t="shared" si="38"/>
        <v>16</v>
      </c>
      <c r="AL170">
        <f t="shared" si="39"/>
        <v>18</v>
      </c>
      <c r="AM170">
        <f t="shared" si="40"/>
        <v>66</v>
      </c>
      <c r="AN170">
        <v>2</v>
      </c>
      <c r="AO170">
        <v>3</v>
      </c>
      <c r="AP170">
        <v>3</v>
      </c>
      <c r="AQ170">
        <v>2</v>
      </c>
      <c r="AR170">
        <v>2</v>
      </c>
      <c r="AS170">
        <v>3</v>
      </c>
      <c r="AT170">
        <v>3</v>
      </c>
      <c r="AU170">
        <v>3</v>
      </c>
      <c r="AV170">
        <v>5</v>
      </c>
      <c r="AW170">
        <v>4</v>
      </c>
      <c r="AX170">
        <v>3</v>
      </c>
      <c r="AY170">
        <v>3</v>
      </c>
      <c r="AZ170">
        <v>2</v>
      </c>
      <c r="BA170">
        <v>3</v>
      </c>
      <c r="BB170">
        <v>4</v>
      </c>
      <c r="BC170">
        <v>5</v>
      </c>
      <c r="BD170">
        <v>3</v>
      </c>
      <c r="BE170">
        <v>4</v>
      </c>
      <c r="BF170">
        <v>4</v>
      </c>
      <c r="BG170">
        <v>2</v>
      </c>
      <c r="BH170">
        <v>14</v>
      </c>
      <c r="BI170">
        <v>6</v>
      </c>
      <c r="BJ170">
        <v>4</v>
      </c>
      <c r="BK170">
        <v>10</v>
      </c>
      <c r="BL170">
        <v>1</v>
      </c>
      <c r="BM170">
        <v>13</v>
      </c>
      <c r="BN170">
        <v>19</v>
      </c>
      <c r="BO170">
        <v>17</v>
      </c>
      <c r="BP170">
        <v>12</v>
      </c>
      <c r="BQ170">
        <v>3</v>
      </c>
      <c r="BR170">
        <v>2</v>
      </c>
      <c r="BS170">
        <v>20</v>
      </c>
      <c r="BT170">
        <v>8</v>
      </c>
      <c r="BU170">
        <v>7</v>
      </c>
      <c r="BV170">
        <v>16</v>
      </c>
      <c r="BW170">
        <v>15</v>
      </c>
      <c r="BX170">
        <v>11</v>
      </c>
      <c r="BY170">
        <v>5</v>
      </c>
      <c r="BZ170">
        <v>18</v>
      </c>
      <c r="CA170">
        <v>9</v>
      </c>
      <c r="CB170">
        <v>47</v>
      </c>
    </row>
    <row r="171" spans="1:80" x14ac:dyDescent="0.3">
      <c r="A171">
        <v>43003</v>
      </c>
      <c r="B171">
        <v>0</v>
      </c>
      <c r="C171">
        <v>1982</v>
      </c>
      <c r="D171">
        <f t="shared" si="28"/>
        <v>43</v>
      </c>
      <c r="E171" s="1">
        <v>45962.874305555553</v>
      </c>
      <c r="F171" t="s">
        <v>105</v>
      </c>
      <c r="G171">
        <v>2</v>
      </c>
      <c r="H171">
        <v>4</v>
      </c>
      <c r="I171">
        <f t="shared" si="41"/>
        <v>2</v>
      </c>
      <c r="J171">
        <v>2</v>
      </c>
      <c r="K171">
        <v>2</v>
      </c>
      <c r="L171">
        <v>2</v>
      </c>
      <c r="M171">
        <f t="shared" si="29"/>
        <v>4</v>
      </c>
      <c r="N171">
        <v>1</v>
      </c>
      <c r="O171">
        <v>4</v>
      </c>
      <c r="P171">
        <f t="shared" si="30"/>
        <v>2</v>
      </c>
      <c r="Q171">
        <v>2</v>
      </c>
      <c r="R171">
        <v>2</v>
      </c>
      <c r="S171">
        <v>4</v>
      </c>
      <c r="T171">
        <f t="shared" si="31"/>
        <v>2</v>
      </c>
      <c r="U171">
        <v>4</v>
      </c>
      <c r="V171">
        <f t="shared" si="32"/>
        <v>2</v>
      </c>
      <c r="W171">
        <v>1</v>
      </c>
      <c r="X171">
        <v>2</v>
      </c>
      <c r="Y171">
        <v>4</v>
      </c>
      <c r="Z171">
        <f t="shared" si="33"/>
        <v>2</v>
      </c>
      <c r="AA171">
        <v>4</v>
      </c>
      <c r="AB171">
        <v>2</v>
      </c>
      <c r="AC171">
        <v>4</v>
      </c>
      <c r="AD171">
        <f t="shared" si="34"/>
        <v>2</v>
      </c>
      <c r="AE171">
        <v>4</v>
      </c>
      <c r="AF171">
        <f t="shared" si="35"/>
        <v>2</v>
      </c>
      <c r="AG171">
        <v>4</v>
      </c>
      <c r="AH171">
        <f t="shared" si="36"/>
        <v>2</v>
      </c>
      <c r="AI171">
        <v>3</v>
      </c>
      <c r="AJ171">
        <f t="shared" si="37"/>
        <v>17</v>
      </c>
      <c r="AK171">
        <f t="shared" si="38"/>
        <v>11</v>
      </c>
      <c r="AL171">
        <f t="shared" si="39"/>
        <v>13</v>
      </c>
      <c r="AM171">
        <f t="shared" si="40"/>
        <v>41</v>
      </c>
      <c r="AN171">
        <v>5</v>
      </c>
      <c r="AO171">
        <v>6</v>
      </c>
      <c r="AP171">
        <v>6</v>
      </c>
      <c r="AQ171">
        <v>9</v>
      </c>
      <c r="AR171">
        <v>6</v>
      </c>
      <c r="AS171">
        <v>7</v>
      </c>
      <c r="AT171">
        <v>7</v>
      </c>
      <c r="AU171">
        <v>4</v>
      </c>
      <c r="AV171">
        <v>5</v>
      </c>
      <c r="AW171">
        <v>5</v>
      </c>
      <c r="AX171">
        <v>7</v>
      </c>
      <c r="AY171">
        <v>4</v>
      </c>
      <c r="AZ171">
        <v>6</v>
      </c>
      <c r="BA171">
        <v>5</v>
      </c>
      <c r="BB171">
        <v>5</v>
      </c>
      <c r="BC171">
        <v>11</v>
      </c>
      <c r="BD171">
        <v>6</v>
      </c>
      <c r="BE171">
        <v>4</v>
      </c>
      <c r="BF171">
        <v>8</v>
      </c>
      <c r="BG171">
        <v>9</v>
      </c>
      <c r="BH171">
        <v>16</v>
      </c>
      <c r="BI171">
        <v>6</v>
      </c>
      <c r="BJ171">
        <v>7</v>
      </c>
      <c r="BK171">
        <v>18</v>
      </c>
      <c r="BL171">
        <v>20</v>
      </c>
      <c r="BM171">
        <v>9</v>
      </c>
      <c r="BN171">
        <v>5</v>
      </c>
      <c r="BO171">
        <v>2</v>
      </c>
      <c r="BP171">
        <v>11</v>
      </c>
      <c r="BQ171">
        <v>19</v>
      </c>
      <c r="BR171">
        <v>14</v>
      </c>
      <c r="BS171">
        <v>17</v>
      </c>
      <c r="BT171">
        <v>15</v>
      </c>
      <c r="BU171">
        <v>8</v>
      </c>
      <c r="BV171">
        <v>12</v>
      </c>
      <c r="BW171">
        <v>4</v>
      </c>
      <c r="BX171">
        <v>13</v>
      </c>
      <c r="BY171">
        <v>3</v>
      </c>
      <c r="BZ171">
        <v>10</v>
      </c>
      <c r="CA171">
        <v>1</v>
      </c>
      <c r="CB171">
        <v>20</v>
      </c>
    </row>
    <row r="172" spans="1:80" x14ac:dyDescent="0.3">
      <c r="A172">
        <v>43462</v>
      </c>
      <c r="B172">
        <v>0</v>
      </c>
      <c r="C172">
        <v>2004</v>
      </c>
      <c r="D172">
        <f t="shared" si="28"/>
        <v>21</v>
      </c>
      <c r="E172" s="1">
        <v>45962.907314814816</v>
      </c>
      <c r="F172" t="s">
        <v>153</v>
      </c>
      <c r="G172">
        <v>4</v>
      </c>
      <c r="H172">
        <v>3</v>
      </c>
      <c r="I172">
        <f t="shared" si="41"/>
        <v>3</v>
      </c>
      <c r="J172">
        <v>1</v>
      </c>
      <c r="K172">
        <v>5</v>
      </c>
      <c r="L172">
        <v>4</v>
      </c>
      <c r="M172">
        <f t="shared" si="29"/>
        <v>2</v>
      </c>
      <c r="N172">
        <v>2</v>
      </c>
      <c r="O172">
        <v>5</v>
      </c>
      <c r="P172">
        <f t="shared" si="30"/>
        <v>1</v>
      </c>
      <c r="Q172">
        <v>2</v>
      </c>
      <c r="R172">
        <v>2</v>
      </c>
      <c r="S172">
        <v>4</v>
      </c>
      <c r="T172">
        <f t="shared" si="31"/>
        <v>2</v>
      </c>
      <c r="U172">
        <v>2</v>
      </c>
      <c r="V172">
        <f t="shared" si="32"/>
        <v>4</v>
      </c>
      <c r="W172">
        <v>2</v>
      </c>
      <c r="X172">
        <v>2</v>
      </c>
      <c r="Y172">
        <v>3</v>
      </c>
      <c r="Z172">
        <f t="shared" si="33"/>
        <v>3</v>
      </c>
      <c r="AA172">
        <v>4</v>
      </c>
      <c r="AB172">
        <v>4</v>
      </c>
      <c r="AC172">
        <v>4</v>
      </c>
      <c r="AD172">
        <f t="shared" si="34"/>
        <v>2</v>
      </c>
      <c r="AE172">
        <v>4</v>
      </c>
      <c r="AF172">
        <f t="shared" si="35"/>
        <v>2</v>
      </c>
      <c r="AG172">
        <v>5</v>
      </c>
      <c r="AH172">
        <f t="shared" si="36"/>
        <v>1</v>
      </c>
      <c r="AI172">
        <v>4</v>
      </c>
      <c r="AJ172">
        <f t="shared" si="37"/>
        <v>21</v>
      </c>
      <c r="AK172">
        <f t="shared" si="38"/>
        <v>13</v>
      </c>
      <c r="AL172">
        <f t="shared" si="39"/>
        <v>17</v>
      </c>
      <c r="AM172">
        <f t="shared" si="40"/>
        <v>51</v>
      </c>
      <c r="AN172">
        <v>3</v>
      </c>
      <c r="AO172">
        <v>6</v>
      </c>
      <c r="AP172">
        <v>5</v>
      </c>
      <c r="AQ172">
        <v>6</v>
      </c>
      <c r="AR172">
        <v>10</v>
      </c>
      <c r="AS172">
        <v>4</v>
      </c>
      <c r="AT172">
        <v>6</v>
      </c>
      <c r="AU172">
        <v>4</v>
      </c>
      <c r="AV172">
        <v>3</v>
      </c>
      <c r="AW172">
        <v>25</v>
      </c>
      <c r="AX172">
        <v>3</v>
      </c>
      <c r="AY172">
        <v>3</v>
      </c>
      <c r="AZ172">
        <v>4</v>
      </c>
      <c r="BA172">
        <v>10</v>
      </c>
      <c r="BB172">
        <v>4</v>
      </c>
      <c r="BC172">
        <v>22</v>
      </c>
      <c r="BD172">
        <v>5</v>
      </c>
      <c r="BE172">
        <v>5</v>
      </c>
      <c r="BF172">
        <v>7</v>
      </c>
      <c r="BG172">
        <v>9</v>
      </c>
      <c r="BH172">
        <v>11</v>
      </c>
      <c r="BI172">
        <v>18</v>
      </c>
      <c r="BJ172">
        <v>20</v>
      </c>
      <c r="BK172">
        <v>3</v>
      </c>
      <c r="BL172">
        <v>7</v>
      </c>
      <c r="BM172">
        <v>17</v>
      </c>
      <c r="BN172">
        <v>13</v>
      </c>
      <c r="BO172">
        <v>10</v>
      </c>
      <c r="BP172">
        <v>16</v>
      </c>
      <c r="BQ172">
        <v>1</v>
      </c>
      <c r="BR172">
        <v>2</v>
      </c>
      <c r="BS172">
        <v>4</v>
      </c>
      <c r="BT172">
        <v>6</v>
      </c>
      <c r="BU172">
        <v>12</v>
      </c>
      <c r="BV172">
        <v>9</v>
      </c>
      <c r="BW172">
        <v>15</v>
      </c>
      <c r="BX172">
        <v>19</v>
      </c>
      <c r="BY172">
        <v>14</v>
      </c>
      <c r="BZ172">
        <v>8</v>
      </c>
      <c r="CA172">
        <v>5</v>
      </c>
      <c r="CB172">
        <v>71</v>
      </c>
    </row>
    <row r="173" spans="1:80" x14ac:dyDescent="0.3">
      <c r="A173">
        <v>43469</v>
      </c>
      <c r="B173">
        <v>0</v>
      </c>
      <c r="C173">
        <v>2002</v>
      </c>
      <c r="D173">
        <f t="shared" si="28"/>
        <v>23</v>
      </c>
      <c r="E173" s="1">
        <v>45962.953518518516</v>
      </c>
      <c r="F173">
        <v>3</v>
      </c>
      <c r="G173">
        <v>4</v>
      </c>
      <c r="H173">
        <v>4</v>
      </c>
      <c r="I173">
        <f t="shared" si="41"/>
        <v>2</v>
      </c>
      <c r="J173">
        <v>2</v>
      </c>
      <c r="K173">
        <v>4</v>
      </c>
      <c r="L173">
        <v>2</v>
      </c>
      <c r="M173">
        <f t="shared" si="29"/>
        <v>4</v>
      </c>
      <c r="N173">
        <v>4</v>
      </c>
      <c r="O173">
        <v>5</v>
      </c>
      <c r="P173">
        <f t="shared" si="30"/>
        <v>1</v>
      </c>
      <c r="Q173">
        <v>2</v>
      </c>
      <c r="R173">
        <v>4</v>
      </c>
      <c r="S173">
        <v>5</v>
      </c>
      <c r="T173">
        <f t="shared" si="31"/>
        <v>1</v>
      </c>
      <c r="U173">
        <v>4</v>
      </c>
      <c r="V173">
        <f t="shared" si="32"/>
        <v>2</v>
      </c>
      <c r="W173">
        <v>2</v>
      </c>
      <c r="X173">
        <v>4</v>
      </c>
      <c r="Y173">
        <v>4</v>
      </c>
      <c r="Z173">
        <f t="shared" si="33"/>
        <v>2</v>
      </c>
      <c r="AA173">
        <v>4</v>
      </c>
      <c r="AB173">
        <v>5</v>
      </c>
      <c r="AC173">
        <v>4</v>
      </c>
      <c r="AD173">
        <f t="shared" si="34"/>
        <v>2</v>
      </c>
      <c r="AE173">
        <v>4</v>
      </c>
      <c r="AF173">
        <f t="shared" si="35"/>
        <v>2</v>
      </c>
      <c r="AG173">
        <v>2</v>
      </c>
      <c r="AH173">
        <f t="shared" si="36"/>
        <v>4</v>
      </c>
      <c r="AI173">
        <v>2</v>
      </c>
      <c r="AJ173">
        <f t="shared" si="37"/>
        <v>26</v>
      </c>
      <c r="AK173">
        <f t="shared" si="38"/>
        <v>10</v>
      </c>
      <c r="AL173">
        <f t="shared" si="39"/>
        <v>17</v>
      </c>
      <c r="AM173">
        <f t="shared" si="40"/>
        <v>53</v>
      </c>
      <c r="AN173">
        <v>4</v>
      </c>
      <c r="AO173">
        <v>3</v>
      </c>
      <c r="AP173">
        <v>4</v>
      </c>
      <c r="AQ173">
        <v>2</v>
      </c>
      <c r="AR173">
        <v>2</v>
      </c>
      <c r="AS173">
        <v>3</v>
      </c>
      <c r="AT173">
        <v>2</v>
      </c>
      <c r="AU173">
        <v>2</v>
      </c>
      <c r="AV173">
        <v>2</v>
      </c>
      <c r="AW173">
        <v>2</v>
      </c>
      <c r="AX173">
        <v>4</v>
      </c>
      <c r="AY173">
        <v>5</v>
      </c>
      <c r="AZ173">
        <v>2</v>
      </c>
      <c r="BA173">
        <v>4</v>
      </c>
      <c r="BB173">
        <v>20</v>
      </c>
      <c r="BC173">
        <v>2</v>
      </c>
      <c r="BD173">
        <v>3</v>
      </c>
      <c r="BE173">
        <v>2</v>
      </c>
      <c r="BF173">
        <v>5</v>
      </c>
      <c r="BG173">
        <v>6</v>
      </c>
      <c r="BH173">
        <v>1</v>
      </c>
      <c r="BI173">
        <v>7</v>
      </c>
      <c r="BJ173">
        <v>11</v>
      </c>
      <c r="BK173">
        <v>8</v>
      </c>
      <c r="BL173">
        <v>18</v>
      </c>
      <c r="BM173">
        <v>12</v>
      </c>
      <c r="BN173">
        <v>9</v>
      </c>
      <c r="BO173">
        <v>13</v>
      </c>
      <c r="BP173">
        <v>17</v>
      </c>
      <c r="BQ173">
        <v>19</v>
      </c>
      <c r="BR173">
        <v>20</v>
      </c>
      <c r="BS173">
        <v>3</v>
      </c>
      <c r="BT173">
        <v>6</v>
      </c>
      <c r="BU173">
        <v>16</v>
      </c>
      <c r="BV173">
        <v>15</v>
      </c>
      <c r="BW173">
        <v>4</v>
      </c>
      <c r="BX173">
        <v>2</v>
      </c>
      <c r="BY173">
        <v>5</v>
      </c>
      <c r="BZ173">
        <v>14</v>
      </c>
      <c r="CA173">
        <v>10</v>
      </c>
      <c r="CB173">
        <v>52</v>
      </c>
    </row>
    <row r="174" spans="1:80" x14ac:dyDescent="0.3">
      <c r="A174">
        <v>43471</v>
      </c>
      <c r="B174">
        <v>1</v>
      </c>
      <c r="C174">
        <v>1979</v>
      </c>
      <c r="D174">
        <f t="shared" si="28"/>
        <v>46</v>
      </c>
      <c r="E174" s="1">
        <v>45962.97142361111</v>
      </c>
      <c r="F174">
        <v>1</v>
      </c>
      <c r="G174">
        <v>3</v>
      </c>
      <c r="H174">
        <v>2</v>
      </c>
      <c r="I174">
        <f t="shared" si="41"/>
        <v>4</v>
      </c>
      <c r="J174">
        <v>2</v>
      </c>
      <c r="K174">
        <v>4</v>
      </c>
      <c r="L174">
        <v>1</v>
      </c>
      <c r="M174">
        <f t="shared" si="29"/>
        <v>5</v>
      </c>
      <c r="N174">
        <v>4</v>
      </c>
      <c r="O174">
        <v>5</v>
      </c>
      <c r="P174">
        <f t="shared" si="30"/>
        <v>1</v>
      </c>
      <c r="Q174">
        <v>2</v>
      </c>
      <c r="R174">
        <v>4</v>
      </c>
      <c r="S174">
        <v>3</v>
      </c>
      <c r="T174">
        <f t="shared" si="31"/>
        <v>3</v>
      </c>
      <c r="U174">
        <v>3</v>
      </c>
      <c r="V174">
        <f t="shared" si="32"/>
        <v>3</v>
      </c>
      <c r="W174">
        <v>1</v>
      </c>
      <c r="X174">
        <v>4</v>
      </c>
      <c r="Y174">
        <v>3</v>
      </c>
      <c r="Z174">
        <f t="shared" si="33"/>
        <v>3</v>
      </c>
      <c r="AA174">
        <v>4</v>
      </c>
      <c r="AB174">
        <v>4</v>
      </c>
      <c r="AC174">
        <v>2</v>
      </c>
      <c r="AD174">
        <f t="shared" si="34"/>
        <v>4</v>
      </c>
      <c r="AE174">
        <v>5</v>
      </c>
      <c r="AF174">
        <f t="shared" si="35"/>
        <v>1</v>
      </c>
      <c r="AG174">
        <v>4</v>
      </c>
      <c r="AH174">
        <f t="shared" si="36"/>
        <v>2</v>
      </c>
      <c r="AI174">
        <v>5</v>
      </c>
      <c r="AJ174">
        <f t="shared" si="37"/>
        <v>28</v>
      </c>
      <c r="AK174">
        <f t="shared" si="38"/>
        <v>13</v>
      </c>
      <c r="AL174">
        <f t="shared" si="39"/>
        <v>20</v>
      </c>
      <c r="AM174">
        <f t="shared" si="40"/>
        <v>61</v>
      </c>
      <c r="AN174">
        <v>6</v>
      </c>
      <c r="AO174">
        <v>5</v>
      </c>
      <c r="AP174">
        <v>6</v>
      </c>
      <c r="AQ174">
        <v>6</v>
      </c>
      <c r="AR174">
        <v>5</v>
      </c>
      <c r="AS174">
        <v>5</v>
      </c>
      <c r="AT174">
        <v>4</v>
      </c>
      <c r="AU174">
        <v>4</v>
      </c>
      <c r="AV174">
        <v>4</v>
      </c>
      <c r="AW174">
        <v>4</v>
      </c>
      <c r="AX174">
        <v>3</v>
      </c>
      <c r="AY174">
        <v>7</v>
      </c>
      <c r="AZ174">
        <v>5</v>
      </c>
      <c r="BA174">
        <v>6</v>
      </c>
      <c r="BB174">
        <v>5</v>
      </c>
      <c r="BC174">
        <v>5</v>
      </c>
      <c r="BD174">
        <v>5</v>
      </c>
      <c r="BE174">
        <v>6</v>
      </c>
      <c r="BF174">
        <v>11</v>
      </c>
      <c r="BG174">
        <v>8</v>
      </c>
      <c r="BH174">
        <v>11</v>
      </c>
      <c r="BI174">
        <v>7</v>
      </c>
      <c r="BJ174">
        <v>5</v>
      </c>
      <c r="BK174">
        <v>6</v>
      </c>
      <c r="BL174">
        <v>13</v>
      </c>
      <c r="BM174">
        <v>15</v>
      </c>
      <c r="BN174">
        <v>8</v>
      </c>
      <c r="BO174">
        <v>19</v>
      </c>
      <c r="BP174">
        <v>17</v>
      </c>
      <c r="BQ174">
        <v>18</v>
      </c>
      <c r="BR174">
        <v>20</v>
      </c>
      <c r="BS174">
        <v>4</v>
      </c>
      <c r="BT174">
        <v>2</v>
      </c>
      <c r="BU174">
        <v>3</v>
      </c>
      <c r="BV174">
        <v>9</v>
      </c>
      <c r="BW174">
        <v>1</v>
      </c>
      <c r="BX174">
        <v>12</v>
      </c>
      <c r="BY174">
        <v>16</v>
      </c>
      <c r="BZ174">
        <v>10</v>
      </c>
      <c r="CA174">
        <v>14</v>
      </c>
      <c r="CB174">
        <v>64</v>
      </c>
    </row>
    <row r="175" spans="1:80" x14ac:dyDescent="0.3">
      <c r="A175">
        <v>43490</v>
      </c>
      <c r="B175">
        <v>0</v>
      </c>
      <c r="C175">
        <v>1949</v>
      </c>
      <c r="D175">
        <f t="shared" si="28"/>
        <v>76</v>
      </c>
      <c r="E175" s="1">
        <v>45963.429745370369</v>
      </c>
      <c r="F175">
        <v>3</v>
      </c>
      <c r="G175">
        <v>2</v>
      </c>
      <c r="H175">
        <v>4</v>
      </c>
      <c r="I175">
        <f t="shared" si="41"/>
        <v>2</v>
      </c>
      <c r="J175">
        <v>2</v>
      </c>
      <c r="K175">
        <v>2</v>
      </c>
      <c r="L175">
        <v>3</v>
      </c>
      <c r="M175">
        <f t="shared" si="29"/>
        <v>3</v>
      </c>
      <c r="N175">
        <v>2</v>
      </c>
      <c r="O175">
        <v>4</v>
      </c>
      <c r="P175">
        <f t="shared" si="30"/>
        <v>2</v>
      </c>
      <c r="Q175">
        <v>3</v>
      </c>
      <c r="R175">
        <v>4</v>
      </c>
      <c r="S175">
        <v>3</v>
      </c>
      <c r="T175">
        <f t="shared" si="31"/>
        <v>3</v>
      </c>
      <c r="U175">
        <v>4</v>
      </c>
      <c r="V175">
        <f t="shared" si="32"/>
        <v>2</v>
      </c>
      <c r="W175">
        <v>2</v>
      </c>
      <c r="X175">
        <v>2</v>
      </c>
      <c r="Y175">
        <v>4</v>
      </c>
      <c r="Z175">
        <f t="shared" si="33"/>
        <v>2</v>
      </c>
      <c r="AA175">
        <v>4</v>
      </c>
      <c r="AB175">
        <v>3</v>
      </c>
      <c r="AC175">
        <v>4</v>
      </c>
      <c r="AD175">
        <f t="shared" si="34"/>
        <v>2</v>
      </c>
      <c r="AE175">
        <v>4</v>
      </c>
      <c r="AF175">
        <f t="shared" si="35"/>
        <v>2</v>
      </c>
      <c r="AG175">
        <v>4</v>
      </c>
      <c r="AH175">
        <f t="shared" si="36"/>
        <v>2</v>
      </c>
      <c r="AI175">
        <v>2</v>
      </c>
      <c r="AJ175">
        <f t="shared" si="37"/>
        <v>20</v>
      </c>
      <c r="AK175">
        <f t="shared" si="38"/>
        <v>13</v>
      </c>
      <c r="AL175">
        <f t="shared" si="39"/>
        <v>13</v>
      </c>
      <c r="AM175">
        <f t="shared" si="40"/>
        <v>46</v>
      </c>
      <c r="AN175">
        <v>7</v>
      </c>
      <c r="AO175">
        <v>8</v>
      </c>
      <c r="AP175">
        <v>11</v>
      </c>
      <c r="AQ175">
        <v>7</v>
      </c>
      <c r="AR175">
        <v>8</v>
      </c>
      <c r="AS175">
        <v>8</v>
      </c>
      <c r="AT175">
        <v>5</v>
      </c>
      <c r="AU175">
        <v>5</v>
      </c>
      <c r="AV175">
        <v>7</v>
      </c>
      <c r="AW175">
        <v>20</v>
      </c>
      <c r="AX175">
        <v>18</v>
      </c>
      <c r="AY175">
        <v>5</v>
      </c>
      <c r="AZ175">
        <v>10</v>
      </c>
      <c r="BA175">
        <v>6</v>
      </c>
      <c r="BB175">
        <v>7</v>
      </c>
      <c r="BC175">
        <v>8</v>
      </c>
      <c r="BD175">
        <v>6</v>
      </c>
      <c r="BE175">
        <v>10</v>
      </c>
      <c r="BF175">
        <v>15</v>
      </c>
      <c r="BG175">
        <v>14</v>
      </c>
      <c r="BH175">
        <v>16</v>
      </c>
      <c r="BI175">
        <v>19</v>
      </c>
      <c r="BJ175">
        <v>1</v>
      </c>
      <c r="BK175">
        <v>3</v>
      </c>
      <c r="BL175">
        <v>14</v>
      </c>
      <c r="BM175">
        <v>11</v>
      </c>
      <c r="BN175">
        <v>17</v>
      </c>
      <c r="BO175">
        <v>20</v>
      </c>
      <c r="BP175">
        <v>15</v>
      </c>
      <c r="BQ175">
        <v>7</v>
      </c>
      <c r="BR175">
        <v>5</v>
      </c>
      <c r="BS175">
        <v>4</v>
      </c>
      <c r="BT175">
        <v>8</v>
      </c>
      <c r="BU175">
        <v>12</v>
      </c>
      <c r="BV175">
        <v>2</v>
      </c>
      <c r="BW175">
        <v>6</v>
      </c>
      <c r="BX175">
        <v>13</v>
      </c>
      <c r="BY175">
        <v>9</v>
      </c>
      <c r="BZ175">
        <v>18</v>
      </c>
      <c r="CA175">
        <v>10</v>
      </c>
      <c r="CB175">
        <v>32</v>
      </c>
    </row>
    <row r="176" spans="1:80" x14ac:dyDescent="0.3">
      <c r="A176">
        <v>43549</v>
      </c>
      <c r="B176">
        <v>0</v>
      </c>
      <c r="C176">
        <v>2001</v>
      </c>
      <c r="D176">
        <f t="shared" si="28"/>
        <v>24</v>
      </c>
      <c r="E176" s="1">
        <v>45963.647453703707</v>
      </c>
      <c r="F176" t="s">
        <v>154</v>
      </c>
      <c r="G176">
        <v>4</v>
      </c>
      <c r="H176">
        <v>2</v>
      </c>
      <c r="I176">
        <f t="shared" si="41"/>
        <v>4</v>
      </c>
      <c r="J176">
        <v>4</v>
      </c>
      <c r="K176">
        <v>4</v>
      </c>
      <c r="L176">
        <v>2</v>
      </c>
      <c r="M176">
        <f t="shared" si="29"/>
        <v>4</v>
      </c>
      <c r="N176">
        <v>2</v>
      </c>
      <c r="O176">
        <v>4</v>
      </c>
      <c r="P176">
        <f t="shared" si="30"/>
        <v>2</v>
      </c>
      <c r="Q176">
        <v>4</v>
      </c>
      <c r="R176">
        <v>4</v>
      </c>
      <c r="S176">
        <v>4</v>
      </c>
      <c r="T176">
        <f t="shared" si="31"/>
        <v>2</v>
      </c>
      <c r="U176">
        <v>2</v>
      </c>
      <c r="V176">
        <f t="shared" si="32"/>
        <v>4</v>
      </c>
      <c r="W176">
        <v>1</v>
      </c>
      <c r="X176">
        <v>5</v>
      </c>
      <c r="Y176">
        <v>2</v>
      </c>
      <c r="Z176">
        <f t="shared" si="33"/>
        <v>4</v>
      </c>
      <c r="AA176">
        <v>4</v>
      </c>
      <c r="AB176">
        <v>2</v>
      </c>
      <c r="AC176">
        <v>2</v>
      </c>
      <c r="AD176">
        <f t="shared" si="34"/>
        <v>4</v>
      </c>
      <c r="AE176">
        <v>2</v>
      </c>
      <c r="AF176">
        <f t="shared" si="35"/>
        <v>4</v>
      </c>
      <c r="AG176">
        <v>2</v>
      </c>
      <c r="AH176">
        <f t="shared" si="36"/>
        <v>4</v>
      </c>
      <c r="AI176">
        <v>4</v>
      </c>
      <c r="AJ176">
        <f t="shared" si="37"/>
        <v>31</v>
      </c>
      <c r="AK176">
        <f t="shared" si="38"/>
        <v>17</v>
      </c>
      <c r="AL176">
        <f t="shared" si="39"/>
        <v>18</v>
      </c>
      <c r="AM176">
        <f t="shared" si="40"/>
        <v>66</v>
      </c>
      <c r="AN176">
        <v>2</v>
      </c>
      <c r="AO176">
        <v>3</v>
      </c>
      <c r="AP176">
        <v>4</v>
      </c>
      <c r="AQ176">
        <v>5</v>
      </c>
      <c r="AR176">
        <v>2</v>
      </c>
      <c r="AS176">
        <v>4</v>
      </c>
      <c r="AT176">
        <v>3</v>
      </c>
      <c r="AU176">
        <v>2</v>
      </c>
      <c r="AV176">
        <v>3</v>
      </c>
      <c r="AW176">
        <v>4</v>
      </c>
      <c r="AX176">
        <v>3</v>
      </c>
      <c r="AY176">
        <v>4</v>
      </c>
      <c r="AZ176">
        <v>2</v>
      </c>
      <c r="BA176">
        <v>3</v>
      </c>
      <c r="BB176">
        <v>5</v>
      </c>
      <c r="BC176">
        <v>5</v>
      </c>
      <c r="BD176">
        <v>3</v>
      </c>
      <c r="BE176">
        <v>6</v>
      </c>
      <c r="BF176">
        <v>9</v>
      </c>
      <c r="BG176">
        <v>5</v>
      </c>
      <c r="BH176">
        <v>20</v>
      </c>
      <c r="BI176">
        <v>6</v>
      </c>
      <c r="BJ176">
        <v>4</v>
      </c>
      <c r="BK176">
        <v>12</v>
      </c>
      <c r="BL176">
        <v>13</v>
      </c>
      <c r="BM176">
        <v>9</v>
      </c>
      <c r="BN176">
        <v>8</v>
      </c>
      <c r="BO176">
        <v>17</v>
      </c>
      <c r="BP176">
        <v>11</v>
      </c>
      <c r="BQ176">
        <v>15</v>
      </c>
      <c r="BR176">
        <v>14</v>
      </c>
      <c r="BS176">
        <v>7</v>
      </c>
      <c r="BT176">
        <v>2</v>
      </c>
      <c r="BU176">
        <v>18</v>
      </c>
      <c r="BV176">
        <v>1</v>
      </c>
      <c r="BW176">
        <v>10</v>
      </c>
      <c r="BX176">
        <v>19</v>
      </c>
      <c r="BY176">
        <v>16</v>
      </c>
      <c r="BZ176">
        <v>3</v>
      </c>
      <c r="CA176">
        <v>5</v>
      </c>
      <c r="CB176">
        <v>59</v>
      </c>
    </row>
    <row r="177" spans="1:80" x14ac:dyDescent="0.3">
      <c r="A177">
        <v>43548</v>
      </c>
      <c r="B177">
        <v>0</v>
      </c>
      <c r="C177">
        <v>1959</v>
      </c>
      <c r="D177">
        <f t="shared" si="28"/>
        <v>66</v>
      </c>
      <c r="E177" s="1">
        <v>45963.651759259257</v>
      </c>
      <c r="F177">
        <v>1</v>
      </c>
      <c r="G177">
        <v>2</v>
      </c>
      <c r="H177">
        <v>5</v>
      </c>
      <c r="I177">
        <f t="shared" si="41"/>
        <v>1</v>
      </c>
      <c r="J177">
        <v>3</v>
      </c>
      <c r="K177">
        <v>4</v>
      </c>
      <c r="L177">
        <v>1</v>
      </c>
      <c r="M177">
        <f t="shared" si="29"/>
        <v>5</v>
      </c>
      <c r="N177">
        <v>2</v>
      </c>
      <c r="O177">
        <v>5</v>
      </c>
      <c r="P177">
        <f t="shared" si="30"/>
        <v>1</v>
      </c>
      <c r="Q177">
        <v>2</v>
      </c>
      <c r="R177">
        <v>4</v>
      </c>
      <c r="S177">
        <v>5</v>
      </c>
      <c r="T177">
        <f t="shared" si="31"/>
        <v>1</v>
      </c>
      <c r="U177">
        <v>5</v>
      </c>
      <c r="V177">
        <f t="shared" si="32"/>
        <v>1</v>
      </c>
      <c r="W177">
        <v>2</v>
      </c>
      <c r="X177">
        <v>4</v>
      </c>
      <c r="Y177">
        <v>5</v>
      </c>
      <c r="Z177">
        <f t="shared" si="33"/>
        <v>1</v>
      </c>
      <c r="AA177">
        <v>4</v>
      </c>
      <c r="AB177">
        <v>4</v>
      </c>
      <c r="AC177">
        <v>5</v>
      </c>
      <c r="AD177">
        <f t="shared" si="34"/>
        <v>1</v>
      </c>
      <c r="AE177">
        <v>4</v>
      </c>
      <c r="AF177">
        <f t="shared" si="35"/>
        <v>2</v>
      </c>
      <c r="AG177">
        <v>2</v>
      </c>
      <c r="AH177">
        <f t="shared" si="36"/>
        <v>4</v>
      </c>
      <c r="AI177">
        <v>4</v>
      </c>
      <c r="AJ177">
        <f t="shared" si="37"/>
        <v>21</v>
      </c>
      <c r="AK177">
        <f t="shared" si="38"/>
        <v>8</v>
      </c>
      <c r="AL177">
        <f t="shared" si="39"/>
        <v>19</v>
      </c>
      <c r="AM177">
        <f t="shared" si="40"/>
        <v>48</v>
      </c>
      <c r="AN177">
        <v>4</v>
      </c>
      <c r="AO177">
        <v>7</v>
      </c>
      <c r="AP177">
        <v>10</v>
      </c>
      <c r="AQ177">
        <v>6</v>
      </c>
      <c r="AR177">
        <v>6</v>
      </c>
      <c r="AS177">
        <v>6</v>
      </c>
      <c r="AT177">
        <v>7</v>
      </c>
      <c r="AU177">
        <v>10</v>
      </c>
      <c r="AV177">
        <v>8</v>
      </c>
      <c r="AW177">
        <v>4</v>
      </c>
      <c r="AX177">
        <v>6</v>
      </c>
      <c r="AY177">
        <v>9</v>
      </c>
      <c r="AZ177">
        <v>5</v>
      </c>
      <c r="BA177">
        <v>6</v>
      </c>
      <c r="BB177">
        <v>5</v>
      </c>
      <c r="BC177">
        <v>4</v>
      </c>
      <c r="BD177">
        <v>6</v>
      </c>
      <c r="BE177">
        <v>8</v>
      </c>
      <c r="BF177">
        <v>6</v>
      </c>
      <c r="BG177">
        <v>9</v>
      </c>
      <c r="BH177">
        <v>18</v>
      </c>
      <c r="BI177">
        <v>4</v>
      </c>
      <c r="BJ177">
        <v>12</v>
      </c>
      <c r="BK177">
        <v>2</v>
      </c>
      <c r="BL177">
        <v>13</v>
      </c>
      <c r="BM177">
        <v>3</v>
      </c>
      <c r="BN177">
        <v>10</v>
      </c>
      <c r="BO177">
        <v>1</v>
      </c>
      <c r="BP177">
        <v>17</v>
      </c>
      <c r="BQ177">
        <v>8</v>
      </c>
      <c r="BR177">
        <v>9</v>
      </c>
      <c r="BS177">
        <v>19</v>
      </c>
      <c r="BT177">
        <v>7</v>
      </c>
      <c r="BU177">
        <v>6</v>
      </c>
      <c r="BV177">
        <v>5</v>
      </c>
      <c r="BW177">
        <v>11</v>
      </c>
      <c r="BX177">
        <v>16</v>
      </c>
      <c r="BY177">
        <v>15</v>
      </c>
      <c r="BZ177">
        <v>20</v>
      </c>
      <c r="CA177">
        <v>14</v>
      </c>
      <c r="CB177">
        <v>38</v>
      </c>
    </row>
    <row r="178" spans="1:80" x14ac:dyDescent="0.3">
      <c r="A178">
        <v>43555</v>
      </c>
      <c r="B178">
        <v>1</v>
      </c>
      <c r="C178">
        <v>1974</v>
      </c>
      <c r="D178">
        <f t="shared" si="28"/>
        <v>51</v>
      </c>
      <c r="E178" s="1">
        <v>45963.681886574072</v>
      </c>
      <c r="F178">
        <v>4</v>
      </c>
      <c r="G178">
        <v>1</v>
      </c>
      <c r="H178">
        <v>5</v>
      </c>
      <c r="I178">
        <f t="shared" si="41"/>
        <v>1</v>
      </c>
      <c r="J178">
        <v>1</v>
      </c>
      <c r="K178">
        <v>1</v>
      </c>
      <c r="L178">
        <v>1</v>
      </c>
      <c r="M178">
        <f t="shared" si="29"/>
        <v>5</v>
      </c>
      <c r="N178">
        <v>1</v>
      </c>
      <c r="O178">
        <v>5</v>
      </c>
      <c r="P178">
        <f t="shared" si="30"/>
        <v>1</v>
      </c>
      <c r="Q178">
        <v>1</v>
      </c>
      <c r="R178">
        <v>1</v>
      </c>
      <c r="S178">
        <v>1</v>
      </c>
      <c r="T178">
        <f t="shared" si="31"/>
        <v>5</v>
      </c>
      <c r="U178">
        <v>5</v>
      </c>
      <c r="V178">
        <f t="shared" si="32"/>
        <v>1</v>
      </c>
      <c r="W178">
        <v>1</v>
      </c>
      <c r="X178">
        <v>1</v>
      </c>
      <c r="Y178">
        <v>5</v>
      </c>
      <c r="Z178">
        <f t="shared" si="33"/>
        <v>1</v>
      </c>
      <c r="AA178">
        <v>1</v>
      </c>
      <c r="AB178">
        <v>1</v>
      </c>
      <c r="AC178">
        <v>5</v>
      </c>
      <c r="AD178">
        <f t="shared" si="34"/>
        <v>1</v>
      </c>
      <c r="AE178">
        <v>5</v>
      </c>
      <c r="AF178">
        <f t="shared" si="35"/>
        <v>1</v>
      </c>
      <c r="AG178">
        <v>5</v>
      </c>
      <c r="AH178">
        <f t="shared" si="36"/>
        <v>1</v>
      </c>
      <c r="AI178">
        <v>1</v>
      </c>
      <c r="AJ178">
        <f t="shared" si="37"/>
        <v>8</v>
      </c>
      <c r="AK178">
        <f t="shared" si="38"/>
        <v>10</v>
      </c>
      <c r="AL178">
        <f t="shared" si="39"/>
        <v>9</v>
      </c>
      <c r="AM178">
        <f t="shared" si="40"/>
        <v>27</v>
      </c>
      <c r="AN178">
        <v>5</v>
      </c>
      <c r="AO178">
        <v>8</v>
      </c>
      <c r="AP178">
        <v>8</v>
      </c>
      <c r="AQ178">
        <v>7</v>
      </c>
      <c r="AR178">
        <v>9</v>
      </c>
      <c r="AS178">
        <v>7</v>
      </c>
      <c r="AT178">
        <v>8</v>
      </c>
      <c r="AU178">
        <v>4</v>
      </c>
      <c r="AV178">
        <v>6</v>
      </c>
      <c r="AW178">
        <v>3</v>
      </c>
      <c r="AX178">
        <v>5</v>
      </c>
      <c r="AY178">
        <v>7</v>
      </c>
      <c r="AZ178">
        <v>5</v>
      </c>
      <c r="BA178">
        <v>6</v>
      </c>
      <c r="BB178">
        <v>5</v>
      </c>
      <c r="BC178">
        <v>7</v>
      </c>
      <c r="BD178">
        <v>9</v>
      </c>
      <c r="BE178">
        <v>4</v>
      </c>
      <c r="BF178">
        <v>6</v>
      </c>
      <c r="BG178">
        <v>12</v>
      </c>
      <c r="BH178">
        <v>10</v>
      </c>
      <c r="BI178">
        <v>20</v>
      </c>
      <c r="BJ178">
        <v>18</v>
      </c>
      <c r="BK178">
        <v>15</v>
      </c>
      <c r="BL178">
        <v>11</v>
      </c>
      <c r="BM178">
        <v>9</v>
      </c>
      <c r="BN178">
        <v>19</v>
      </c>
      <c r="BO178">
        <v>3</v>
      </c>
      <c r="BP178">
        <v>13</v>
      </c>
      <c r="BQ178">
        <v>5</v>
      </c>
      <c r="BR178">
        <v>4</v>
      </c>
      <c r="BS178">
        <v>6</v>
      </c>
      <c r="BT178">
        <v>16</v>
      </c>
      <c r="BU178">
        <v>14</v>
      </c>
      <c r="BV178">
        <v>1</v>
      </c>
      <c r="BW178">
        <v>17</v>
      </c>
      <c r="BX178">
        <v>12</v>
      </c>
      <c r="BY178">
        <v>7</v>
      </c>
      <c r="BZ178">
        <v>8</v>
      </c>
      <c r="CA178">
        <v>2</v>
      </c>
      <c r="CB178">
        <v>5</v>
      </c>
    </row>
    <row r="179" spans="1:80" x14ac:dyDescent="0.3">
      <c r="A179">
        <v>43586</v>
      </c>
      <c r="B179">
        <v>0</v>
      </c>
      <c r="C179">
        <v>2002</v>
      </c>
      <c r="D179">
        <f t="shared" si="28"/>
        <v>23</v>
      </c>
      <c r="E179" s="1">
        <v>45963.719733796293</v>
      </c>
      <c r="F179" t="s">
        <v>110</v>
      </c>
      <c r="G179">
        <v>4</v>
      </c>
      <c r="H179">
        <v>4</v>
      </c>
      <c r="I179">
        <f t="shared" si="41"/>
        <v>2</v>
      </c>
      <c r="J179">
        <v>4</v>
      </c>
      <c r="K179">
        <v>4</v>
      </c>
      <c r="L179">
        <v>1</v>
      </c>
      <c r="M179">
        <f t="shared" si="29"/>
        <v>5</v>
      </c>
      <c r="N179">
        <v>4</v>
      </c>
      <c r="O179">
        <v>5</v>
      </c>
      <c r="P179">
        <f t="shared" si="30"/>
        <v>1</v>
      </c>
      <c r="Q179">
        <v>4</v>
      </c>
      <c r="R179">
        <v>4</v>
      </c>
      <c r="S179">
        <v>2</v>
      </c>
      <c r="T179">
        <f t="shared" si="31"/>
        <v>4</v>
      </c>
      <c r="U179">
        <v>2</v>
      </c>
      <c r="V179">
        <f t="shared" si="32"/>
        <v>4</v>
      </c>
      <c r="W179">
        <v>5</v>
      </c>
      <c r="X179">
        <v>4</v>
      </c>
      <c r="Y179">
        <v>4</v>
      </c>
      <c r="Z179">
        <f t="shared" si="33"/>
        <v>2</v>
      </c>
      <c r="AA179">
        <v>5</v>
      </c>
      <c r="AB179">
        <v>2</v>
      </c>
      <c r="AC179">
        <v>5</v>
      </c>
      <c r="AD179">
        <f t="shared" si="34"/>
        <v>1</v>
      </c>
      <c r="AE179">
        <v>2</v>
      </c>
      <c r="AF179">
        <f t="shared" si="35"/>
        <v>4</v>
      </c>
      <c r="AG179">
        <v>5</v>
      </c>
      <c r="AH179">
        <f t="shared" si="36"/>
        <v>1</v>
      </c>
      <c r="AI179">
        <v>5</v>
      </c>
      <c r="AJ179">
        <f t="shared" si="37"/>
        <v>29</v>
      </c>
      <c r="AK179">
        <f t="shared" si="38"/>
        <v>19</v>
      </c>
      <c r="AL179">
        <f t="shared" si="39"/>
        <v>20</v>
      </c>
      <c r="AM179">
        <f t="shared" si="40"/>
        <v>68</v>
      </c>
      <c r="AN179">
        <v>5</v>
      </c>
      <c r="AO179">
        <v>10</v>
      </c>
      <c r="AP179">
        <v>4</v>
      </c>
      <c r="AQ179">
        <v>6</v>
      </c>
      <c r="AR179">
        <v>15</v>
      </c>
      <c r="AS179">
        <v>6</v>
      </c>
      <c r="AT179">
        <v>3</v>
      </c>
      <c r="AU179">
        <v>5</v>
      </c>
      <c r="AV179">
        <v>3</v>
      </c>
      <c r="AW179">
        <v>5</v>
      </c>
      <c r="AX179">
        <v>4</v>
      </c>
      <c r="AY179">
        <v>4</v>
      </c>
      <c r="AZ179">
        <v>3</v>
      </c>
      <c r="BA179">
        <v>4</v>
      </c>
      <c r="BB179">
        <v>3</v>
      </c>
      <c r="BC179">
        <v>3</v>
      </c>
      <c r="BD179">
        <v>4</v>
      </c>
      <c r="BE179">
        <v>4</v>
      </c>
      <c r="BF179">
        <v>4</v>
      </c>
      <c r="BG179">
        <v>6</v>
      </c>
      <c r="BH179">
        <v>1</v>
      </c>
      <c r="BI179">
        <v>10</v>
      </c>
      <c r="BJ179">
        <v>5</v>
      </c>
      <c r="BK179">
        <v>2</v>
      </c>
      <c r="BL179">
        <v>14</v>
      </c>
      <c r="BM179">
        <v>20</v>
      </c>
      <c r="BN179">
        <v>19</v>
      </c>
      <c r="BO179">
        <v>15</v>
      </c>
      <c r="BP179">
        <v>13</v>
      </c>
      <c r="BQ179">
        <v>17</v>
      </c>
      <c r="BR179">
        <v>6</v>
      </c>
      <c r="BS179">
        <v>3</v>
      </c>
      <c r="BT179">
        <v>4</v>
      </c>
      <c r="BU179">
        <v>12</v>
      </c>
      <c r="BV179">
        <v>16</v>
      </c>
      <c r="BW179">
        <v>7</v>
      </c>
      <c r="BX179">
        <v>11</v>
      </c>
      <c r="BY179">
        <v>8</v>
      </c>
      <c r="BZ179">
        <v>9</v>
      </c>
      <c r="CA179">
        <v>18</v>
      </c>
      <c r="CB179">
        <v>69</v>
      </c>
    </row>
    <row r="180" spans="1:80" x14ac:dyDescent="0.3">
      <c r="A180">
        <v>43597</v>
      </c>
      <c r="B180">
        <v>0</v>
      </c>
      <c r="C180">
        <v>1997</v>
      </c>
      <c r="D180">
        <f t="shared" si="28"/>
        <v>28</v>
      </c>
      <c r="E180" s="1">
        <v>45963.73778935185</v>
      </c>
      <c r="F180" t="s">
        <v>108</v>
      </c>
      <c r="G180">
        <v>4</v>
      </c>
      <c r="H180">
        <v>4</v>
      </c>
      <c r="I180">
        <f t="shared" si="41"/>
        <v>2</v>
      </c>
      <c r="J180">
        <v>4</v>
      </c>
      <c r="K180">
        <v>4</v>
      </c>
      <c r="L180">
        <v>2</v>
      </c>
      <c r="M180">
        <f t="shared" si="29"/>
        <v>4</v>
      </c>
      <c r="N180">
        <v>2</v>
      </c>
      <c r="O180">
        <v>5</v>
      </c>
      <c r="P180">
        <f t="shared" si="30"/>
        <v>1</v>
      </c>
      <c r="Q180">
        <v>2</v>
      </c>
      <c r="R180">
        <v>4</v>
      </c>
      <c r="S180">
        <v>4</v>
      </c>
      <c r="T180">
        <f t="shared" si="31"/>
        <v>2</v>
      </c>
      <c r="U180">
        <v>5</v>
      </c>
      <c r="V180">
        <f t="shared" si="32"/>
        <v>1</v>
      </c>
      <c r="W180">
        <v>2</v>
      </c>
      <c r="X180">
        <v>4</v>
      </c>
      <c r="Y180">
        <v>4</v>
      </c>
      <c r="Z180">
        <f t="shared" si="33"/>
        <v>2</v>
      </c>
      <c r="AA180">
        <v>4</v>
      </c>
      <c r="AB180">
        <v>5</v>
      </c>
      <c r="AC180">
        <v>2</v>
      </c>
      <c r="AD180">
        <f t="shared" si="34"/>
        <v>4</v>
      </c>
      <c r="AE180">
        <v>5</v>
      </c>
      <c r="AF180">
        <f t="shared" si="35"/>
        <v>1</v>
      </c>
      <c r="AG180">
        <v>4</v>
      </c>
      <c r="AH180">
        <f t="shared" si="36"/>
        <v>2</v>
      </c>
      <c r="AI180">
        <v>4</v>
      </c>
      <c r="AJ180">
        <f t="shared" si="37"/>
        <v>26</v>
      </c>
      <c r="AK180">
        <f t="shared" si="38"/>
        <v>11</v>
      </c>
      <c r="AL180">
        <f t="shared" si="39"/>
        <v>19</v>
      </c>
      <c r="AM180">
        <f t="shared" si="40"/>
        <v>56</v>
      </c>
      <c r="AN180">
        <v>3</v>
      </c>
      <c r="AO180">
        <v>3</v>
      </c>
      <c r="AP180">
        <v>6</v>
      </c>
      <c r="AQ180">
        <v>6</v>
      </c>
      <c r="AR180">
        <v>6</v>
      </c>
      <c r="AS180">
        <v>3</v>
      </c>
      <c r="AT180">
        <v>4</v>
      </c>
      <c r="AU180">
        <v>3</v>
      </c>
      <c r="AV180">
        <v>3</v>
      </c>
      <c r="AW180">
        <v>5</v>
      </c>
      <c r="AX180">
        <v>3</v>
      </c>
      <c r="AY180">
        <v>16</v>
      </c>
      <c r="AZ180">
        <v>5</v>
      </c>
      <c r="BA180">
        <v>3</v>
      </c>
      <c r="BB180">
        <v>72</v>
      </c>
      <c r="BC180">
        <v>4</v>
      </c>
      <c r="BD180">
        <v>4</v>
      </c>
      <c r="BE180">
        <v>3</v>
      </c>
      <c r="BF180">
        <v>4</v>
      </c>
      <c r="BG180">
        <v>4</v>
      </c>
      <c r="BH180">
        <v>12</v>
      </c>
      <c r="BI180">
        <v>14</v>
      </c>
      <c r="BJ180">
        <v>9</v>
      </c>
      <c r="BK180">
        <v>6</v>
      </c>
      <c r="BL180">
        <v>8</v>
      </c>
      <c r="BM180">
        <v>18</v>
      </c>
      <c r="BN180">
        <v>17</v>
      </c>
      <c r="BO180">
        <v>10</v>
      </c>
      <c r="BP180">
        <v>4</v>
      </c>
      <c r="BQ180">
        <v>1</v>
      </c>
      <c r="BR180">
        <v>11</v>
      </c>
      <c r="BS180">
        <v>5</v>
      </c>
      <c r="BT180">
        <v>2</v>
      </c>
      <c r="BU180">
        <v>13</v>
      </c>
      <c r="BV180">
        <v>16</v>
      </c>
      <c r="BW180">
        <v>15</v>
      </c>
      <c r="BX180">
        <v>3</v>
      </c>
      <c r="BY180">
        <v>7</v>
      </c>
      <c r="BZ180">
        <v>20</v>
      </c>
      <c r="CA180">
        <v>19</v>
      </c>
      <c r="CB180">
        <v>55</v>
      </c>
    </row>
    <row r="181" spans="1:80" x14ac:dyDescent="0.3">
      <c r="A181">
        <v>43595</v>
      </c>
      <c r="B181">
        <v>0</v>
      </c>
      <c r="C181">
        <v>2006</v>
      </c>
      <c r="D181">
        <f t="shared" si="28"/>
        <v>19</v>
      </c>
      <c r="E181" s="1">
        <v>45963.742361111108</v>
      </c>
      <c r="F181">
        <v>5</v>
      </c>
      <c r="G181">
        <v>2</v>
      </c>
      <c r="H181">
        <v>3</v>
      </c>
      <c r="I181">
        <f t="shared" si="41"/>
        <v>3</v>
      </c>
      <c r="J181">
        <v>2</v>
      </c>
      <c r="K181">
        <v>3</v>
      </c>
      <c r="L181">
        <v>4</v>
      </c>
      <c r="M181">
        <f t="shared" si="29"/>
        <v>2</v>
      </c>
      <c r="N181">
        <v>2</v>
      </c>
      <c r="O181">
        <v>4</v>
      </c>
      <c r="P181">
        <f t="shared" si="30"/>
        <v>2</v>
      </c>
      <c r="Q181">
        <v>4</v>
      </c>
      <c r="R181">
        <v>3</v>
      </c>
      <c r="S181">
        <v>4</v>
      </c>
      <c r="T181">
        <f t="shared" si="31"/>
        <v>2</v>
      </c>
      <c r="U181">
        <v>4</v>
      </c>
      <c r="V181">
        <f t="shared" si="32"/>
        <v>2</v>
      </c>
      <c r="W181">
        <v>3</v>
      </c>
      <c r="X181">
        <v>3</v>
      </c>
      <c r="Y181">
        <v>4</v>
      </c>
      <c r="Z181">
        <f t="shared" si="33"/>
        <v>2</v>
      </c>
      <c r="AA181">
        <v>4</v>
      </c>
      <c r="AB181">
        <v>4</v>
      </c>
      <c r="AC181">
        <v>4</v>
      </c>
      <c r="AD181">
        <f t="shared" si="34"/>
        <v>2</v>
      </c>
      <c r="AE181">
        <v>4</v>
      </c>
      <c r="AF181">
        <f t="shared" si="35"/>
        <v>2</v>
      </c>
      <c r="AG181">
        <v>3</v>
      </c>
      <c r="AH181">
        <f t="shared" si="36"/>
        <v>3</v>
      </c>
      <c r="AI181">
        <v>4</v>
      </c>
      <c r="AJ181">
        <f t="shared" si="37"/>
        <v>21</v>
      </c>
      <c r="AK181">
        <f t="shared" si="38"/>
        <v>13</v>
      </c>
      <c r="AL181">
        <f t="shared" si="39"/>
        <v>17</v>
      </c>
      <c r="AM181">
        <f t="shared" si="40"/>
        <v>51</v>
      </c>
      <c r="AN181">
        <v>3</v>
      </c>
      <c r="AO181">
        <v>6</v>
      </c>
      <c r="AP181">
        <v>3</v>
      </c>
      <c r="AQ181">
        <v>3</v>
      </c>
      <c r="AR181">
        <v>3</v>
      </c>
      <c r="AS181">
        <v>4</v>
      </c>
      <c r="AT181">
        <v>2</v>
      </c>
      <c r="AU181">
        <v>3</v>
      </c>
      <c r="AV181">
        <v>4</v>
      </c>
      <c r="AW181">
        <v>6</v>
      </c>
      <c r="AX181">
        <v>3</v>
      </c>
      <c r="AY181">
        <v>9</v>
      </c>
      <c r="AZ181">
        <v>5</v>
      </c>
      <c r="BA181">
        <v>19</v>
      </c>
      <c r="BB181">
        <v>2</v>
      </c>
      <c r="BC181">
        <v>11</v>
      </c>
      <c r="BD181">
        <v>4</v>
      </c>
      <c r="BE181">
        <v>4</v>
      </c>
      <c r="BF181">
        <v>4</v>
      </c>
      <c r="BG181">
        <v>4</v>
      </c>
      <c r="BH181">
        <v>15</v>
      </c>
      <c r="BI181">
        <v>19</v>
      </c>
      <c r="BJ181">
        <v>16</v>
      </c>
      <c r="BK181">
        <v>17</v>
      </c>
      <c r="BL181">
        <v>12</v>
      </c>
      <c r="BM181">
        <v>5</v>
      </c>
      <c r="BN181">
        <v>13</v>
      </c>
      <c r="BO181">
        <v>6</v>
      </c>
      <c r="BP181">
        <v>9</v>
      </c>
      <c r="BQ181">
        <v>2</v>
      </c>
      <c r="BR181">
        <v>7</v>
      </c>
      <c r="BS181">
        <v>3</v>
      </c>
      <c r="BT181">
        <v>18</v>
      </c>
      <c r="BU181">
        <v>20</v>
      </c>
      <c r="BV181">
        <v>8</v>
      </c>
      <c r="BW181">
        <v>11</v>
      </c>
      <c r="BX181">
        <v>1</v>
      </c>
      <c r="BY181">
        <v>4</v>
      </c>
      <c r="BZ181">
        <v>14</v>
      </c>
      <c r="CA181">
        <v>10</v>
      </c>
      <c r="CB181">
        <v>47</v>
      </c>
    </row>
    <row r="182" spans="1:80" x14ac:dyDescent="0.3">
      <c r="A182">
        <v>43600</v>
      </c>
      <c r="B182">
        <v>0</v>
      </c>
      <c r="C182">
        <v>1974</v>
      </c>
      <c r="D182">
        <f t="shared" si="28"/>
        <v>51</v>
      </c>
      <c r="E182" s="1">
        <v>45963.751909722225</v>
      </c>
      <c r="F182" t="s">
        <v>133</v>
      </c>
      <c r="G182">
        <v>1</v>
      </c>
      <c r="H182">
        <v>5</v>
      </c>
      <c r="I182">
        <f t="shared" si="41"/>
        <v>1</v>
      </c>
      <c r="J182">
        <v>4</v>
      </c>
      <c r="K182">
        <v>1</v>
      </c>
      <c r="L182">
        <v>1</v>
      </c>
      <c r="M182">
        <f t="shared" si="29"/>
        <v>5</v>
      </c>
      <c r="N182">
        <v>1</v>
      </c>
      <c r="O182">
        <v>5</v>
      </c>
      <c r="P182">
        <f t="shared" si="30"/>
        <v>1</v>
      </c>
      <c r="Q182">
        <v>2</v>
      </c>
      <c r="R182">
        <v>1</v>
      </c>
      <c r="S182">
        <v>1</v>
      </c>
      <c r="T182">
        <f t="shared" si="31"/>
        <v>5</v>
      </c>
      <c r="U182">
        <v>1</v>
      </c>
      <c r="V182">
        <f t="shared" si="32"/>
        <v>5</v>
      </c>
      <c r="W182">
        <v>1</v>
      </c>
      <c r="X182">
        <v>4</v>
      </c>
      <c r="Y182">
        <v>5</v>
      </c>
      <c r="Z182">
        <f t="shared" si="33"/>
        <v>1</v>
      </c>
      <c r="AA182">
        <v>1</v>
      </c>
      <c r="AB182">
        <v>2</v>
      </c>
      <c r="AC182">
        <v>4</v>
      </c>
      <c r="AD182">
        <f t="shared" si="34"/>
        <v>2</v>
      </c>
      <c r="AE182">
        <v>4</v>
      </c>
      <c r="AF182">
        <f t="shared" si="35"/>
        <v>2</v>
      </c>
      <c r="AG182">
        <v>4</v>
      </c>
      <c r="AH182">
        <f t="shared" si="36"/>
        <v>2</v>
      </c>
      <c r="AI182">
        <v>1</v>
      </c>
      <c r="AJ182">
        <f t="shared" si="37"/>
        <v>14</v>
      </c>
      <c r="AK182">
        <f t="shared" si="38"/>
        <v>16</v>
      </c>
      <c r="AL182">
        <f t="shared" si="39"/>
        <v>11</v>
      </c>
      <c r="AM182">
        <f t="shared" si="40"/>
        <v>41</v>
      </c>
      <c r="AN182">
        <v>7</v>
      </c>
      <c r="AO182">
        <v>14</v>
      </c>
      <c r="AP182">
        <v>18</v>
      </c>
      <c r="AQ182">
        <v>7</v>
      </c>
      <c r="AR182">
        <v>14</v>
      </c>
      <c r="AS182">
        <v>4</v>
      </c>
      <c r="AT182">
        <v>11</v>
      </c>
      <c r="AU182">
        <v>8</v>
      </c>
      <c r="AV182">
        <v>4</v>
      </c>
      <c r="AW182">
        <v>4</v>
      </c>
      <c r="AX182">
        <v>6</v>
      </c>
      <c r="AY182">
        <v>4</v>
      </c>
      <c r="AZ182">
        <v>14</v>
      </c>
      <c r="BA182">
        <v>5</v>
      </c>
      <c r="BB182">
        <v>4</v>
      </c>
      <c r="BC182">
        <v>11</v>
      </c>
      <c r="BD182">
        <v>6</v>
      </c>
      <c r="BE182">
        <v>13</v>
      </c>
      <c r="BF182">
        <v>6</v>
      </c>
      <c r="BG182">
        <v>5</v>
      </c>
      <c r="BH182">
        <v>7</v>
      </c>
      <c r="BI182">
        <v>1</v>
      </c>
      <c r="BJ182">
        <v>15</v>
      </c>
      <c r="BK182">
        <v>4</v>
      </c>
      <c r="BL182">
        <v>11</v>
      </c>
      <c r="BM182">
        <v>12</v>
      </c>
      <c r="BN182">
        <v>17</v>
      </c>
      <c r="BO182">
        <v>19</v>
      </c>
      <c r="BP182">
        <v>8</v>
      </c>
      <c r="BQ182">
        <v>14</v>
      </c>
      <c r="BR182">
        <v>10</v>
      </c>
      <c r="BS182">
        <v>13</v>
      </c>
      <c r="BT182">
        <v>2</v>
      </c>
      <c r="BU182">
        <v>3</v>
      </c>
      <c r="BV182">
        <v>6</v>
      </c>
      <c r="BW182">
        <v>16</v>
      </c>
      <c r="BX182">
        <v>18</v>
      </c>
      <c r="BY182">
        <v>5</v>
      </c>
      <c r="BZ182">
        <v>9</v>
      </c>
      <c r="CA182">
        <v>20</v>
      </c>
      <c r="CB182">
        <v>34</v>
      </c>
    </row>
    <row r="183" spans="1:80" x14ac:dyDescent="0.3">
      <c r="A183">
        <v>43626</v>
      </c>
      <c r="B183">
        <v>0</v>
      </c>
      <c r="C183">
        <v>1985</v>
      </c>
      <c r="D183">
        <f t="shared" si="28"/>
        <v>40</v>
      </c>
      <c r="E183" s="1">
        <v>45963.767581018517</v>
      </c>
      <c r="F183">
        <v>3</v>
      </c>
      <c r="G183">
        <v>1</v>
      </c>
      <c r="H183">
        <v>4</v>
      </c>
      <c r="I183">
        <f t="shared" si="41"/>
        <v>2</v>
      </c>
      <c r="J183">
        <v>2</v>
      </c>
      <c r="K183">
        <v>2</v>
      </c>
      <c r="L183">
        <v>2</v>
      </c>
      <c r="M183">
        <f t="shared" si="29"/>
        <v>4</v>
      </c>
      <c r="N183">
        <v>2</v>
      </c>
      <c r="O183">
        <v>5</v>
      </c>
      <c r="P183">
        <f t="shared" si="30"/>
        <v>1</v>
      </c>
      <c r="Q183">
        <v>4</v>
      </c>
      <c r="R183">
        <v>2</v>
      </c>
      <c r="S183">
        <v>4</v>
      </c>
      <c r="T183">
        <f t="shared" si="31"/>
        <v>2</v>
      </c>
      <c r="U183">
        <v>5</v>
      </c>
      <c r="V183">
        <f t="shared" si="32"/>
        <v>1</v>
      </c>
      <c r="W183">
        <v>1</v>
      </c>
      <c r="X183">
        <v>2</v>
      </c>
      <c r="Y183">
        <v>2</v>
      </c>
      <c r="Z183">
        <f t="shared" si="33"/>
        <v>4</v>
      </c>
      <c r="AA183">
        <v>2</v>
      </c>
      <c r="AB183">
        <v>5</v>
      </c>
      <c r="AC183">
        <v>4</v>
      </c>
      <c r="AD183">
        <f t="shared" si="34"/>
        <v>2</v>
      </c>
      <c r="AE183">
        <v>4</v>
      </c>
      <c r="AF183">
        <f t="shared" si="35"/>
        <v>2</v>
      </c>
      <c r="AG183">
        <v>3</v>
      </c>
      <c r="AH183">
        <f t="shared" si="36"/>
        <v>3</v>
      </c>
      <c r="AI183">
        <v>5</v>
      </c>
      <c r="AJ183">
        <f t="shared" si="37"/>
        <v>17</v>
      </c>
      <c r="AK183">
        <f t="shared" si="38"/>
        <v>9</v>
      </c>
      <c r="AL183">
        <f t="shared" si="39"/>
        <v>20</v>
      </c>
      <c r="AM183">
        <f t="shared" si="40"/>
        <v>46</v>
      </c>
      <c r="AN183">
        <v>4</v>
      </c>
      <c r="AO183">
        <v>4</v>
      </c>
      <c r="AP183">
        <v>4</v>
      </c>
      <c r="AQ183">
        <v>5</v>
      </c>
      <c r="AR183">
        <v>9</v>
      </c>
      <c r="AS183">
        <v>6</v>
      </c>
      <c r="AT183">
        <v>3</v>
      </c>
      <c r="AU183">
        <v>2</v>
      </c>
      <c r="AV183">
        <v>5</v>
      </c>
      <c r="AW183">
        <v>4</v>
      </c>
      <c r="AX183">
        <v>4</v>
      </c>
      <c r="AY183">
        <v>5</v>
      </c>
      <c r="AZ183">
        <v>3</v>
      </c>
      <c r="BA183">
        <v>4</v>
      </c>
      <c r="BB183">
        <v>4</v>
      </c>
      <c r="BC183">
        <v>5</v>
      </c>
      <c r="BD183">
        <v>4</v>
      </c>
      <c r="BE183">
        <v>4</v>
      </c>
      <c r="BF183">
        <v>6</v>
      </c>
      <c r="BG183">
        <v>6</v>
      </c>
      <c r="BH183">
        <v>8</v>
      </c>
      <c r="BI183">
        <v>20</v>
      </c>
      <c r="BJ183">
        <v>10</v>
      </c>
      <c r="BK183">
        <v>14</v>
      </c>
      <c r="BL183">
        <v>12</v>
      </c>
      <c r="BM183">
        <v>16</v>
      </c>
      <c r="BN183">
        <v>4</v>
      </c>
      <c r="BO183">
        <v>6</v>
      </c>
      <c r="BP183">
        <v>11</v>
      </c>
      <c r="BQ183">
        <v>1</v>
      </c>
      <c r="BR183">
        <v>15</v>
      </c>
      <c r="BS183">
        <v>13</v>
      </c>
      <c r="BT183">
        <v>2</v>
      </c>
      <c r="BU183">
        <v>9</v>
      </c>
      <c r="BV183">
        <v>7</v>
      </c>
      <c r="BW183">
        <v>3</v>
      </c>
      <c r="BX183">
        <v>17</v>
      </c>
      <c r="BY183">
        <v>18</v>
      </c>
      <c r="BZ183">
        <v>19</v>
      </c>
      <c r="CA183">
        <v>5</v>
      </c>
      <c r="CB183">
        <v>59</v>
      </c>
    </row>
    <row r="184" spans="1:80" x14ac:dyDescent="0.3">
      <c r="A184">
        <v>43641</v>
      </c>
      <c r="B184">
        <v>1</v>
      </c>
      <c r="C184">
        <v>1974</v>
      </c>
      <c r="D184">
        <f t="shared" si="28"/>
        <v>51</v>
      </c>
      <c r="E184" s="1">
        <v>45963.781793981485</v>
      </c>
      <c r="F184">
        <v>3</v>
      </c>
      <c r="G184">
        <v>4</v>
      </c>
      <c r="H184">
        <v>2</v>
      </c>
      <c r="I184">
        <f t="shared" si="41"/>
        <v>4</v>
      </c>
      <c r="J184">
        <v>4</v>
      </c>
      <c r="K184">
        <v>4</v>
      </c>
      <c r="L184">
        <v>1</v>
      </c>
      <c r="M184">
        <f t="shared" si="29"/>
        <v>5</v>
      </c>
      <c r="N184">
        <v>4</v>
      </c>
      <c r="O184">
        <v>5</v>
      </c>
      <c r="P184">
        <f t="shared" si="30"/>
        <v>1</v>
      </c>
      <c r="Q184">
        <v>2</v>
      </c>
      <c r="R184">
        <v>4</v>
      </c>
      <c r="S184">
        <v>2</v>
      </c>
      <c r="T184">
        <f t="shared" si="31"/>
        <v>4</v>
      </c>
      <c r="U184">
        <v>2</v>
      </c>
      <c r="V184">
        <f t="shared" si="32"/>
        <v>4</v>
      </c>
      <c r="W184">
        <v>4</v>
      </c>
      <c r="X184">
        <v>4</v>
      </c>
      <c r="Y184">
        <v>2</v>
      </c>
      <c r="Z184">
        <f t="shared" si="33"/>
        <v>4</v>
      </c>
      <c r="AA184">
        <v>4</v>
      </c>
      <c r="AB184">
        <v>4</v>
      </c>
      <c r="AC184">
        <v>4</v>
      </c>
      <c r="AD184">
        <f t="shared" si="34"/>
        <v>2</v>
      </c>
      <c r="AE184">
        <v>3</v>
      </c>
      <c r="AF184">
        <f t="shared" si="35"/>
        <v>3</v>
      </c>
      <c r="AG184">
        <v>2</v>
      </c>
      <c r="AH184">
        <f t="shared" si="36"/>
        <v>4</v>
      </c>
      <c r="AI184">
        <v>4</v>
      </c>
      <c r="AJ184">
        <f t="shared" si="37"/>
        <v>32</v>
      </c>
      <c r="AK184">
        <f t="shared" si="38"/>
        <v>18</v>
      </c>
      <c r="AL184">
        <f t="shared" si="39"/>
        <v>19</v>
      </c>
      <c r="AM184">
        <f t="shared" si="40"/>
        <v>69</v>
      </c>
      <c r="AN184">
        <v>5</v>
      </c>
      <c r="AO184">
        <v>5</v>
      </c>
      <c r="AP184">
        <v>6</v>
      </c>
      <c r="AQ184">
        <v>10</v>
      </c>
      <c r="AR184">
        <v>8</v>
      </c>
      <c r="AS184">
        <v>5</v>
      </c>
      <c r="AT184">
        <v>7</v>
      </c>
      <c r="AU184">
        <v>3</v>
      </c>
      <c r="AV184">
        <v>8</v>
      </c>
      <c r="AW184">
        <v>5</v>
      </c>
      <c r="AX184">
        <v>7</v>
      </c>
      <c r="AY184">
        <v>18</v>
      </c>
      <c r="AZ184">
        <v>8</v>
      </c>
      <c r="BA184">
        <v>10</v>
      </c>
      <c r="BB184">
        <v>3</v>
      </c>
      <c r="BC184">
        <v>7</v>
      </c>
      <c r="BD184">
        <v>5</v>
      </c>
      <c r="BE184">
        <v>17</v>
      </c>
      <c r="BF184">
        <v>10</v>
      </c>
      <c r="BG184">
        <v>12</v>
      </c>
      <c r="BH184">
        <v>4</v>
      </c>
      <c r="BI184">
        <v>10</v>
      </c>
      <c r="BJ184">
        <v>3</v>
      </c>
      <c r="BK184">
        <v>1</v>
      </c>
      <c r="BL184">
        <v>13</v>
      </c>
      <c r="BM184">
        <v>12</v>
      </c>
      <c r="BN184">
        <v>20</v>
      </c>
      <c r="BO184">
        <v>8</v>
      </c>
      <c r="BP184">
        <v>18</v>
      </c>
      <c r="BQ184">
        <v>19</v>
      </c>
      <c r="BR184">
        <v>5</v>
      </c>
      <c r="BS184">
        <v>16</v>
      </c>
      <c r="BT184">
        <v>11</v>
      </c>
      <c r="BU184">
        <v>9</v>
      </c>
      <c r="BV184">
        <v>7</v>
      </c>
      <c r="BW184">
        <v>17</v>
      </c>
      <c r="BX184">
        <v>6</v>
      </c>
      <c r="BY184">
        <v>15</v>
      </c>
      <c r="BZ184">
        <v>2</v>
      </c>
      <c r="CA184">
        <v>14</v>
      </c>
      <c r="CB184">
        <v>49</v>
      </c>
    </row>
    <row r="185" spans="1:80" x14ac:dyDescent="0.3">
      <c r="A185">
        <v>43640</v>
      </c>
      <c r="B185">
        <v>0</v>
      </c>
      <c r="C185">
        <v>2000</v>
      </c>
      <c r="D185">
        <f t="shared" si="28"/>
        <v>25</v>
      </c>
      <c r="E185" s="1">
        <v>45963.783518518518</v>
      </c>
      <c r="F185" t="s">
        <v>155</v>
      </c>
      <c r="G185">
        <v>2</v>
      </c>
      <c r="H185">
        <v>2</v>
      </c>
      <c r="I185">
        <f t="shared" si="41"/>
        <v>4</v>
      </c>
      <c r="J185">
        <v>4</v>
      </c>
      <c r="K185">
        <v>2</v>
      </c>
      <c r="L185">
        <v>2</v>
      </c>
      <c r="M185">
        <f t="shared" si="29"/>
        <v>4</v>
      </c>
      <c r="N185">
        <v>2</v>
      </c>
      <c r="O185">
        <v>5</v>
      </c>
      <c r="P185">
        <f t="shared" si="30"/>
        <v>1</v>
      </c>
      <c r="Q185">
        <v>4</v>
      </c>
      <c r="R185">
        <v>4</v>
      </c>
      <c r="S185">
        <v>2</v>
      </c>
      <c r="T185">
        <f t="shared" si="31"/>
        <v>4</v>
      </c>
      <c r="U185">
        <v>4</v>
      </c>
      <c r="V185">
        <f t="shared" si="32"/>
        <v>2</v>
      </c>
      <c r="W185">
        <v>2</v>
      </c>
      <c r="X185">
        <v>3</v>
      </c>
      <c r="Y185">
        <v>4</v>
      </c>
      <c r="Z185">
        <f t="shared" si="33"/>
        <v>2</v>
      </c>
      <c r="AA185">
        <v>4</v>
      </c>
      <c r="AB185">
        <v>3</v>
      </c>
      <c r="AC185">
        <v>4</v>
      </c>
      <c r="AD185">
        <f t="shared" si="34"/>
        <v>2</v>
      </c>
      <c r="AE185">
        <v>4</v>
      </c>
      <c r="AF185">
        <f t="shared" si="35"/>
        <v>2</v>
      </c>
      <c r="AG185">
        <v>2</v>
      </c>
      <c r="AH185">
        <f t="shared" si="36"/>
        <v>4</v>
      </c>
      <c r="AI185">
        <v>3</v>
      </c>
      <c r="AJ185">
        <f t="shared" si="37"/>
        <v>25</v>
      </c>
      <c r="AK185">
        <f t="shared" si="38"/>
        <v>13</v>
      </c>
      <c r="AL185">
        <f t="shared" si="39"/>
        <v>16</v>
      </c>
      <c r="AM185">
        <f t="shared" si="40"/>
        <v>54</v>
      </c>
      <c r="AN185">
        <v>5</v>
      </c>
      <c r="AO185">
        <v>6</v>
      </c>
      <c r="AP185">
        <v>6</v>
      </c>
      <c r="AQ185">
        <v>4</v>
      </c>
      <c r="AR185">
        <v>5</v>
      </c>
      <c r="AS185">
        <v>6</v>
      </c>
      <c r="AT185">
        <v>9</v>
      </c>
      <c r="AU185">
        <v>4</v>
      </c>
      <c r="AV185">
        <v>6</v>
      </c>
      <c r="AW185">
        <v>5</v>
      </c>
      <c r="AX185">
        <v>4</v>
      </c>
      <c r="AY185">
        <v>7</v>
      </c>
      <c r="AZ185">
        <v>4</v>
      </c>
      <c r="BA185">
        <v>11</v>
      </c>
      <c r="BB185">
        <v>4</v>
      </c>
      <c r="BC185">
        <v>5</v>
      </c>
      <c r="BD185">
        <v>7</v>
      </c>
      <c r="BE185">
        <v>6</v>
      </c>
      <c r="BF185">
        <v>6</v>
      </c>
      <c r="BG185">
        <v>10</v>
      </c>
      <c r="BH185">
        <v>17</v>
      </c>
      <c r="BI185">
        <v>6</v>
      </c>
      <c r="BJ185">
        <v>18</v>
      </c>
      <c r="BK185">
        <v>4</v>
      </c>
      <c r="BL185">
        <v>15</v>
      </c>
      <c r="BM185">
        <v>14</v>
      </c>
      <c r="BN185">
        <v>19</v>
      </c>
      <c r="BO185">
        <v>20</v>
      </c>
      <c r="BP185">
        <v>2</v>
      </c>
      <c r="BQ185">
        <v>10</v>
      </c>
      <c r="BR185">
        <v>7</v>
      </c>
      <c r="BS185">
        <v>8</v>
      </c>
      <c r="BT185">
        <v>13</v>
      </c>
      <c r="BU185">
        <v>1</v>
      </c>
      <c r="BV185">
        <v>11</v>
      </c>
      <c r="BW185">
        <v>5</v>
      </c>
      <c r="BX185">
        <v>12</v>
      </c>
      <c r="BY185">
        <v>3</v>
      </c>
      <c r="BZ185">
        <v>9</v>
      </c>
      <c r="CA185">
        <v>16</v>
      </c>
      <c r="CB185">
        <v>50</v>
      </c>
    </row>
    <row r="186" spans="1:80" x14ac:dyDescent="0.3">
      <c r="A186">
        <v>43656</v>
      </c>
      <c r="B186">
        <v>0</v>
      </c>
      <c r="C186">
        <v>2003</v>
      </c>
      <c r="D186">
        <f t="shared" si="28"/>
        <v>22</v>
      </c>
      <c r="E186" s="1">
        <v>45963.806469907409</v>
      </c>
      <c r="F186" t="s">
        <v>139</v>
      </c>
      <c r="G186">
        <v>2</v>
      </c>
      <c r="H186">
        <v>4</v>
      </c>
      <c r="I186">
        <f t="shared" si="41"/>
        <v>2</v>
      </c>
      <c r="J186">
        <v>4</v>
      </c>
      <c r="K186">
        <v>2</v>
      </c>
      <c r="L186">
        <v>5</v>
      </c>
      <c r="M186">
        <f t="shared" si="29"/>
        <v>1</v>
      </c>
      <c r="N186">
        <v>2</v>
      </c>
      <c r="O186">
        <v>4</v>
      </c>
      <c r="P186">
        <f t="shared" si="30"/>
        <v>2</v>
      </c>
      <c r="Q186">
        <v>2</v>
      </c>
      <c r="R186">
        <v>4</v>
      </c>
      <c r="S186">
        <v>2</v>
      </c>
      <c r="T186">
        <f t="shared" si="31"/>
        <v>4</v>
      </c>
      <c r="U186">
        <v>4</v>
      </c>
      <c r="V186">
        <f t="shared" si="32"/>
        <v>2</v>
      </c>
      <c r="W186">
        <v>2</v>
      </c>
      <c r="X186">
        <v>4</v>
      </c>
      <c r="Y186">
        <v>4</v>
      </c>
      <c r="Z186">
        <f t="shared" si="33"/>
        <v>2</v>
      </c>
      <c r="AA186">
        <v>4</v>
      </c>
      <c r="AB186">
        <v>5</v>
      </c>
      <c r="AC186">
        <v>5</v>
      </c>
      <c r="AD186">
        <f t="shared" si="34"/>
        <v>1</v>
      </c>
      <c r="AE186">
        <v>4</v>
      </c>
      <c r="AF186">
        <f t="shared" si="35"/>
        <v>2</v>
      </c>
      <c r="AG186">
        <v>4</v>
      </c>
      <c r="AH186">
        <f t="shared" si="36"/>
        <v>2</v>
      </c>
      <c r="AI186">
        <v>2</v>
      </c>
      <c r="AJ186">
        <f t="shared" si="37"/>
        <v>24</v>
      </c>
      <c r="AK186">
        <f t="shared" si="38"/>
        <v>13</v>
      </c>
      <c r="AL186">
        <f t="shared" si="39"/>
        <v>12</v>
      </c>
      <c r="AM186">
        <f t="shared" si="40"/>
        <v>49</v>
      </c>
      <c r="AN186">
        <v>5</v>
      </c>
      <c r="AO186">
        <v>6</v>
      </c>
      <c r="AP186">
        <v>7</v>
      </c>
      <c r="AQ186">
        <v>13</v>
      </c>
      <c r="AR186">
        <v>18</v>
      </c>
      <c r="AS186">
        <v>10</v>
      </c>
      <c r="AT186">
        <v>6</v>
      </c>
      <c r="AU186">
        <v>7</v>
      </c>
      <c r="AV186">
        <v>6</v>
      </c>
      <c r="AW186">
        <v>78</v>
      </c>
      <c r="AX186">
        <v>3</v>
      </c>
      <c r="AY186">
        <v>6</v>
      </c>
      <c r="AZ186">
        <v>9</v>
      </c>
      <c r="BA186">
        <v>6</v>
      </c>
      <c r="BB186">
        <v>4</v>
      </c>
      <c r="BC186">
        <v>21</v>
      </c>
      <c r="BD186">
        <v>7</v>
      </c>
      <c r="BE186">
        <v>10</v>
      </c>
      <c r="BF186">
        <v>7</v>
      </c>
      <c r="BG186">
        <v>9</v>
      </c>
      <c r="BH186">
        <v>11</v>
      </c>
      <c r="BI186">
        <v>9</v>
      </c>
      <c r="BJ186">
        <v>17</v>
      </c>
      <c r="BK186">
        <v>18</v>
      </c>
      <c r="BL186">
        <v>20</v>
      </c>
      <c r="BM186">
        <v>7</v>
      </c>
      <c r="BN186">
        <v>4</v>
      </c>
      <c r="BO186">
        <v>3</v>
      </c>
      <c r="BP186">
        <v>5</v>
      </c>
      <c r="BQ186">
        <v>10</v>
      </c>
      <c r="BR186">
        <v>14</v>
      </c>
      <c r="BS186">
        <v>6</v>
      </c>
      <c r="BT186">
        <v>19</v>
      </c>
      <c r="BU186">
        <v>2</v>
      </c>
      <c r="BV186">
        <v>8</v>
      </c>
      <c r="BW186">
        <v>1</v>
      </c>
      <c r="BX186">
        <v>15</v>
      </c>
      <c r="BY186">
        <v>16</v>
      </c>
      <c r="BZ186">
        <v>12</v>
      </c>
      <c r="CA186">
        <v>13</v>
      </c>
      <c r="CB186">
        <v>52</v>
      </c>
    </row>
    <row r="187" spans="1:80" x14ac:dyDescent="0.3">
      <c r="A187">
        <v>43663</v>
      </c>
      <c r="B187">
        <v>1</v>
      </c>
      <c r="C187">
        <v>1992</v>
      </c>
      <c r="D187">
        <f t="shared" si="28"/>
        <v>33</v>
      </c>
      <c r="E187" s="1">
        <v>45963.811388888891</v>
      </c>
      <c r="F187">
        <v>5</v>
      </c>
      <c r="G187">
        <v>3</v>
      </c>
      <c r="H187">
        <v>3</v>
      </c>
      <c r="I187">
        <f t="shared" si="41"/>
        <v>3</v>
      </c>
      <c r="J187">
        <v>3</v>
      </c>
      <c r="K187">
        <v>4</v>
      </c>
      <c r="L187">
        <v>2</v>
      </c>
      <c r="M187">
        <f t="shared" si="29"/>
        <v>4</v>
      </c>
      <c r="N187">
        <v>4</v>
      </c>
      <c r="O187">
        <v>5</v>
      </c>
      <c r="P187">
        <f t="shared" si="30"/>
        <v>1</v>
      </c>
      <c r="Q187">
        <v>5</v>
      </c>
      <c r="R187">
        <v>5</v>
      </c>
      <c r="S187">
        <v>2</v>
      </c>
      <c r="T187">
        <f t="shared" si="31"/>
        <v>4</v>
      </c>
      <c r="U187">
        <v>2</v>
      </c>
      <c r="V187">
        <f t="shared" si="32"/>
        <v>4</v>
      </c>
      <c r="W187">
        <v>3</v>
      </c>
      <c r="X187">
        <v>5</v>
      </c>
      <c r="Y187">
        <v>3</v>
      </c>
      <c r="Z187">
        <f t="shared" si="33"/>
        <v>3</v>
      </c>
      <c r="AA187">
        <v>5</v>
      </c>
      <c r="AB187">
        <v>4</v>
      </c>
      <c r="AC187">
        <v>5</v>
      </c>
      <c r="AD187">
        <f t="shared" si="34"/>
        <v>1</v>
      </c>
      <c r="AE187">
        <v>4</v>
      </c>
      <c r="AF187">
        <f t="shared" si="35"/>
        <v>2</v>
      </c>
      <c r="AG187">
        <v>2</v>
      </c>
      <c r="AH187">
        <f t="shared" si="36"/>
        <v>4</v>
      </c>
      <c r="AI187">
        <v>5</v>
      </c>
      <c r="AJ187">
        <f t="shared" si="37"/>
        <v>31</v>
      </c>
      <c r="AK187">
        <f t="shared" si="38"/>
        <v>15</v>
      </c>
      <c r="AL187">
        <f t="shared" si="39"/>
        <v>22</v>
      </c>
      <c r="AM187">
        <f t="shared" si="40"/>
        <v>68</v>
      </c>
      <c r="AN187">
        <v>5</v>
      </c>
      <c r="AO187">
        <v>4</v>
      </c>
      <c r="AP187">
        <v>9</v>
      </c>
      <c r="AQ187">
        <v>6</v>
      </c>
      <c r="AR187">
        <v>4</v>
      </c>
      <c r="AS187">
        <v>4</v>
      </c>
      <c r="AT187">
        <v>5</v>
      </c>
      <c r="AU187">
        <v>3</v>
      </c>
      <c r="AV187">
        <v>4</v>
      </c>
      <c r="AW187">
        <v>5</v>
      </c>
      <c r="AX187">
        <v>3</v>
      </c>
      <c r="AY187">
        <v>4</v>
      </c>
      <c r="AZ187">
        <v>3</v>
      </c>
      <c r="BA187">
        <v>5</v>
      </c>
      <c r="BB187">
        <v>5</v>
      </c>
      <c r="BC187">
        <v>3</v>
      </c>
      <c r="BD187">
        <v>3</v>
      </c>
      <c r="BE187">
        <v>10</v>
      </c>
      <c r="BF187">
        <v>4</v>
      </c>
      <c r="BG187">
        <v>5</v>
      </c>
      <c r="BH187">
        <v>8</v>
      </c>
      <c r="BI187">
        <v>7</v>
      </c>
      <c r="BJ187">
        <v>2</v>
      </c>
      <c r="BK187">
        <v>17</v>
      </c>
      <c r="BL187">
        <v>18</v>
      </c>
      <c r="BM187">
        <v>16</v>
      </c>
      <c r="BN187">
        <v>5</v>
      </c>
      <c r="BO187">
        <v>13</v>
      </c>
      <c r="BP187">
        <v>3</v>
      </c>
      <c r="BQ187">
        <v>12</v>
      </c>
      <c r="BR187">
        <v>19</v>
      </c>
      <c r="BS187">
        <v>14</v>
      </c>
      <c r="BT187">
        <v>15</v>
      </c>
      <c r="BU187">
        <v>9</v>
      </c>
      <c r="BV187">
        <v>11</v>
      </c>
      <c r="BW187">
        <v>10</v>
      </c>
      <c r="BX187">
        <v>20</v>
      </c>
      <c r="BY187">
        <v>1</v>
      </c>
      <c r="BZ187">
        <v>4</v>
      </c>
      <c r="CA187">
        <v>6</v>
      </c>
      <c r="CB187">
        <v>49</v>
      </c>
    </row>
    <row r="188" spans="1:80" x14ac:dyDescent="0.3">
      <c r="A188">
        <v>43713</v>
      </c>
      <c r="B188">
        <v>1</v>
      </c>
      <c r="C188">
        <v>2002</v>
      </c>
      <c r="D188">
        <f t="shared" si="28"/>
        <v>23</v>
      </c>
      <c r="E188" s="1">
        <v>45963.898715277777</v>
      </c>
      <c r="F188" t="s">
        <v>105</v>
      </c>
      <c r="G188">
        <v>4</v>
      </c>
      <c r="H188">
        <v>4</v>
      </c>
      <c r="I188">
        <f t="shared" si="41"/>
        <v>2</v>
      </c>
      <c r="J188">
        <v>2</v>
      </c>
      <c r="K188">
        <v>4</v>
      </c>
      <c r="L188">
        <v>1</v>
      </c>
      <c r="M188">
        <f t="shared" si="29"/>
        <v>5</v>
      </c>
      <c r="N188">
        <v>2</v>
      </c>
      <c r="O188">
        <v>4</v>
      </c>
      <c r="P188">
        <f t="shared" si="30"/>
        <v>2</v>
      </c>
      <c r="Q188">
        <v>4</v>
      </c>
      <c r="R188">
        <v>4</v>
      </c>
      <c r="S188">
        <v>4</v>
      </c>
      <c r="T188">
        <f t="shared" si="31"/>
        <v>2</v>
      </c>
      <c r="U188">
        <v>4</v>
      </c>
      <c r="V188">
        <f t="shared" si="32"/>
        <v>2</v>
      </c>
      <c r="W188">
        <v>3</v>
      </c>
      <c r="X188">
        <v>2</v>
      </c>
      <c r="Y188">
        <v>4</v>
      </c>
      <c r="Z188">
        <f t="shared" si="33"/>
        <v>2</v>
      </c>
      <c r="AA188">
        <v>3</v>
      </c>
      <c r="AB188">
        <v>4</v>
      </c>
      <c r="AC188">
        <v>3</v>
      </c>
      <c r="AD188">
        <f t="shared" si="34"/>
        <v>3</v>
      </c>
      <c r="AE188">
        <v>4</v>
      </c>
      <c r="AF188">
        <f t="shared" si="35"/>
        <v>2</v>
      </c>
      <c r="AG188">
        <v>3</v>
      </c>
      <c r="AH188">
        <f t="shared" si="36"/>
        <v>3</v>
      </c>
      <c r="AI188">
        <v>4</v>
      </c>
      <c r="AJ188">
        <f t="shared" si="37"/>
        <v>21</v>
      </c>
      <c r="AK188">
        <f t="shared" si="38"/>
        <v>14</v>
      </c>
      <c r="AL188">
        <f t="shared" si="39"/>
        <v>21</v>
      </c>
      <c r="AM188">
        <f t="shared" si="40"/>
        <v>56</v>
      </c>
      <c r="AN188">
        <v>4</v>
      </c>
      <c r="AO188">
        <v>3</v>
      </c>
      <c r="AP188">
        <v>5</v>
      </c>
      <c r="AQ188">
        <v>3</v>
      </c>
      <c r="AR188">
        <v>3</v>
      </c>
      <c r="AS188">
        <v>4</v>
      </c>
      <c r="AT188">
        <v>3</v>
      </c>
      <c r="AU188">
        <v>2</v>
      </c>
      <c r="AV188">
        <v>2</v>
      </c>
      <c r="AW188">
        <v>3</v>
      </c>
      <c r="AX188">
        <v>3</v>
      </c>
      <c r="AY188">
        <v>2</v>
      </c>
      <c r="AZ188">
        <v>3</v>
      </c>
      <c r="BA188">
        <v>6</v>
      </c>
      <c r="BB188">
        <v>4</v>
      </c>
      <c r="BC188">
        <v>4</v>
      </c>
      <c r="BD188">
        <v>4</v>
      </c>
      <c r="BE188">
        <v>11</v>
      </c>
      <c r="BF188">
        <v>4</v>
      </c>
      <c r="BG188">
        <v>4</v>
      </c>
      <c r="BH188">
        <v>20</v>
      </c>
      <c r="BI188">
        <v>14</v>
      </c>
      <c r="BJ188">
        <v>12</v>
      </c>
      <c r="BK188">
        <v>18</v>
      </c>
      <c r="BL188">
        <v>15</v>
      </c>
      <c r="BM188">
        <v>7</v>
      </c>
      <c r="BN188">
        <v>19</v>
      </c>
      <c r="BO188">
        <v>3</v>
      </c>
      <c r="BP188">
        <v>11</v>
      </c>
      <c r="BQ188">
        <v>6</v>
      </c>
      <c r="BR188">
        <v>16</v>
      </c>
      <c r="BS188">
        <v>8</v>
      </c>
      <c r="BT188">
        <v>9</v>
      </c>
      <c r="BU188">
        <v>1</v>
      </c>
      <c r="BV188">
        <v>17</v>
      </c>
      <c r="BW188">
        <v>5</v>
      </c>
      <c r="BX188">
        <v>10</v>
      </c>
      <c r="BY188">
        <v>13</v>
      </c>
      <c r="BZ188">
        <v>2</v>
      </c>
      <c r="CA188">
        <v>4</v>
      </c>
      <c r="CB188">
        <v>49</v>
      </c>
    </row>
    <row r="189" spans="1:80" x14ac:dyDescent="0.3">
      <c r="A189">
        <v>43721</v>
      </c>
      <c r="B189">
        <v>0</v>
      </c>
      <c r="C189">
        <v>2001</v>
      </c>
      <c r="D189">
        <f t="shared" si="28"/>
        <v>24</v>
      </c>
      <c r="E189" s="1">
        <v>45963.921759259261</v>
      </c>
      <c r="F189" t="s">
        <v>105</v>
      </c>
      <c r="G189">
        <v>4</v>
      </c>
      <c r="H189">
        <v>4</v>
      </c>
      <c r="I189">
        <f t="shared" si="41"/>
        <v>2</v>
      </c>
      <c r="J189">
        <v>4</v>
      </c>
      <c r="K189">
        <v>4</v>
      </c>
      <c r="L189">
        <v>2</v>
      </c>
      <c r="M189">
        <f t="shared" si="29"/>
        <v>4</v>
      </c>
      <c r="N189">
        <v>4</v>
      </c>
      <c r="O189">
        <v>4</v>
      </c>
      <c r="P189">
        <f t="shared" si="30"/>
        <v>2</v>
      </c>
      <c r="Q189">
        <v>2</v>
      </c>
      <c r="R189">
        <v>4</v>
      </c>
      <c r="S189">
        <v>4</v>
      </c>
      <c r="T189">
        <f t="shared" si="31"/>
        <v>2</v>
      </c>
      <c r="U189">
        <v>3</v>
      </c>
      <c r="V189">
        <f t="shared" si="32"/>
        <v>3</v>
      </c>
      <c r="W189">
        <v>3</v>
      </c>
      <c r="X189">
        <v>4</v>
      </c>
      <c r="Y189">
        <v>3</v>
      </c>
      <c r="Z189">
        <f t="shared" si="33"/>
        <v>3</v>
      </c>
      <c r="AA189">
        <v>4</v>
      </c>
      <c r="AB189">
        <v>4</v>
      </c>
      <c r="AC189">
        <v>3</v>
      </c>
      <c r="AD189">
        <f t="shared" si="34"/>
        <v>3</v>
      </c>
      <c r="AE189">
        <v>4</v>
      </c>
      <c r="AF189">
        <f t="shared" si="35"/>
        <v>2</v>
      </c>
      <c r="AG189">
        <v>3</v>
      </c>
      <c r="AH189">
        <f t="shared" si="36"/>
        <v>3</v>
      </c>
      <c r="AI189">
        <v>4</v>
      </c>
      <c r="AJ189">
        <f t="shared" si="37"/>
        <v>29</v>
      </c>
      <c r="AK189">
        <f t="shared" si="38"/>
        <v>15</v>
      </c>
      <c r="AL189">
        <f t="shared" si="39"/>
        <v>18</v>
      </c>
      <c r="AM189">
        <f t="shared" si="40"/>
        <v>62</v>
      </c>
      <c r="AN189">
        <v>6</v>
      </c>
      <c r="AO189">
        <v>2</v>
      </c>
      <c r="AP189">
        <v>7</v>
      </c>
      <c r="AQ189">
        <v>4</v>
      </c>
      <c r="AR189">
        <v>6</v>
      </c>
      <c r="AS189">
        <v>4</v>
      </c>
      <c r="AT189">
        <v>6</v>
      </c>
      <c r="AU189">
        <v>4</v>
      </c>
      <c r="AV189">
        <v>3</v>
      </c>
      <c r="AW189">
        <v>4</v>
      </c>
      <c r="AX189">
        <v>5</v>
      </c>
      <c r="AY189">
        <v>4</v>
      </c>
      <c r="AZ189">
        <v>5</v>
      </c>
      <c r="BA189">
        <v>8</v>
      </c>
      <c r="BB189">
        <v>4</v>
      </c>
      <c r="BC189">
        <v>8</v>
      </c>
      <c r="BD189">
        <v>8</v>
      </c>
      <c r="BE189">
        <v>5</v>
      </c>
      <c r="BF189">
        <v>7</v>
      </c>
      <c r="BG189">
        <v>9</v>
      </c>
      <c r="BH189">
        <v>7</v>
      </c>
      <c r="BI189">
        <v>15</v>
      </c>
      <c r="BJ189">
        <v>9</v>
      </c>
      <c r="BK189">
        <v>20</v>
      </c>
      <c r="BL189">
        <v>5</v>
      </c>
      <c r="BM189">
        <v>11</v>
      </c>
      <c r="BN189">
        <v>14</v>
      </c>
      <c r="BO189">
        <v>19</v>
      </c>
      <c r="BP189">
        <v>8</v>
      </c>
      <c r="BQ189">
        <v>4</v>
      </c>
      <c r="BR189">
        <v>18</v>
      </c>
      <c r="BS189">
        <v>10</v>
      </c>
      <c r="BT189">
        <v>17</v>
      </c>
      <c r="BU189">
        <v>2</v>
      </c>
      <c r="BV189">
        <v>12</v>
      </c>
      <c r="BW189">
        <v>3</v>
      </c>
      <c r="BX189">
        <v>6</v>
      </c>
      <c r="BY189">
        <v>16</v>
      </c>
      <c r="BZ189">
        <v>13</v>
      </c>
      <c r="CA189">
        <v>1</v>
      </c>
      <c r="CB189">
        <v>49</v>
      </c>
    </row>
    <row r="190" spans="1:80" x14ac:dyDescent="0.3">
      <c r="A190">
        <v>43742</v>
      </c>
      <c r="B190">
        <v>0</v>
      </c>
      <c r="C190">
        <v>2003</v>
      </c>
      <c r="D190">
        <f t="shared" si="28"/>
        <v>22</v>
      </c>
      <c r="E190" s="1">
        <v>45964.016932870371</v>
      </c>
      <c r="F190" t="s">
        <v>156</v>
      </c>
      <c r="G190">
        <v>4</v>
      </c>
      <c r="H190">
        <v>3</v>
      </c>
      <c r="I190">
        <f t="shared" si="41"/>
        <v>3</v>
      </c>
      <c r="J190">
        <v>2</v>
      </c>
      <c r="K190">
        <v>4</v>
      </c>
      <c r="L190">
        <v>2</v>
      </c>
      <c r="M190">
        <f t="shared" si="29"/>
        <v>4</v>
      </c>
      <c r="N190">
        <v>2</v>
      </c>
      <c r="O190">
        <v>5</v>
      </c>
      <c r="P190">
        <f t="shared" si="30"/>
        <v>1</v>
      </c>
      <c r="Q190">
        <v>4</v>
      </c>
      <c r="R190">
        <v>1</v>
      </c>
      <c r="S190">
        <v>4</v>
      </c>
      <c r="T190">
        <f t="shared" si="31"/>
        <v>2</v>
      </c>
      <c r="U190">
        <v>3</v>
      </c>
      <c r="V190">
        <f t="shared" si="32"/>
        <v>3</v>
      </c>
      <c r="W190">
        <v>1</v>
      </c>
      <c r="X190">
        <v>2</v>
      </c>
      <c r="Y190">
        <v>4</v>
      </c>
      <c r="Z190">
        <f t="shared" si="33"/>
        <v>2</v>
      </c>
      <c r="AA190">
        <v>4</v>
      </c>
      <c r="AB190">
        <v>3</v>
      </c>
      <c r="AC190">
        <v>4</v>
      </c>
      <c r="AD190">
        <f t="shared" si="34"/>
        <v>2</v>
      </c>
      <c r="AE190">
        <v>3</v>
      </c>
      <c r="AF190">
        <f t="shared" si="35"/>
        <v>3</v>
      </c>
      <c r="AG190">
        <v>4</v>
      </c>
      <c r="AH190">
        <f t="shared" si="36"/>
        <v>2</v>
      </c>
      <c r="AI190">
        <v>2</v>
      </c>
      <c r="AJ190">
        <f t="shared" si="37"/>
        <v>20</v>
      </c>
      <c r="AK190">
        <f t="shared" si="38"/>
        <v>12</v>
      </c>
      <c r="AL190">
        <f t="shared" si="39"/>
        <v>17</v>
      </c>
      <c r="AM190">
        <f t="shared" si="40"/>
        <v>49</v>
      </c>
      <c r="AN190">
        <v>5</v>
      </c>
      <c r="AO190">
        <v>5</v>
      </c>
      <c r="AP190">
        <v>14</v>
      </c>
      <c r="AQ190">
        <v>7</v>
      </c>
      <c r="AR190">
        <v>5</v>
      </c>
      <c r="AS190">
        <v>5</v>
      </c>
      <c r="AT190">
        <v>5</v>
      </c>
      <c r="AU190">
        <v>3</v>
      </c>
      <c r="AV190">
        <v>4</v>
      </c>
      <c r="AW190">
        <v>7</v>
      </c>
      <c r="AX190">
        <v>3</v>
      </c>
      <c r="AY190">
        <v>3</v>
      </c>
      <c r="AZ190">
        <v>3</v>
      </c>
      <c r="BA190">
        <v>11</v>
      </c>
      <c r="BB190">
        <v>3</v>
      </c>
      <c r="BC190">
        <v>7</v>
      </c>
      <c r="BD190">
        <v>4</v>
      </c>
      <c r="BE190">
        <v>5</v>
      </c>
      <c r="BF190">
        <v>22</v>
      </c>
      <c r="BG190">
        <v>5</v>
      </c>
      <c r="BH190">
        <v>4</v>
      </c>
      <c r="BI190">
        <v>20</v>
      </c>
      <c r="BJ190">
        <v>1</v>
      </c>
      <c r="BK190">
        <v>2</v>
      </c>
      <c r="BL190">
        <v>17</v>
      </c>
      <c r="BM190">
        <v>8</v>
      </c>
      <c r="BN190">
        <v>7</v>
      </c>
      <c r="BO190">
        <v>11</v>
      </c>
      <c r="BP190">
        <v>18</v>
      </c>
      <c r="BQ190">
        <v>12</v>
      </c>
      <c r="BR190">
        <v>9</v>
      </c>
      <c r="BS190">
        <v>19</v>
      </c>
      <c r="BT190">
        <v>13</v>
      </c>
      <c r="BU190">
        <v>6</v>
      </c>
      <c r="BV190">
        <v>14</v>
      </c>
      <c r="BW190">
        <v>5</v>
      </c>
      <c r="BX190">
        <v>10</v>
      </c>
      <c r="BY190">
        <v>16</v>
      </c>
      <c r="BZ190">
        <v>3</v>
      </c>
      <c r="CA190">
        <v>15</v>
      </c>
      <c r="CB190">
        <v>46</v>
      </c>
    </row>
    <row r="191" spans="1:80" x14ac:dyDescent="0.3">
      <c r="A191">
        <v>43756</v>
      </c>
      <c r="B191">
        <v>0</v>
      </c>
      <c r="C191">
        <v>2004</v>
      </c>
      <c r="D191">
        <f t="shared" si="28"/>
        <v>21</v>
      </c>
      <c r="E191" s="1">
        <v>45964.31627314815</v>
      </c>
      <c r="F191" t="s">
        <v>157</v>
      </c>
      <c r="G191">
        <v>2</v>
      </c>
      <c r="H191">
        <v>2</v>
      </c>
      <c r="I191">
        <f t="shared" si="41"/>
        <v>4</v>
      </c>
      <c r="J191">
        <v>4</v>
      </c>
      <c r="K191">
        <v>4</v>
      </c>
      <c r="L191">
        <v>1</v>
      </c>
      <c r="M191">
        <f t="shared" si="29"/>
        <v>5</v>
      </c>
      <c r="N191">
        <v>4</v>
      </c>
      <c r="O191">
        <v>5</v>
      </c>
      <c r="P191">
        <f t="shared" si="30"/>
        <v>1</v>
      </c>
      <c r="Q191">
        <v>4</v>
      </c>
      <c r="R191">
        <v>2</v>
      </c>
      <c r="S191">
        <v>1</v>
      </c>
      <c r="T191">
        <f t="shared" si="31"/>
        <v>5</v>
      </c>
      <c r="U191">
        <v>2</v>
      </c>
      <c r="V191">
        <f t="shared" si="32"/>
        <v>4</v>
      </c>
      <c r="W191">
        <v>2</v>
      </c>
      <c r="X191">
        <v>2</v>
      </c>
      <c r="Y191">
        <v>2</v>
      </c>
      <c r="Z191">
        <f t="shared" si="33"/>
        <v>4</v>
      </c>
      <c r="AA191">
        <v>4</v>
      </c>
      <c r="AB191">
        <v>5</v>
      </c>
      <c r="AC191">
        <v>4</v>
      </c>
      <c r="AD191">
        <f t="shared" si="34"/>
        <v>2</v>
      </c>
      <c r="AE191">
        <v>2</v>
      </c>
      <c r="AF191">
        <f t="shared" si="35"/>
        <v>4</v>
      </c>
      <c r="AG191">
        <v>2</v>
      </c>
      <c r="AH191">
        <f t="shared" si="36"/>
        <v>4</v>
      </c>
      <c r="AI191">
        <v>5</v>
      </c>
      <c r="AJ191">
        <f t="shared" si="37"/>
        <v>26</v>
      </c>
      <c r="AK191">
        <f t="shared" si="38"/>
        <v>18</v>
      </c>
      <c r="AL191">
        <f t="shared" si="39"/>
        <v>23</v>
      </c>
      <c r="AM191">
        <f t="shared" si="40"/>
        <v>67</v>
      </c>
      <c r="AN191">
        <v>8</v>
      </c>
      <c r="AO191">
        <v>7</v>
      </c>
      <c r="AP191">
        <v>14</v>
      </c>
      <c r="AQ191">
        <v>5</v>
      </c>
      <c r="AR191">
        <v>8</v>
      </c>
      <c r="AS191">
        <v>6</v>
      </c>
      <c r="AT191">
        <v>7</v>
      </c>
      <c r="AU191">
        <v>7</v>
      </c>
      <c r="AV191">
        <v>6</v>
      </c>
      <c r="AW191">
        <v>4</v>
      </c>
      <c r="AX191">
        <v>5</v>
      </c>
      <c r="AY191">
        <v>9</v>
      </c>
      <c r="AZ191">
        <v>16</v>
      </c>
      <c r="BA191">
        <v>12</v>
      </c>
      <c r="BB191">
        <v>3</v>
      </c>
      <c r="BC191">
        <v>8</v>
      </c>
      <c r="BD191">
        <v>7</v>
      </c>
      <c r="BE191">
        <v>19</v>
      </c>
      <c r="BF191">
        <v>9</v>
      </c>
      <c r="BG191">
        <v>7</v>
      </c>
      <c r="BH191">
        <v>2</v>
      </c>
      <c r="BI191">
        <v>16</v>
      </c>
      <c r="BJ191">
        <v>12</v>
      </c>
      <c r="BK191">
        <v>10</v>
      </c>
      <c r="BL191">
        <v>7</v>
      </c>
      <c r="BM191">
        <v>5</v>
      </c>
      <c r="BN191">
        <v>4</v>
      </c>
      <c r="BO191">
        <v>9</v>
      </c>
      <c r="BP191">
        <v>18</v>
      </c>
      <c r="BQ191">
        <v>6</v>
      </c>
      <c r="BR191">
        <v>13</v>
      </c>
      <c r="BS191">
        <v>14</v>
      </c>
      <c r="BT191">
        <v>1</v>
      </c>
      <c r="BU191">
        <v>20</v>
      </c>
      <c r="BV191">
        <v>11</v>
      </c>
      <c r="BW191">
        <v>3</v>
      </c>
      <c r="BX191">
        <v>8</v>
      </c>
      <c r="BY191">
        <v>19</v>
      </c>
      <c r="BZ191">
        <v>17</v>
      </c>
      <c r="CA191">
        <v>15</v>
      </c>
      <c r="CB191">
        <v>73</v>
      </c>
    </row>
    <row r="192" spans="1:80" x14ac:dyDescent="0.3">
      <c r="A192">
        <v>43760</v>
      </c>
      <c r="B192">
        <v>0</v>
      </c>
      <c r="C192">
        <v>2001</v>
      </c>
      <c r="D192">
        <f t="shared" si="28"/>
        <v>24</v>
      </c>
      <c r="E192" s="1">
        <v>45964.324664351851</v>
      </c>
      <c r="F192">
        <v>3</v>
      </c>
      <c r="G192">
        <v>2</v>
      </c>
      <c r="H192">
        <v>4</v>
      </c>
      <c r="I192">
        <f t="shared" si="41"/>
        <v>2</v>
      </c>
      <c r="J192">
        <v>2</v>
      </c>
      <c r="K192">
        <v>5</v>
      </c>
      <c r="L192">
        <v>2</v>
      </c>
      <c r="M192">
        <f t="shared" si="29"/>
        <v>4</v>
      </c>
      <c r="N192">
        <v>2</v>
      </c>
      <c r="O192">
        <v>3</v>
      </c>
      <c r="P192">
        <f t="shared" si="30"/>
        <v>3</v>
      </c>
      <c r="Q192">
        <v>5</v>
      </c>
      <c r="R192">
        <v>2</v>
      </c>
      <c r="S192">
        <v>4</v>
      </c>
      <c r="T192">
        <f t="shared" si="31"/>
        <v>2</v>
      </c>
      <c r="U192">
        <v>3</v>
      </c>
      <c r="V192">
        <f t="shared" si="32"/>
        <v>3</v>
      </c>
      <c r="W192">
        <v>2</v>
      </c>
      <c r="X192">
        <v>2</v>
      </c>
      <c r="Y192">
        <v>4</v>
      </c>
      <c r="Z192">
        <f t="shared" si="33"/>
        <v>2</v>
      </c>
      <c r="AA192">
        <v>2</v>
      </c>
      <c r="AB192">
        <v>5</v>
      </c>
      <c r="AC192">
        <v>5</v>
      </c>
      <c r="AD192">
        <f t="shared" si="34"/>
        <v>1</v>
      </c>
      <c r="AE192">
        <v>4</v>
      </c>
      <c r="AF192">
        <f t="shared" si="35"/>
        <v>2</v>
      </c>
      <c r="AG192">
        <v>4</v>
      </c>
      <c r="AH192">
        <f t="shared" si="36"/>
        <v>2</v>
      </c>
      <c r="AI192">
        <v>2</v>
      </c>
      <c r="AJ192">
        <f t="shared" si="37"/>
        <v>16</v>
      </c>
      <c r="AK192">
        <f t="shared" si="38"/>
        <v>13</v>
      </c>
      <c r="AL192">
        <f t="shared" si="39"/>
        <v>21</v>
      </c>
      <c r="AM192">
        <f t="shared" si="40"/>
        <v>50</v>
      </c>
      <c r="AN192">
        <v>6</v>
      </c>
      <c r="AO192">
        <v>4</v>
      </c>
      <c r="AP192">
        <v>6</v>
      </c>
      <c r="AQ192">
        <v>3</v>
      </c>
      <c r="AR192">
        <v>6</v>
      </c>
      <c r="AS192">
        <v>6</v>
      </c>
      <c r="AT192">
        <v>6</v>
      </c>
      <c r="AU192">
        <v>3</v>
      </c>
      <c r="AV192">
        <v>3</v>
      </c>
      <c r="AW192">
        <v>4</v>
      </c>
      <c r="AX192">
        <v>10</v>
      </c>
      <c r="AY192">
        <v>4</v>
      </c>
      <c r="AZ192">
        <v>4</v>
      </c>
      <c r="BA192">
        <v>4</v>
      </c>
      <c r="BB192">
        <v>6</v>
      </c>
      <c r="BC192">
        <v>4</v>
      </c>
      <c r="BD192">
        <v>5</v>
      </c>
      <c r="BE192">
        <v>4</v>
      </c>
      <c r="BF192">
        <v>10</v>
      </c>
      <c r="BG192">
        <v>5</v>
      </c>
      <c r="BH192">
        <v>11</v>
      </c>
      <c r="BI192">
        <v>4</v>
      </c>
      <c r="BJ192">
        <v>5</v>
      </c>
      <c r="BK192">
        <v>6</v>
      </c>
      <c r="BL192">
        <v>14</v>
      </c>
      <c r="BM192">
        <v>1</v>
      </c>
      <c r="BN192">
        <v>18</v>
      </c>
      <c r="BO192">
        <v>7</v>
      </c>
      <c r="BP192">
        <v>17</v>
      </c>
      <c r="BQ192">
        <v>10</v>
      </c>
      <c r="BR192">
        <v>8</v>
      </c>
      <c r="BS192">
        <v>12</v>
      </c>
      <c r="BT192">
        <v>15</v>
      </c>
      <c r="BU192">
        <v>3</v>
      </c>
      <c r="BV192">
        <v>20</v>
      </c>
      <c r="BW192">
        <v>13</v>
      </c>
      <c r="BX192">
        <v>2</v>
      </c>
      <c r="BY192">
        <v>9</v>
      </c>
      <c r="BZ192">
        <v>16</v>
      </c>
      <c r="CA192">
        <v>19</v>
      </c>
      <c r="CB192">
        <v>71</v>
      </c>
    </row>
    <row r="193" spans="1:80" x14ac:dyDescent="0.3">
      <c r="A193">
        <v>43774</v>
      </c>
      <c r="B193">
        <v>0</v>
      </c>
      <c r="C193">
        <v>2003</v>
      </c>
      <c r="D193">
        <f t="shared" si="28"/>
        <v>22</v>
      </c>
      <c r="E193" s="1">
        <v>45964.347673611112</v>
      </c>
      <c r="F193">
        <v>2</v>
      </c>
      <c r="G193">
        <v>4</v>
      </c>
      <c r="H193">
        <v>4</v>
      </c>
      <c r="I193">
        <f t="shared" si="41"/>
        <v>2</v>
      </c>
      <c r="J193">
        <v>2</v>
      </c>
      <c r="K193">
        <v>4</v>
      </c>
      <c r="L193">
        <v>1</v>
      </c>
      <c r="M193">
        <f t="shared" si="29"/>
        <v>5</v>
      </c>
      <c r="N193">
        <v>4</v>
      </c>
      <c r="O193">
        <v>5</v>
      </c>
      <c r="P193">
        <f t="shared" si="30"/>
        <v>1</v>
      </c>
      <c r="Q193">
        <v>4</v>
      </c>
      <c r="R193">
        <v>4</v>
      </c>
      <c r="S193">
        <v>4</v>
      </c>
      <c r="T193">
        <f t="shared" si="31"/>
        <v>2</v>
      </c>
      <c r="U193">
        <v>4</v>
      </c>
      <c r="V193">
        <f t="shared" si="32"/>
        <v>2</v>
      </c>
      <c r="W193">
        <v>2</v>
      </c>
      <c r="X193">
        <v>4</v>
      </c>
      <c r="Y193">
        <v>4</v>
      </c>
      <c r="Z193">
        <f t="shared" si="33"/>
        <v>2</v>
      </c>
      <c r="AA193">
        <v>4</v>
      </c>
      <c r="AB193">
        <v>5</v>
      </c>
      <c r="AC193">
        <v>2</v>
      </c>
      <c r="AD193">
        <f t="shared" si="34"/>
        <v>4</v>
      </c>
      <c r="AE193">
        <v>4</v>
      </c>
      <c r="AF193">
        <f t="shared" si="35"/>
        <v>2</v>
      </c>
      <c r="AG193">
        <v>5</v>
      </c>
      <c r="AH193">
        <f t="shared" si="36"/>
        <v>1</v>
      </c>
      <c r="AI193">
        <v>5</v>
      </c>
      <c r="AJ193">
        <f t="shared" si="37"/>
        <v>26</v>
      </c>
      <c r="AK193">
        <f t="shared" si="38"/>
        <v>13</v>
      </c>
      <c r="AL193">
        <f t="shared" si="39"/>
        <v>23</v>
      </c>
      <c r="AM193">
        <f t="shared" si="40"/>
        <v>62</v>
      </c>
      <c r="AN193">
        <v>10</v>
      </c>
      <c r="AO193">
        <v>4</v>
      </c>
      <c r="AP193">
        <v>3</v>
      </c>
      <c r="AQ193">
        <v>3</v>
      </c>
      <c r="AR193">
        <v>5</v>
      </c>
      <c r="AS193">
        <v>5</v>
      </c>
      <c r="AT193">
        <v>3</v>
      </c>
      <c r="AU193">
        <v>6</v>
      </c>
      <c r="AV193">
        <v>2</v>
      </c>
      <c r="AW193">
        <v>4</v>
      </c>
      <c r="AX193">
        <v>3</v>
      </c>
      <c r="AY193">
        <v>4</v>
      </c>
      <c r="AZ193">
        <v>2</v>
      </c>
      <c r="BA193">
        <v>4</v>
      </c>
      <c r="BB193">
        <v>4</v>
      </c>
      <c r="BC193">
        <v>5</v>
      </c>
      <c r="BD193">
        <v>5</v>
      </c>
      <c r="BE193">
        <v>6</v>
      </c>
      <c r="BF193">
        <v>4</v>
      </c>
      <c r="BG193">
        <v>5</v>
      </c>
      <c r="BH193">
        <v>3</v>
      </c>
      <c r="BI193">
        <v>12</v>
      </c>
      <c r="BJ193">
        <v>10</v>
      </c>
      <c r="BK193">
        <v>16</v>
      </c>
      <c r="BL193">
        <v>18</v>
      </c>
      <c r="BM193">
        <v>2</v>
      </c>
      <c r="BN193">
        <v>20</v>
      </c>
      <c r="BO193">
        <v>1</v>
      </c>
      <c r="BP193">
        <v>13</v>
      </c>
      <c r="BQ193">
        <v>19</v>
      </c>
      <c r="BR193">
        <v>7</v>
      </c>
      <c r="BS193">
        <v>17</v>
      </c>
      <c r="BT193">
        <v>4</v>
      </c>
      <c r="BU193">
        <v>6</v>
      </c>
      <c r="BV193">
        <v>9</v>
      </c>
      <c r="BW193">
        <v>8</v>
      </c>
      <c r="BX193">
        <v>11</v>
      </c>
      <c r="BY193">
        <v>15</v>
      </c>
      <c r="BZ193">
        <v>14</v>
      </c>
      <c r="CA193">
        <v>5</v>
      </c>
      <c r="CB193">
        <v>59</v>
      </c>
    </row>
    <row r="194" spans="1:80" x14ac:dyDescent="0.3">
      <c r="A194">
        <v>43775</v>
      </c>
      <c r="B194">
        <v>0</v>
      </c>
      <c r="C194">
        <v>1991</v>
      </c>
      <c r="D194">
        <f t="shared" si="28"/>
        <v>34</v>
      </c>
      <c r="E194" s="1">
        <v>45964.351967592593</v>
      </c>
      <c r="F194">
        <v>3</v>
      </c>
      <c r="G194">
        <v>5</v>
      </c>
      <c r="H194">
        <v>1</v>
      </c>
      <c r="I194">
        <f t="shared" si="41"/>
        <v>5</v>
      </c>
      <c r="J194">
        <v>4</v>
      </c>
      <c r="K194">
        <v>5</v>
      </c>
      <c r="L194">
        <v>2</v>
      </c>
      <c r="M194">
        <f t="shared" si="29"/>
        <v>4</v>
      </c>
      <c r="N194">
        <v>5</v>
      </c>
      <c r="O194">
        <v>4</v>
      </c>
      <c r="P194">
        <f t="shared" si="30"/>
        <v>2</v>
      </c>
      <c r="Q194">
        <v>4</v>
      </c>
      <c r="R194">
        <v>5</v>
      </c>
      <c r="S194">
        <v>4</v>
      </c>
      <c r="T194">
        <f t="shared" si="31"/>
        <v>2</v>
      </c>
      <c r="U194">
        <v>2</v>
      </c>
      <c r="V194">
        <f t="shared" si="32"/>
        <v>4</v>
      </c>
      <c r="W194">
        <v>2</v>
      </c>
      <c r="X194">
        <v>5</v>
      </c>
      <c r="Y194">
        <v>2</v>
      </c>
      <c r="Z194">
        <f t="shared" si="33"/>
        <v>4</v>
      </c>
      <c r="AA194">
        <v>5</v>
      </c>
      <c r="AB194">
        <v>4</v>
      </c>
      <c r="AC194">
        <v>3</v>
      </c>
      <c r="AD194">
        <f t="shared" si="34"/>
        <v>3</v>
      </c>
      <c r="AE194">
        <v>4</v>
      </c>
      <c r="AF194">
        <f t="shared" si="35"/>
        <v>2</v>
      </c>
      <c r="AG194">
        <v>4</v>
      </c>
      <c r="AH194">
        <f t="shared" si="36"/>
        <v>2</v>
      </c>
      <c r="AI194">
        <v>4</v>
      </c>
      <c r="AJ194">
        <f t="shared" si="37"/>
        <v>38</v>
      </c>
      <c r="AK194">
        <f t="shared" si="38"/>
        <v>15</v>
      </c>
      <c r="AL194">
        <f t="shared" si="39"/>
        <v>21</v>
      </c>
      <c r="AM194">
        <f t="shared" si="40"/>
        <v>74</v>
      </c>
      <c r="AN194">
        <v>6</v>
      </c>
      <c r="AO194">
        <v>6</v>
      </c>
      <c r="AP194">
        <v>5</v>
      </c>
      <c r="AQ194">
        <v>4</v>
      </c>
      <c r="AR194">
        <v>5</v>
      </c>
      <c r="AS194">
        <v>2</v>
      </c>
      <c r="AT194">
        <v>3</v>
      </c>
      <c r="AU194">
        <v>2</v>
      </c>
      <c r="AV194">
        <v>2</v>
      </c>
      <c r="AW194">
        <v>4</v>
      </c>
      <c r="AX194">
        <v>3</v>
      </c>
      <c r="AY194">
        <v>4</v>
      </c>
      <c r="AZ194">
        <v>2</v>
      </c>
      <c r="BA194">
        <v>2</v>
      </c>
      <c r="BB194">
        <v>2</v>
      </c>
      <c r="BC194">
        <v>4</v>
      </c>
      <c r="BD194">
        <v>4</v>
      </c>
      <c r="BE194">
        <v>14</v>
      </c>
      <c r="BF194">
        <v>5</v>
      </c>
      <c r="BG194">
        <v>3</v>
      </c>
      <c r="BH194">
        <v>5</v>
      </c>
      <c r="BI194">
        <v>10</v>
      </c>
      <c r="BJ194">
        <v>13</v>
      </c>
      <c r="BK194">
        <v>1</v>
      </c>
      <c r="BL194">
        <v>7</v>
      </c>
      <c r="BM194">
        <v>4</v>
      </c>
      <c r="BN194">
        <v>14</v>
      </c>
      <c r="BO194">
        <v>8</v>
      </c>
      <c r="BP194">
        <v>9</v>
      </c>
      <c r="BQ194">
        <v>20</v>
      </c>
      <c r="BR194">
        <v>15</v>
      </c>
      <c r="BS194">
        <v>18</v>
      </c>
      <c r="BT194">
        <v>2</v>
      </c>
      <c r="BU194">
        <v>12</v>
      </c>
      <c r="BV194">
        <v>16</v>
      </c>
      <c r="BW194">
        <v>6</v>
      </c>
      <c r="BX194">
        <v>11</v>
      </c>
      <c r="BY194">
        <v>3</v>
      </c>
      <c r="BZ194">
        <v>17</v>
      </c>
      <c r="CA194">
        <v>19</v>
      </c>
      <c r="CB194">
        <v>25</v>
      </c>
    </row>
    <row r="195" spans="1:80" x14ac:dyDescent="0.3">
      <c r="A195">
        <v>43888</v>
      </c>
      <c r="B195">
        <v>0</v>
      </c>
      <c r="C195">
        <v>2002</v>
      </c>
      <c r="D195">
        <f t="shared" ref="D195:D258" si="42">2025-C195</f>
        <v>23</v>
      </c>
      <c r="E195" s="1">
        <v>45964.44568287037</v>
      </c>
      <c r="F195" t="s">
        <v>105</v>
      </c>
      <c r="G195">
        <v>4</v>
      </c>
      <c r="H195">
        <v>4</v>
      </c>
      <c r="I195">
        <f t="shared" si="41"/>
        <v>2</v>
      </c>
      <c r="J195">
        <v>2</v>
      </c>
      <c r="K195">
        <v>4</v>
      </c>
      <c r="L195">
        <v>2</v>
      </c>
      <c r="M195">
        <f t="shared" ref="M195:M258" si="43">6-L195</f>
        <v>4</v>
      </c>
      <c r="N195">
        <v>2</v>
      </c>
      <c r="O195">
        <v>5</v>
      </c>
      <c r="P195">
        <f t="shared" ref="P195:P258" si="44">6-O195</f>
        <v>1</v>
      </c>
      <c r="Q195">
        <v>5</v>
      </c>
      <c r="R195">
        <v>5</v>
      </c>
      <c r="S195">
        <v>5</v>
      </c>
      <c r="T195">
        <f t="shared" ref="T195:T258" si="45">6-S195</f>
        <v>1</v>
      </c>
      <c r="U195">
        <v>4</v>
      </c>
      <c r="V195">
        <f t="shared" ref="V195:V258" si="46">6-U195</f>
        <v>2</v>
      </c>
      <c r="W195">
        <v>2</v>
      </c>
      <c r="X195">
        <v>5</v>
      </c>
      <c r="Y195">
        <v>4</v>
      </c>
      <c r="Z195">
        <f t="shared" ref="Z195:Z258" si="47">6-Y195</f>
        <v>2</v>
      </c>
      <c r="AA195">
        <v>4</v>
      </c>
      <c r="AB195">
        <v>5</v>
      </c>
      <c r="AC195">
        <v>4</v>
      </c>
      <c r="AD195">
        <f t="shared" ref="AD195:AD258" si="48">6-AC195</f>
        <v>2</v>
      </c>
      <c r="AE195">
        <v>4</v>
      </c>
      <c r="AF195">
        <f t="shared" ref="AF195:AF258" si="49">6-AE195</f>
        <v>2</v>
      </c>
      <c r="AG195">
        <v>4</v>
      </c>
      <c r="AH195">
        <f t="shared" ref="AH195:AH258" si="50">6-AG195</f>
        <v>2</v>
      </c>
      <c r="AI195">
        <v>4</v>
      </c>
      <c r="AJ195">
        <f t="shared" ref="AJ195:AJ258" si="51">G195+I195+J195+N195+R195+X195+Z195+AA195</f>
        <v>26</v>
      </c>
      <c r="AK195">
        <f t="shared" ref="AK195:AK258" si="52">P195+T195+V195+W195+AD195+AF195</f>
        <v>10</v>
      </c>
      <c r="AL195">
        <f t="shared" ref="AL195:AL258" si="53">K195+M195+Q195+AB195+AI195</f>
        <v>22</v>
      </c>
      <c r="AM195">
        <f t="shared" ref="AM195:AM258" si="54">AJ195+AK195+AL195</f>
        <v>58</v>
      </c>
      <c r="AN195">
        <v>3</v>
      </c>
      <c r="AO195">
        <v>4</v>
      </c>
      <c r="AP195">
        <v>3</v>
      </c>
      <c r="AQ195">
        <v>2</v>
      </c>
      <c r="AR195">
        <v>6</v>
      </c>
      <c r="AS195">
        <v>3</v>
      </c>
      <c r="AT195">
        <v>3</v>
      </c>
      <c r="AU195">
        <v>3</v>
      </c>
      <c r="AV195">
        <v>2</v>
      </c>
      <c r="AW195">
        <v>3</v>
      </c>
      <c r="AX195">
        <v>3</v>
      </c>
      <c r="AY195">
        <v>5</v>
      </c>
      <c r="AZ195">
        <v>2</v>
      </c>
      <c r="BA195">
        <v>4</v>
      </c>
      <c r="BB195">
        <v>4</v>
      </c>
      <c r="BC195">
        <v>4</v>
      </c>
      <c r="BD195">
        <v>4</v>
      </c>
      <c r="BE195">
        <v>4</v>
      </c>
      <c r="BF195">
        <v>3</v>
      </c>
      <c r="BG195">
        <v>3</v>
      </c>
      <c r="BH195">
        <v>2</v>
      </c>
      <c r="BI195">
        <v>20</v>
      </c>
      <c r="BJ195">
        <v>13</v>
      </c>
      <c r="BK195">
        <v>15</v>
      </c>
      <c r="BL195">
        <v>9</v>
      </c>
      <c r="BM195">
        <v>8</v>
      </c>
      <c r="BN195">
        <v>16</v>
      </c>
      <c r="BO195">
        <v>7</v>
      </c>
      <c r="BP195">
        <v>11</v>
      </c>
      <c r="BQ195">
        <v>17</v>
      </c>
      <c r="BR195">
        <v>3</v>
      </c>
      <c r="BS195">
        <v>5</v>
      </c>
      <c r="BT195">
        <v>12</v>
      </c>
      <c r="BU195">
        <v>10</v>
      </c>
      <c r="BV195">
        <v>18</v>
      </c>
      <c r="BW195">
        <v>14</v>
      </c>
      <c r="BX195">
        <v>1</v>
      </c>
      <c r="BY195">
        <v>19</v>
      </c>
      <c r="BZ195">
        <v>6</v>
      </c>
      <c r="CA195">
        <v>4</v>
      </c>
      <c r="CB195">
        <v>65</v>
      </c>
    </row>
    <row r="196" spans="1:80" x14ac:dyDescent="0.3">
      <c r="A196">
        <v>43946</v>
      </c>
      <c r="B196">
        <v>0</v>
      </c>
      <c r="C196">
        <v>2003</v>
      </c>
      <c r="D196">
        <f t="shared" si="42"/>
        <v>22</v>
      </c>
      <c r="E196" s="1">
        <v>45964.504363425927</v>
      </c>
      <c r="F196">
        <v>3</v>
      </c>
      <c r="G196">
        <v>3</v>
      </c>
      <c r="H196">
        <v>4</v>
      </c>
      <c r="I196">
        <f t="shared" ref="I196:I259" si="55">6-H196</f>
        <v>2</v>
      </c>
      <c r="J196">
        <v>2</v>
      </c>
      <c r="K196">
        <v>2</v>
      </c>
      <c r="L196">
        <v>4</v>
      </c>
      <c r="M196">
        <f t="shared" si="43"/>
        <v>2</v>
      </c>
      <c r="N196">
        <v>4</v>
      </c>
      <c r="O196">
        <v>4</v>
      </c>
      <c r="P196">
        <f t="shared" si="44"/>
        <v>2</v>
      </c>
      <c r="Q196">
        <v>2</v>
      </c>
      <c r="R196">
        <v>4</v>
      </c>
      <c r="S196">
        <v>5</v>
      </c>
      <c r="T196">
        <f t="shared" si="45"/>
        <v>1</v>
      </c>
      <c r="U196">
        <v>4</v>
      </c>
      <c r="V196">
        <f t="shared" si="46"/>
        <v>2</v>
      </c>
      <c r="W196">
        <v>2</v>
      </c>
      <c r="X196">
        <v>4</v>
      </c>
      <c r="Y196">
        <v>4</v>
      </c>
      <c r="Z196">
        <f t="shared" si="47"/>
        <v>2</v>
      </c>
      <c r="AA196">
        <v>4</v>
      </c>
      <c r="AB196">
        <v>5</v>
      </c>
      <c r="AC196">
        <v>4</v>
      </c>
      <c r="AD196">
        <f t="shared" si="48"/>
        <v>2</v>
      </c>
      <c r="AE196">
        <v>5</v>
      </c>
      <c r="AF196">
        <f t="shared" si="49"/>
        <v>1</v>
      </c>
      <c r="AG196">
        <v>5</v>
      </c>
      <c r="AH196">
        <f t="shared" si="50"/>
        <v>1</v>
      </c>
      <c r="AI196">
        <v>2</v>
      </c>
      <c r="AJ196">
        <f t="shared" si="51"/>
        <v>25</v>
      </c>
      <c r="AK196">
        <f t="shared" si="52"/>
        <v>10</v>
      </c>
      <c r="AL196">
        <f t="shared" si="53"/>
        <v>13</v>
      </c>
      <c r="AM196">
        <f t="shared" si="54"/>
        <v>48</v>
      </c>
      <c r="AN196">
        <v>10</v>
      </c>
      <c r="AO196">
        <v>4</v>
      </c>
      <c r="AP196">
        <v>4</v>
      </c>
      <c r="AQ196">
        <v>2</v>
      </c>
      <c r="AR196">
        <v>3</v>
      </c>
      <c r="AS196">
        <v>5</v>
      </c>
      <c r="AT196">
        <v>24</v>
      </c>
      <c r="AU196">
        <v>8</v>
      </c>
      <c r="AV196">
        <v>1</v>
      </c>
      <c r="AW196">
        <v>2</v>
      </c>
      <c r="AX196">
        <v>3</v>
      </c>
      <c r="AY196">
        <v>2</v>
      </c>
      <c r="AZ196">
        <v>3</v>
      </c>
      <c r="BA196">
        <v>5</v>
      </c>
      <c r="BB196">
        <v>1</v>
      </c>
      <c r="BC196">
        <v>2</v>
      </c>
      <c r="BD196">
        <v>3</v>
      </c>
      <c r="BE196">
        <v>8</v>
      </c>
      <c r="BF196">
        <v>3</v>
      </c>
      <c r="BG196">
        <v>4</v>
      </c>
      <c r="BH196">
        <v>15</v>
      </c>
      <c r="BI196">
        <v>11</v>
      </c>
      <c r="BJ196">
        <v>3</v>
      </c>
      <c r="BK196">
        <v>18</v>
      </c>
      <c r="BL196">
        <v>13</v>
      </c>
      <c r="BM196">
        <v>6</v>
      </c>
      <c r="BN196">
        <v>1</v>
      </c>
      <c r="BO196">
        <v>5</v>
      </c>
      <c r="BP196">
        <v>7</v>
      </c>
      <c r="BQ196">
        <v>14</v>
      </c>
      <c r="BR196">
        <v>2</v>
      </c>
      <c r="BS196">
        <v>20</v>
      </c>
      <c r="BT196">
        <v>9</v>
      </c>
      <c r="BU196">
        <v>17</v>
      </c>
      <c r="BV196">
        <v>12</v>
      </c>
      <c r="BW196">
        <v>4</v>
      </c>
      <c r="BX196">
        <v>19</v>
      </c>
      <c r="BY196">
        <v>16</v>
      </c>
      <c r="BZ196">
        <v>10</v>
      </c>
      <c r="CA196">
        <v>8</v>
      </c>
      <c r="CB196">
        <v>47</v>
      </c>
    </row>
    <row r="197" spans="1:80" x14ac:dyDescent="0.3">
      <c r="A197">
        <v>43924</v>
      </c>
      <c r="B197">
        <v>0</v>
      </c>
      <c r="C197">
        <v>1976</v>
      </c>
      <c r="D197">
        <f t="shared" si="42"/>
        <v>49</v>
      </c>
      <c r="E197" s="1">
        <v>45964.507164351853</v>
      </c>
      <c r="F197" t="s">
        <v>158</v>
      </c>
      <c r="G197">
        <v>4</v>
      </c>
      <c r="H197">
        <v>2</v>
      </c>
      <c r="I197">
        <f t="shared" si="55"/>
        <v>4</v>
      </c>
      <c r="J197">
        <v>4</v>
      </c>
      <c r="K197">
        <v>4</v>
      </c>
      <c r="L197">
        <v>5</v>
      </c>
      <c r="M197">
        <f t="shared" si="43"/>
        <v>1</v>
      </c>
      <c r="N197">
        <v>2</v>
      </c>
      <c r="O197">
        <v>5</v>
      </c>
      <c r="P197">
        <f t="shared" si="44"/>
        <v>1</v>
      </c>
      <c r="Q197">
        <v>1</v>
      </c>
      <c r="R197">
        <v>5</v>
      </c>
      <c r="S197">
        <v>2</v>
      </c>
      <c r="T197">
        <f t="shared" si="45"/>
        <v>4</v>
      </c>
      <c r="U197">
        <v>3</v>
      </c>
      <c r="V197">
        <f t="shared" si="46"/>
        <v>3</v>
      </c>
      <c r="W197">
        <v>2</v>
      </c>
      <c r="X197">
        <v>4</v>
      </c>
      <c r="Y197">
        <v>1</v>
      </c>
      <c r="Z197">
        <f t="shared" si="47"/>
        <v>5</v>
      </c>
      <c r="AA197">
        <v>4</v>
      </c>
      <c r="AB197">
        <v>2</v>
      </c>
      <c r="AC197">
        <v>5</v>
      </c>
      <c r="AD197">
        <f t="shared" si="48"/>
        <v>1</v>
      </c>
      <c r="AE197">
        <v>1</v>
      </c>
      <c r="AF197">
        <f t="shared" si="49"/>
        <v>5</v>
      </c>
      <c r="AG197">
        <v>4</v>
      </c>
      <c r="AH197">
        <f t="shared" si="50"/>
        <v>2</v>
      </c>
      <c r="AI197">
        <v>5</v>
      </c>
      <c r="AJ197">
        <f t="shared" si="51"/>
        <v>32</v>
      </c>
      <c r="AK197">
        <f t="shared" si="52"/>
        <v>16</v>
      </c>
      <c r="AL197">
        <f t="shared" si="53"/>
        <v>13</v>
      </c>
      <c r="AM197">
        <f t="shared" si="54"/>
        <v>61</v>
      </c>
      <c r="AN197">
        <v>10</v>
      </c>
      <c r="AO197">
        <v>3</v>
      </c>
      <c r="AP197">
        <v>21</v>
      </c>
      <c r="AQ197">
        <v>7</v>
      </c>
      <c r="AR197">
        <v>19</v>
      </c>
      <c r="AS197">
        <v>22</v>
      </c>
      <c r="AT197">
        <v>13</v>
      </c>
      <c r="AU197">
        <v>15</v>
      </c>
      <c r="AV197">
        <v>8</v>
      </c>
      <c r="AW197">
        <v>7</v>
      </c>
      <c r="AX197">
        <v>20</v>
      </c>
      <c r="AY197">
        <v>9</v>
      </c>
      <c r="AZ197">
        <v>39</v>
      </c>
      <c r="BA197">
        <v>7</v>
      </c>
      <c r="BB197">
        <v>12</v>
      </c>
      <c r="BC197">
        <v>23</v>
      </c>
      <c r="BD197">
        <v>6</v>
      </c>
      <c r="BE197">
        <v>7</v>
      </c>
      <c r="BF197">
        <v>11</v>
      </c>
      <c r="BG197">
        <v>8</v>
      </c>
      <c r="BH197">
        <v>10</v>
      </c>
      <c r="BI197">
        <v>17</v>
      </c>
      <c r="BJ197">
        <v>2</v>
      </c>
      <c r="BK197">
        <v>7</v>
      </c>
      <c r="BL197">
        <v>12</v>
      </c>
      <c r="BM197">
        <v>6</v>
      </c>
      <c r="BN197">
        <v>5</v>
      </c>
      <c r="BO197">
        <v>11</v>
      </c>
      <c r="BP197">
        <v>9</v>
      </c>
      <c r="BQ197">
        <v>20</v>
      </c>
      <c r="BR197">
        <v>19</v>
      </c>
      <c r="BS197">
        <v>14</v>
      </c>
      <c r="BT197">
        <v>15</v>
      </c>
      <c r="BU197">
        <v>8</v>
      </c>
      <c r="BV197">
        <v>18</v>
      </c>
      <c r="BW197">
        <v>1</v>
      </c>
      <c r="BX197">
        <v>16</v>
      </c>
      <c r="BY197">
        <v>3</v>
      </c>
      <c r="BZ197">
        <v>4</v>
      </c>
      <c r="CA197">
        <v>13</v>
      </c>
      <c r="CB197">
        <v>77</v>
      </c>
    </row>
    <row r="198" spans="1:80" x14ac:dyDescent="0.3">
      <c r="A198">
        <v>43945</v>
      </c>
      <c r="B198">
        <v>0</v>
      </c>
      <c r="C198">
        <v>2002</v>
      </c>
      <c r="D198">
        <f t="shared" si="42"/>
        <v>23</v>
      </c>
      <c r="E198" s="1">
        <v>45964.508067129631</v>
      </c>
      <c r="F198">
        <v>5</v>
      </c>
      <c r="G198">
        <v>5</v>
      </c>
      <c r="H198">
        <v>4</v>
      </c>
      <c r="I198">
        <f t="shared" si="55"/>
        <v>2</v>
      </c>
      <c r="J198">
        <v>3</v>
      </c>
      <c r="K198">
        <v>5</v>
      </c>
      <c r="L198">
        <v>4</v>
      </c>
      <c r="M198">
        <f t="shared" si="43"/>
        <v>2</v>
      </c>
      <c r="N198">
        <v>5</v>
      </c>
      <c r="O198">
        <v>1</v>
      </c>
      <c r="P198">
        <f t="shared" si="44"/>
        <v>5</v>
      </c>
      <c r="Q198">
        <v>5</v>
      </c>
      <c r="R198">
        <v>5</v>
      </c>
      <c r="S198">
        <v>1</v>
      </c>
      <c r="T198">
        <f t="shared" si="45"/>
        <v>5</v>
      </c>
      <c r="U198">
        <v>2</v>
      </c>
      <c r="V198">
        <f t="shared" si="46"/>
        <v>4</v>
      </c>
      <c r="W198">
        <v>5</v>
      </c>
      <c r="X198">
        <v>4</v>
      </c>
      <c r="Y198">
        <v>2</v>
      </c>
      <c r="Z198">
        <f t="shared" si="47"/>
        <v>4</v>
      </c>
      <c r="AA198">
        <v>4</v>
      </c>
      <c r="AB198">
        <v>5</v>
      </c>
      <c r="AC198">
        <v>4</v>
      </c>
      <c r="AD198">
        <f t="shared" si="48"/>
        <v>2</v>
      </c>
      <c r="AE198">
        <v>2</v>
      </c>
      <c r="AF198">
        <f t="shared" si="49"/>
        <v>4</v>
      </c>
      <c r="AG198">
        <v>2</v>
      </c>
      <c r="AH198">
        <f t="shared" si="50"/>
        <v>4</v>
      </c>
      <c r="AI198">
        <v>5</v>
      </c>
      <c r="AJ198">
        <f t="shared" si="51"/>
        <v>32</v>
      </c>
      <c r="AK198">
        <f t="shared" si="52"/>
        <v>25</v>
      </c>
      <c r="AL198">
        <f t="shared" si="53"/>
        <v>22</v>
      </c>
      <c r="AM198">
        <f t="shared" si="54"/>
        <v>79</v>
      </c>
      <c r="AN198">
        <v>83</v>
      </c>
      <c r="AO198">
        <v>3</v>
      </c>
      <c r="AP198">
        <v>8</v>
      </c>
      <c r="AQ198">
        <v>9</v>
      </c>
      <c r="AR198">
        <v>7</v>
      </c>
      <c r="AS198">
        <v>5</v>
      </c>
      <c r="AT198">
        <v>4</v>
      </c>
      <c r="AU198">
        <v>9</v>
      </c>
      <c r="AV198">
        <v>3</v>
      </c>
      <c r="AW198">
        <v>4</v>
      </c>
      <c r="AX198">
        <v>10</v>
      </c>
      <c r="AY198">
        <v>3</v>
      </c>
      <c r="AZ198">
        <v>2</v>
      </c>
      <c r="BA198">
        <v>4</v>
      </c>
      <c r="BB198">
        <v>4</v>
      </c>
      <c r="BC198">
        <v>8</v>
      </c>
      <c r="BD198">
        <v>3</v>
      </c>
      <c r="BE198">
        <v>5</v>
      </c>
      <c r="BF198">
        <v>5</v>
      </c>
      <c r="BG198">
        <v>9</v>
      </c>
      <c r="BH198">
        <v>12</v>
      </c>
      <c r="BI198">
        <v>3</v>
      </c>
      <c r="BJ198">
        <v>17</v>
      </c>
      <c r="BK198">
        <v>1</v>
      </c>
      <c r="BL198">
        <v>14</v>
      </c>
      <c r="BM198">
        <v>2</v>
      </c>
      <c r="BN198">
        <v>11</v>
      </c>
      <c r="BO198">
        <v>7</v>
      </c>
      <c r="BP198">
        <v>10</v>
      </c>
      <c r="BQ198">
        <v>15</v>
      </c>
      <c r="BR198">
        <v>9</v>
      </c>
      <c r="BS198">
        <v>16</v>
      </c>
      <c r="BT198">
        <v>19</v>
      </c>
      <c r="BU198">
        <v>5</v>
      </c>
      <c r="BV198">
        <v>18</v>
      </c>
      <c r="BW198">
        <v>4</v>
      </c>
      <c r="BX198">
        <v>20</v>
      </c>
      <c r="BY198">
        <v>8</v>
      </c>
      <c r="BZ198">
        <v>6</v>
      </c>
      <c r="CA198">
        <v>13</v>
      </c>
      <c r="CB198">
        <v>5</v>
      </c>
    </row>
    <row r="199" spans="1:80" x14ac:dyDescent="0.3">
      <c r="A199">
        <v>43951</v>
      </c>
      <c r="B199">
        <v>0</v>
      </c>
      <c r="C199">
        <v>2001</v>
      </c>
      <c r="D199">
        <f t="shared" si="42"/>
        <v>24</v>
      </c>
      <c r="E199" s="1">
        <v>45964.520578703705</v>
      </c>
      <c r="F199" t="s">
        <v>159</v>
      </c>
      <c r="G199">
        <v>4</v>
      </c>
      <c r="H199">
        <v>2</v>
      </c>
      <c r="I199">
        <f t="shared" si="55"/>
        <v>4</v>
      </c>
      <c r="J199">
        <v>4</v>
      </c>
      <c r="K199">
        <v>2</v>
      </c>
      <c r="L199">
        <v>1</v>
      </c>
      <c r="M199">
        <f t="shared" si="43"/>
        <v>5</v>
      </c>
      <c r="N199">
        <v>2</v>
      </c>
      <c r="O199">
        <v>5</v>
      </c>
      <c r="P199">
        <f t="shared" si="44"/>
        <v>1</v>
      </c>
      <c r="Q199">
        <v>2</v>
      </c>
      <c r="R199">
        <v>4</v>
      </c>
      <c r="S199">
        <v>1</v>
      </c>
      <c r="T199">
        <f t="shared" si="45"/>
        <v>5</v>
      </c>
      <c r="U199">
        <v>4</v>
      </c>
      <c r="V199">
        <f t="shared" si="46"/>
        <v>2</v>
      </c>
      <c r="W199">
        <v>3</v>
      </c>
      <c r="X199">
        <v>4</v>
      </c>
      <c r="Y199">
        <v>3</v>
      </c>
      <c r="Z199">
        <f t="shared" si="47"/>
        <v>3</v>
      </c>
      <c r="AA199">
        <v>4</v>
      </c>
      <c r="AB199">
        <v>4</v>
      </c>
      <c r="AC199">
        <v>4</v>
      </c>
      <c r="AD199">
        <f t="shared" si="48"/>
        <v>2</v>
      </c>
      <c r="AE199">
        <v>4</v>
      </c>
      <c r="AF199">
        <f t="shared" si="49"/>
        <v>2</v>
      </c>
      <c r="AG199">
        <v>4</v>
      </c>
      <c r="AH199">
        <f t="shared" si="50"/>
        <v>2</v>
      </c>
      <c r="AI199">
        <v>4</v>
      </c>
      <c r="AJ199">
        <f t="shared" si="51"/>
        <v>29</v>
      </c>
      <c r="AK199">
        <f t="shared" si="52"/>
        <v>15</v>
      </c>
      <c r="AL199">
        <f t="shared" si="53"/>
        <v>17</v>
      </c>
      <c r="AM199">
        <f t="shared" si="54"/>
        <v>61</v>
      </c>
      <c r="AN199">
        <v>5</v>
      </c>
      <c r="AO199">
        <v>4</v>
      </c>
      <c r="AP199">
        <v>3</v>
      </c>
      <c r="AQ199">
        <v>2</v>
      </c>
      <c r="AR199">
        <v>4</v>
      </c>
      <c r="AS199">
        <v>5</v>
      </c>
      <c r="AT199">
        <v>4</v>
      </c>
      <c r="AU199">
        <v>2</v>
      </c>
      <c r="AV199">
        <v>2</v>
      </c>
      <c r="AW199">
        <v>6</v>
      </c>
      <c r="AX199">
        <v>4</v>
      </c>
      <c r="AY199">
        <v>4</v>
      </c>
      <c r="AZ199">
        <v>2</v>
      </c>
      <c r="BA199">
        <v>4</v>
      </c>
      <c r="BB199">
        <v>4</v>
      </c>
      <c r="BC199">
        <v>68</v>
      </c>
      <c r="BD199">
        <v>4</v>
      </c>
      <c r="BE199">
        <v>5</v>
      </c>
      <c r="BF199">
        <v>5</v>
      </c>
      <c r="BG199">
        <v>8</v>
      </c>
      <c r="BH199">
        <v>12</v>
      </c>
      <c r="BI199">
        <v>7</v>
      </c>
      <c r="BJ199">
        <v>11</v>
      </c>
      <c r="BK199">
        <v>4</v>
      </c>
      <c r="BL199">
        <v>16</v>
      </c>
      <c r="BM199">
        <v>3</v>
      </c>
      <c r="BN199">
        <v>14</v>
      </c>
      <c r="BO199">
        <v>13</v>
      </c>
      <c r="BP199">
        <v>20</v>
      </c>
      <c r="BQ199">
        <v>2</v>
      </c>
      <c r="BR199">
        <v>15</v>
      </c>
      <c r="BS199">
        <v>9</v>
      </c>
      <c r="BT199">
        <v>18</v>
      </c>
      <c r="BU199">
        <v>6</v>
      </c>
      <c r="BV199">
        <v>1</v>
      </c>
      <c r="BW199">
        <v>8</v>
      </c>
      <c r="BX199">
        <v>17</v>
      </c>
      <c r="BY199">
        <v>19</v>
      </c>
      <c r="BZ199">
        <v>5</v>
      </c>
      <c r="CA199">
        <v>10</v>
      </c>
      <c r="CB199">
        <v>57</v>
      </c>
    </row>
    <row r="200" spans="1:80" x14ac:dyDescent="0.3">
      <c r="A200">
        <v>43944</v>
      </c>
      <c r="B200">
        <v>0</v>
      </c>
      <c r="C200">
        <v>1992</v>
      </c>
      <c r="D200">
        <f t="shared" si="42"/>
        <v>33</v>
      </c>
      <c r="E200" s="1">
        <v>45964.523194444446</v>
      </c>
      <c r="F200">
        <v>1</v>
      </c>
      <c r="G200">
        <v>3</v>
      </c>
      <c r="H200">
        <v>3</v>
      </c>
      <c r="I200">
        <f t="shared" si="55"/>
        <v>3</v>
      </c>
      <c r="J200">
        <v>3</v>
      </c>
      <c r="K200">
        <v>1</v>
      </c>
      <c r="L200">
        <v>1</v>
      </c>
      <c r="M200">
        <f t="shared" si="43"/>
        <v>5</v>
      </c>
      <c r="N200">
        <v>2</v>
      </c>
      <c r="O200">
        <v>5</v>
      </c>
      <c r="P200">
        <f t="shared" si="44"/>
        <v>1</v>
      </c>
      <c r="Q200">
        <v>1</v>
      </c>
      <c r="R200">
        <v>4</v>
      </c>
      <c r="S200">
        <v>5</v>
      </c>
      <c r="T200">
        <f t="shared" si="45"/>
        <v>1</v>
      </c>
      <c r="U200">
        <v>5</v>
      </c>
      <c r="V200">
        <f t="shared" si="46"/>
        <v>1</v>
      </c>
      <c r="W200">
        <v>1</v>
      </c>
      <c r="X200">
        <v>4</v>
      </c>
      <c r="Y200">
        <v>4</v>
      </c>
      <c r="Z200">
        <f t="shared" si="47"/>
        <v>2</v>
      </c>
      <c r="AA200">
        <v>4</v>
      </c>
      <c r="AB200">
        <v>5</v>
      </c>
      <c r="AC200">
        <v>3</v>
      </c>
      <c r="AD200">
        <f t="shared" si="48"/>
        <v>3</v>
      </c>
      <c r="AE200">
        <v>5</v>
      </c>
      <c r="AF200">
        <f t="shared" si="49"/>
        <v>1</v>
      </c>
      <c r="AG200">
        <v>3</v>
      </c>
      <c r="AH200">
        <f t="shared" si="50"/>
        <v>3</v>
      </c>
      <c r="AI200">
        <v>1</v>
      </c>
      <c r="AJ200">
        <f t="shared" si="51"/>
        <v>25</v>
      </c>
      <c r="AK200">
        <f t="shared" si="52"/>
        <v>8</v>
      </c>
      <c r="AL200">
        <f t="shared" si="53"/>
        <v>13</v>
      </c>
      <c r="AM200">
        <f t="shared" si="54"/>
        <v>46</v>
      </c>
      <c r="AN200">
        <v>5</v>
      </c>
      <c r="AO200">
        <v>7</v>
      </c>
      <c r="AP200">
        <v>6</v>
      </c>
      <c r="AQ200">
        <v>4</v>
      </c>
      <c r="AR200">
        <v>6</v>
      </c>
      <c r="AS200">
        <v>6</v>
      </c>
      <c r="AT200">
        <v>5</v>
      </c>
      <c r="AU200">
        <v>2</v>
      </c>
      <c r="AV200">
        <v>4</v>
      </c>
      <c r="AW200">
        <v>4</v>
      </c>
      <c r="AX200">
        <v>3</v>
      </c>
      <c r="AY200">
        <v>5</v>
      </c>
      <c r="AZ200">
        <v>3</v>
      </c>
      <c r="BA200">
        <v>5</v>
      </c>
      <c r="BB200">
        <v>3</v>
      </c>
      <c r="BC200">
        <v>6</v>
      </c>
      <c r="BD200">
        <v>4</v>
      </c>
      <c r="BE200">
        <v>5</v>
      </c>
      <c r="BF200">
        <v>4</v>
      </c>
      <c r="BG200">
        <v>5</v>
      </c>
      <c r="BH200">
        <v>12</v>
      </c>
      <c r="BI200">
        <v>14</v>
      </c>
      <c r="BJ200">
        <v>8</v>
      </c>
      <c r="BK200">
        <v>3</v>
      </c>
      <c r="BL200">
        <v>6</v>
      </c>
      <c r="BM200">
        <v>2</v>
      </c>
      <c r="BN200">
        <v>13</v>
      </c>
      <c r="BO200">
        <v>19</v>
      </c>
      <c r="BP200">
        <v>9</v>
      </c>
      <c r="BQ200">
        <v>10</v>
      </c>
      <c r="BR200">
        <v>5</v>
      </c>
      <c r="BS200">
        <v>16</v>
      </c>
      <c r="BT200">
        <v>18</v>
      </c>
      <c r="BU200">
        <v>1</v>
      </c>
      <c r="BV200">
        <v>17</v>
      </c>
      <c r="BW200">
        <v>11</v>
      </c>
      <c r="BX200">
        <v>7</v>
      </c>
      <c r="BY200">
        <v>4</v>
      </c>
      <c r="BZ200">
        <v>15</v>
      </c>
      <c r="CA200">
        <v>20</v>
      </c>
      <c r="CB200">
        <v>36</v>
      </c>
    </row>
    <row r="201" spans="1:80" x14ac:dyDescent="0.3">
      <c r="A201">
        <v>43867</v>
      </c>
      <c r="B201">
        <v>1</v>
      </c>
      <c r="C201">
        <v>1989</v>
      </c>
      <c r="D201">
        <f t="shared" si="42"/>
        <v>36</v>
      </c>
      <c r="E201" s="1">
        <v>45964.535011574073</v>
      </c>
      <c r="F201">
        <v>4</v>
      </c>
      <c r="G201">
        <v>4</v>
      </c>
      <c r="H201">
        <v>4</v>
      </c>
      <c r="I201">
        <f t="shared" si="55"/>
        <v>2</v>
      </c>
      <c r="J201">
        <v>3</v>
      </c>
      <c r="K201">
        <v>4</v>
      </c>
      <c r="L201">
        <v>1</v>
      </c>
      <c r="M201">
        <f t="shared" si="43"/>
        <v>5</v>
      </c>
      <c r="N201">
        <v>4</v>
      </c>
      <c r="O201">
        <v>5</v>
      </c>
      <c r="P201">
        <f t="shared" si="44"/>
        <v>1</v>
      </c>
      <c r="Q201">
        <v>4</v>
      </c>
      <c r="R201">
        <v>2</v>
      </c>
      <c r="S201">
        <v>5</v>
      </c>
      <c r="T201">
        <f t="shared" si="45"/>
        <v>1</v>
      </c>
      <c r="U201">
        <v>4</v>
      </c>
      <c r="V201">
        <f t="shared" si="46"/>
        <v>2</v>
      </c>
      <c r="W201">
        <v>1</v>
      </c>
      <c r="X201">
        <v>2</v>
      </c>
      <c r="Y201">
        <v>3</v>
      </c>
      <c r="Z201">
        <f t="shared" si="47"/>
        <v>3</v>
      </c>
      <c r="AA201">
        <v>4</v>
      </c>
      <c r="AB201">
        <v>2</v>
      </c>
      <c r="AC201">
        <v>5</v>
      </c>
      <c r="AD201">
        <f t="shared" si="48"/>
        <v>1</v>
      </c>
      <c r="AE201">
        <v>4</v>
      </c>
      <c r="AF201">
        <f t="shared" si="49"/>
        <v>2</v>
      </c>
      <c r="AG201">
        <v>2</v>
      </c>
      <c r="AH201">
        <f t="shared" si="50"/>
        <v>4</v>
      </c>
      <c r="AI201">
        <v>4</v>
      </c>
      <c r="AJ201">
        <f t="shared" si="51"/>
        <v>24</v>
      </c>
      <c r="AK201">
        <f t="shared" si="52"/>
        <v>8</v>
      </c>
      <c r="AL201">
        <f t="shared" si="53"/>
        <v>19</v>
      </c>
      <c r="AM201">
        <f t="shared" si="54"/>
        <v>51</v>
      </c>
      <c r="AN201">
        <v>6</v>
      </c>
      <c r="AO201">
        <v>3</v>
      </c>
      <c r="AP201">
        <v>7</v>
      </c>
      <c r="AQ201">
        <v>4</v>
      </c>
      <c r="AR201">
        <v>6</v>
      </c>
      <c r="AS201">
        <v>3</v>
      </c>
      <c r="AT201">
        <v>3</v>
      </c>
      <c r="AU201">
        <v>4</v>
      </c>
      <c r="AV201">
        <v>4</v>
      </c>
      <c r="AW201">
        <v>2</v>
      </c>
      <c r="AX201">
        <v>6</v>
      </c>
      <c r="AY201">
        <v>3</v>
      </c>
      <c r="AZ201">
        <v>3</v>
      </c>
      <c r="BA201">
        <v>5</v>
      </c>
      <c r="BB201">
        <v>6</v>
      </c>
      <c r="BC201">
        <v>3</v>
      </c>
      <c r="BD201">
        <v>4</v>
      </c>
      <c r="BE201">
        <v>5</v>
      </c>
      <c r="BF201">
        <v>6</v>
      </c>
      <c r="BG201">
        <v>5</v>
      </c>
      <c r="BH201">
        <v>6</v>
      </c>
      <c r="BI201">
        <v>5</v>
      </c>
      <c r="BJ201">
        <v>18</v>
      </c>
      <c r="BK201">
        <v>8</v>
      </c>
      <c r="BL201">
        <v>14</v>
      </c>
      <c r="BM201">
        <v>9</v>
      </c>
      <c r="BN201">
        <v>13</v>
      </c>
      <c r="BO201">
        <v>2</v>
      </c>
      <c r="BP201">
        <v>12</v>
      </c>
      <c r="BQ201">
        <v>17</v>
      </c>
      <c r="BR201">
        <v>4</v>
      </c>
      <c r="BS201">
        <v>20</v>
      </c>
      <c r="BT201">
        <v>15</v>
      </c>
      <c r="BU201">
        <v>7</v>
      </c>
      <c r="BV201">
        <v>11</v>
      </c>
      <c r="BW201">
        <v>19</v>
      </c>
      <c r="BX201">
        <v>16</v>
      </c>
      <c r="BY201">
        <v>10</v>
      </c>
      <c r="BZ201">
        <v>1</v>
      </c>
      <c r="CA201">
        <v>3</v>
      </c>
      <c r="CB201">
        <v>49</v>
      </c>
    </row>
    <row r="202" spans="1:80" x14ac:dyDescent="0.3">
      <c r="A202">
        <v>44022</v>
      </c>
      <c r="B202">
        <v>0</v>
      </c>
      <c r="C202">
        <v>2002</v>
      </c>
      <c r="D202">
        <f t="shared" si="42"/>
        <v>23</v>
      </c>
      <c r="E202" s="1">
        <v>45964.606388888889</v>
      </c>
      <c r="F202" t="s">
        <v>105</v>
      </c>
      <c r="G202">
        <v>4</v>
      </c>
      <c r="H202">
        <v>5</v>
      </c>
      <c r="I202">
        <f t="shared" si="55"/>
        <v>1</v>
      </c>
      <c r="J202">
        <v>2</v>
      </c>
      <c r="K202">
        <v>4</v>
      </c>
      <c r="L202">
        <v>5</v>
      </c>
      <c r="M202">
        <f t="shared" si="43"/>
        <v>1</v>
      </c>
      <c r="N202">
        <v>4</v>
      </c>
      <c r="O202">
        <v>5</v>
      </c>
      <c r="P202">
        <f t="shared" si="44"/>
        <v>1</v>
      </c>
      <c r="Q202">
        <v>4</v>
      </c>
      <c r="R202">
        <v>5</v>
      </c>
      <c r="S202">
        <v>4</v>
      </c>
      <c r="T202">
        <f t="shared" si="45"/>
        <v>2</v>
      </c>
      <c r="U202">
        <v>2</v>
      </c>
      <c r="V202">
        <f t="shared" si="46"/>
        <v>4</v>
      </c>
      <c r="W202">
        <v>3</v>
      </c>
      <c r="X202">
        <v>5</v>
      </c>
      <c r="Y202">
        <v>2</v>
      </c>
      <c r="Z202">
        <f t="shared" si="47"/>
        <v>4</v>
      </c>
      <c r="AA202">
        <v>5</v>
      </c>
      <c r="AB202">
        <v>4</v>
      </c>
      <c r="AC202">
        <v>4</v>
      </c>
      <c r="AD202">
        <f t="shared" si="48"/>
        <v>2</v>
      </c>
      <c r="AE202">
        <v>4</v>
      </c>
      <c r="AF202">
        <f t="shared" si="49"/>
        <v>2</v>
      </c>
      <c r="AG202">
        <v>2</v>
      </c>
      <c r="AH202">
        <f t="shared" si="50"/>
        <v>4</v>
      </c>
      <c r="AI202">
        <v>2</v>
      </c>
      <c r="AJ202">
        <f t="shared" si="51"/>
        <v>30</v>
      </c>
      <c r="AK202">
        <f t="shared" si="52"/>
        <v>14</v>
      </c>
      <c r="AL202">
        <f t="shared" si="53"/>
        <v>15</v>
      </c>
      <c r="AM202">
        <f t="shared" si="54"/>
        <v>59</v>
      </c>
      <c r="AN202">
        <v>3</v>
      </c>
      <c r="AO202">
        <v>3</v>
      </c>
      <c r="AP202">
        <v>5</v>
      </c>
      <c r="AQ202">
        <v>2</v>
      </c>
      <c r="AR202">
        <v>4</v>
      </c>
      <c r="AS202">
        <v>4</v>
      </c>
      <c r="AT202">
        <v>4</v>
      </c>
      <c r="AU202">
        <v>4</v>
      </c>
      <c r="AV202">
        <v>4</v>
      </c>
      <c r="AW202">
        <v>3</v>
      </c>
      <c r="AX202">
        <v>6</v>
      </c>
      <c r="AY202">
        <v>7</v>
      </c>
      <c r="AZ202">
        <v>2</v>
      </c>
      <c r="BA202">
        <v>4</v>
      </c>
      <c r="BB202">
        <v>3</v>
      </c>
      <c r="BC202">
        <v>9</v>
      </c>
      <c r="BD202">
        <v>8</v>
      </c>
      <c r="BE202">
        <v>6</v>
      </c>
      <c r="BF202">
        <v>6</v>
      </c>
      <c r="BG202">
        <v>6</v>
      </c>
      <c r="BH202">
        <v>8</v>
      </c>
      <c r="BI202">
        <v>9</v>
      </c>
      <c r="BJ202">
        <v>19</v>
      </c>
      <c r="BK202">
        <v>18</v>
      </c>
      <c r="BL202">
        <v>11</v>
      </c>
      <c r="BM202">
        <v>10</v>
      </c>
      <c r="BN202">
        <v>7</v>
      </c>
      <c r="BO202">
        <v>14</v>
      </c>
      <c r="BP202">
        <v>1</v>
      </c>
      <c r="BQ202">
        <v>6</v>
      </c>
      <c r="BR202">
        <v>2</v>
      </c>
      <c r="BS202">
        <v>16</v>
      </c>
      <c r="BT202">
        <v>13</v>
      </c>
      <c r="BU202">
        <v>12</v>
      </c>
      <c r="BV202">
        <v>3</v>
      </c>
      <c r="BW202">
        <v>17</v>
      </c>
      <c r="BX202">
        <v>15</v>
      </c>
      <c r="BY202">
        <v>20</v>
      </c>
      <c r="BZ202">
        <v>4</v>
      </c>
      <c r="CA202">
        <v>5</v>
      </c>
      <c r="CB202">
        <v>72</v>
      </c>
    </row>
    <row r="203" spans="1:80" x14ac:dyDescent="0.3">
      <c r="A203">
        <v>44028</v>
      </c>
      <c r="B203">
        <v>1</v>
      </c>
      <c r="C203">
        <v>1988</v>
      </c>
      <c r="D203">
        <f t="shared" si="42"/>
        <v>37</v>
      </c>
      <c r="E203" s="1">
        <v>45964.613043981481</v>
      </c>
      <c r="F203">
        <v>2</v>
      </c>
      <c r="G203">
        <v>3</v>
      </c>
      <c r="H203">
        <v>4</v>
      </c>
      <c r="I203">
        <f t="shared" si="55"/>
        <v>2</v>
      </c>
      <c r="J203">
        <v>1</v>
      </c>
      <c r="K203">
        <v>1</v>
      </c>
      <c r="L203">
        <v>1</v>
      </c>
      <c r="M203">
        <f t="shared" si="43"/>
        <v>5</v>
      </c>
      <c r="N203">
        <v>1</v>
      </c>
      <c r="O203">
        <v>5</v>
      </c>
      <c r="P203">
        <f t="shared" si="44"/>
        <v>1</v>
      </c>
      <c r="Q203">
        <v>3</v>
      </c>
      <c r="R203">
        <v>4</v>
      </c>
      <c r="S203">
        <v>5</v>
      </c>
      <c r="T203">
        <f t="shared" si="45"/>
        <v>1</v>
      </c>
      <c r="U203">
        <v>5</v>
      </c>
      <c r="V203">
        <f t="shared" si="46"/>
        <v>1</v>
      </c>
      <c r="W203">
        <v>1</v>
      </c>
      <c r="X203">
        <v>2</v>
      </c>
      <c r="Y203">
        <v>5</v>
      </c>
      <c r="Z203">
        <f t="shared" si="47"/>
        <v>1</v>
      </c>
      <c r="AA203">
        <v>4</v>
      </c>
      <c r="AB203">
        <v>3</v>
      </c>
      <c r="AC203">
        <v>4</v>
      </c>
      <c r="AD203">
        <f t="shared" si="48"/>
        <v>2</v>
      </c>
      <c r="AE203">
        <v>4</v>
      </c>
      <c r="AF203">
        <f t="shared" si="49"/>
        <v>2</v>
      </c>
      <c r="AG203">
        <v>5</v>
      </c>
      <c r="AH203">
        <f t="shared" si="50"/>
        <v>1</v>
      </c>
      <c r="AI203">
        <v>2</v>
      </c>
      <c r="AJ203">
        <f t="shared" si="51"/>
        <v>18</v>
      </c>
      <c r="AK203">
        <f t="shared" si="52"/>
        <v>8</v>
      </c>
      <c r="AL203">
        <f t="shared" si="53"/>
        <v>14</v>
      </c>
      <c r="AM203">
        <f t="shared" si="54"/>
        <v>40</v>
      </c>
      <c r="AN203">
        <v>10</v>
      </c>
      <c r="AO203">
        <v>5</v>
      </c>
      <c r="AP203">
        <v>7</v>
      </c>
      <c r="AQ203">
        <v>9</v>
      </c>
      <c r="AR203">
        <v>4</v>
      </c>
      <c r="AS203">
        <v>5</v>
      </c>
      <c r="AT203">
        <v>6</v>
      </c>
      <c r="AU203">
        <v>3</v>
      </c>
      <c r="AV203">
        <v>4</v>
      </c>
      <c r="AW203">
        <v>5</v>
      </c>
      <c r="AX203">
        <v>4</v>
      </c>
      <c r="AY203">
        <v>6</v>
      </c>
      <c r="AZ203">
        <v>4</v>
      </c>
      <c r="BA203">
        <v>12</v>
      </c>
      <c r="BB203">
        <v>4</v>
      </c>
      <c r="BC203">
        <v>9</v>
      </c>
      <c r="BD203">
        <v>5</v>
      </c>
      <c r="BE203">
        <v>3</v>
      </c>
      <c r="BF203">
        <v>9</v>
      </c>
      <c r="BG203">
        <v>6</v>
      </c>
      <c r="BH203">
        <v>9</v>
      </c>
      <c r="BI203">
        <v>8</v>
      </c>
      <c r="BJ203">
        <v>12</v>
      </c>
      <c r="BK203">
        <v>20</v>
      </c>
      <c r="BL203">
        <v>6</v>
      </c>
      <c r="BM203">
        <v>5</v>
      </c>
      <c r="BN203">
        <v>11</v>
      </c>
      <c r="BO203">
        <v>14</v>
      </c>
      <c r="BP203">
        <v>16</v>
      </c>
      <c r="BQ203">
        <v>3</v>
      </c>
      <c r="BR203">
        <v>10</v>
      </c>
      <c r="BS203">
        <v>4</v>
      </c>
      <c r="BT203">
        <v>17</v>
      </c>
      <c r="BU203">
        <v>15</v>
      </c>
      <c r="BV203">
        <v>7</v>
      </c>
      <c r="BW203">
        <v>2</v>
      </c>
      <c r="BX203">
        <v>18</v>
      </c>
      <c r="BY203">
        <v>19</v>
      </c>
      <c r="BZ203">
        <v>1</v>
      </c>
      <c r="CA203">
        <v>13</v>
      </c>
      <c r="CB203">
        <v>5</v>
      </c>
    </row>
    <row r="204" spans="1:80" x14ac:dyDescent="0.3">
      <c r="A204">
        <v>44037</v>
      </c>
      <c r="B204">
        <v>0</v>
      </c>
      <c r="C204">
        <v>1998</v>
      </c>
      <c r="D204">
        <f t="shared" si="42"/>
        <v>27</v>
      </c>
      <c r="E204" s="1">
        <v>45964.614398148151</v>
      </c>
      <c r="F204" t="s">
        <v>117</v>
      </c>
      <c r="G204">
        <v>4</v>
      </c>
      <c r="H204">
        <v>2</v>
      </c>
      <c r="I204">
        <f t="shared" si="55"/>
        <v>4</v>
      </c>
      <c r="J204">
        <v>2</v>
      </c>
      <c r="K204">
        <v>4</v>
      </c>
      <c r="L204">
        <v>2</v>
      </c>
      <c r="M204">
        <f t="shared" si="43"/>
        <v>4</v>
      </c>
      <c r="N204">
        <v>4</v>
      </c>
      <c r="O204">
        <v>4</v>
      </c>
      <c r="P204">
        <f t="shared" si="44"/>
        <v>2</v>
      </c>
      <c r="Q204">
        <v>4</v>
      </c>
      <c r="R204">
        <v>4</v>
      </c>
      <c r="S204">
        <v>4</v>
      </c>
      <c r="T204">
        <f t="shared" si="45"/>
        <v>2</v>
      </c>
      <c r="U204">
        <v>4</v>
      </c>
      <c r="V204">
        <f t="shared" si="46"/>
        <v>2</v>
      </c>
      <c r="W204">
        <v>2</v>
      </c>
      <c r="X204">
        <v>4</v>
      </c>
      <c r="Y204">
        <v>2</v>
      </c>
      <c r="Z204">
        <f t="shared" si="47"/>
        <v>4</v>
      </c>
      <c r="AA204">
        <v>5</v>
      </c>
      <c r="AB204">
        <v>4</v>
      </c>
      <c r="AC204">
        <v>3</v>
      </c>
      <c r="AD204">
        <f t="shared" si="48"/>
        <v>3</v>
      </c>
      <c r="AE204">
        <v>4</v>
      </c>
      <c r="AF204">
        <f t="shared" si="49"/>
        <v>2</v>
      </c>
      <c r="AG204">
        <v>4</v>
      </c>
      <c r="AH204">
        <f t="shared" si="50"/>
        <v>2</v>
      </c>
      <c r="AI204">
        <v>5</v>
      </c>
      <c r="AJ204">
        <f t="shared" si="51"/>
        <v>31</v>
      </c>
      <c r="AK204">
        <f t="shared" si="52"/>
        <v>13</v>
      </c>
      <c r="AL204">
        <f t="shared" si="53"/>
        <v>21</v>
      </c>
      <c r="AM204">
        <f t="shared" si="54"/>
        <v>65</v>
      </c>
      <c r="AN204">
        <v>2</v>
      </c>
      <c r="AO204">
        <v>3</v>
      </c>
      <c r="AP204">
        <v>2</v>
      </c>
      <c r="AQ204">
        <v>2</v>
      </c>
      <c r="AR204">
        <v>3</v>
      </c>
      <c r="AS204">
        <v>4</v>
      </c>
      <c r="AT204">
        <v>5</v>
      </c>
      <c r="AU204">
        <v>2</v>
      </c>
      <c r="AV204">
        <v>2</v>
      </c>
      <c r="AW204">
        <v>2</v>
      </c>
      <c r="AX204">
        <v>4</v>
      </c>
      <c r="AY204">
        <v>3</v>
      </c>
      <c r="AZ204">
        <v>2</v>
      </c>
      <c r="BA204">
        <v>3</v>
      </c>
      <c r="BB204">
        <v>2</v>
      </c>
      <c r="BC204">
        <v>6</v>
      </c>
      <c r="BD204">
        <v>2</v>
      </c>
      <c r="BE204">
        <v>3</v>
      </c>
      <c r="BF204">
        <v>3</v>
      </c>
      <c r="BG204">
        <v>4</v>
      </c>
      <c r="BH204">
        <v>13</v>
      </c>
      <c r="BI204">
        <v>17</v>
      </c>
      <c r="BJ204">
        <v>8</v>
      </c>
      <c r="BK204">
        <v>18</v>
      </c>
      <c r="BL204">
        <v>11</v>
      </c>
      <c r="BM204">
        <v>9</v>
      </c>
      <c r="BN204">
        <v>2</v>
      </c>
      <c r="BO204">
        <v>1</v>
      </c>
      <c r="BP204">
        <v>3</v>
      </c>
      <c r="BQ204">
        <v>5</v>
      </c>
      <c r="BR204">
        <v>19</v>
      </c>
      <c r="BS204">
        <v>4</v>
      </c>
      <c r="BT204">
        <v>15</v>
      </c>
      <c r="BU204">
        <v>14</v>
      </c>
      <c r="BV204">
        <v>10</v>
      </c>
      <c r="BW204">
        <v>16</v>
      </c>
      <c r="BX204">
        <v>20</v>
      </c>
      <c r="BY204">
        <v>6</v>
      </c>
      <c r="BZ204">
        <v>12</v>
      </c>
      <c r="CA204">
        <v>7</v>
      </c>
      <c r="CB204">
        <v>51</v>
      </c>
    </row>
    <row r="205" spans="1:80" x14ac:dyDescent="0.3">
      <c r="A205">
        <v>44043</v>
      </c>
      <c r="B205">
        <v>0</v>
      </c>
      <c r="C205">
        <v>2005</v>
      </c>
      <c r="D205">
        <f t="shared" si="42"/>
        <v>20</v>
      </c>
      <c r="E205" s="1">
        <v>45964.629745370374</v>
      </c>
      <c r="F205" t="s">
        <v>160</v>
      </c>
      <c r="G205">
        <v>4</v>
      </c>
      <c r="H205">
        <v>3</v>
      </c>
      <c r="I205">
        <f t="shared" si="55"/>
        <v>3</v>
      </c>
      <c r="J205">
        <v>5</v>
      </c>
      <c r="K205">
        <v>2</v>
      </c>
      <c r="L205">
        <v>4</v>
      </c>
      <c r="M205">
        <f t="shared" si="43"/>
        <v>2</v>
      </c>
      <c r="N205">
        <v>2</v>
      </c>
      <c r="O205">
        <v>5</v>
      </c>
      <c r="P205">
        <f t="shared" si="44"/>
        <v>1</v>
      </c>
      <c r="Q205">
        <v>4</v>
      </c>
      <c r="R205">
        <v>3</v>
      </c>
      <c r="S205">
        <v>2</v>
      </c>
      <c r="T205">
        <f t="shared" si="45"/>
        <v>4</v>
      </c>
      <c r="U205">
        <v>3</v>
      </c>
      <c r="V205">
        <f t="shared" si="46"/>
        <v>3</v>
      </c>
      <c r="W205">
        <v>2</v>
      </c>
      <c r="X205">
        <v>2</v>
      </c>
      <c r="Y205">
        <v>3</v>
      </c>
      <c r="Z205">
        <f t="shared" si="47"/>
        <v>3</v>
      </c>
      <c r="AA205">
        <v>4</v>
      </c>
      <c r="AB205">
        <v>5</v>
      </c>
      <c r="AC205">
        <v>4</v>
      </c>
      <c r="AD205">
        <f t="shared" si="48"/>
        <v>2</v>
      </c>
      <c r="AE205">
        <v>2</v>
      </c>
      <c r="AF205">
        <f t="shared" si="49"/>
        <v>4</v>
      </c>
      <c r="AG205">
        <v>4</v>
      </c>
      <c r="AH205">
        <f t="shared" si="50"/>
        <v>2</v>
      </c>
      <c r="AI205">
        <v>4</v>
      </c>
      <c r="AJ205">
        <f t="shared" si="51"/>
        <v>26</v>
      </c>
      <c r="AK205">
        <f t="shared" si="52"/>
        <v>16</v>
      </c>
      <c r="AL205">
        <f t="shared" si="53"/>
        <v>17</v>
      </c>
      <c r="AM205">
        <f t="shared" si="54"/>
        <v>59</v>
      </c>
      <c r="AN205">
        <v>6</v>
      </c>
      <c r="AO205">
        <v>5</v>
      </c>
      <c r="AP205">
        <v>6</v>
      </c>
      <c r="AQ205">
        <v>4</v>
      </c>
      <c r="AR205">
        <v>6</v>
      </c>
      <c r="AS205">
        <v>6</v>
      </c>
      <c r="AT205">
        <v>5</v>
      </c>
      <c r="AU205">
        <v>6</v>
      </c>
      <c r="AV205">
        <v>7</v>
      </c>
      <c r="AW205">
        <v>5</v>
      </c>
      <c r="AX205">
        <v>5</v>
      </c>
      <c r="AY205">
        <v>7</v>
      </c>
      <c r="AZ205">
        <v>4</v>
      </c>
      <c r="BA205">
        <v>6</v>
      </c>
      <c r="BB205">
        <v>4</v>
      </c>
      <c r="BC205">
        <v>5</v>
      </c>
      <c r="BD205">
        <v>5</v>
      </c>
      <c r="BE205">
        <v>4</v>
      </c>
      <c r="BF205">
        <v>7</v>
      </c>
      <c r="BG205">
        <v>10</v>
      </c>
      <c r="BH205">
        <v>4</v>
      </c>
      <c r="BI205">
        <v>3</v>
      </c>
      <c r="BJ205">
        <v>6</v>
      </c>
      <c r="BK205">
        <v>12</v>
      </c>
      <c r="BL205">
        <v>13</v>
      </c>
      <c r="BM205">
        <v>5</v>
      </c>
      <c r="BN205">
        <v>10</v>
      </c>
      <c r="BO205">
        <v>17</v>
      </c>
      <c r="BP205">
        <v>16</v>
      </c>
      <c r="BQ205">
        <v>20</v>
      </c>
      <c r="BR205">
        <v>8</v>
      </c>
      <c r="BS205">
        <v>18</v>
      </c>
      <c r="BT205">
        <v>7</v>
      </c>
      <c r="BU205">
        <v>14</v>
      </c>
      <c r="BV205">
        <v>2</v>
      </c>
      <c r="BW205">
        <v>19</v>
      </c>
      <c r="BX205">
        <v>9</v>
      </c>
      <c r="BY205">
        <v>11</v>
      </c>
      <c r="BZ205">
        <v>15</v>
      </c>
      <c r="CA205">
        <v>1</v>
      </c>
      <c r="CB205">
        <v>64</v>
      </c>
    </row>
    <row r="206" spans="1:80" x14ac:dyDescent="0.3">
      <c r="A206">
        <v>44042</v>
      </c>
      <c r="B206">
        <v>0</v>
      </c>
      <c r="C206">
        <v>2003</v>
      </c>
      <c r="D206">
        <f t="shared" si="42"/>
        <v>22</v>
      </c>
      <c r="E206" s="1">
        <v>45964.630173611113</v>
      </c>
      <c r="F206" t="s">
        <v>161</v>
      </c>
      <c r="G206">
        <v>2</v>
      </c>
      <c r="H206">
        <v>2</v>
      </c>
      <c r="I206">
        <f t="shared" si="55"/>
        <v>4</v>
      </c>
      <c r="J206">
        <v>5</v>
      </c>
      <c r="K206">
        <v>2</v>
      </c>
      <c r="L206">
        <v>1</v>
      </c>
      <c r="M206">
        <f t="shared" si="43"/>
        <v>5</v>
      </c>
      <c r="N206">
        <v>4</v>
      </c>
      <c r="O206">
        <v>5</v>
      </c>
      <c r="P206">
        <f t="shared" si="44"/>
        <v>1</v>
      </c>
      <c r="Q206">
        <v>1</v>
      </c>
      <c r="R206">
        <v>2</v>
      </c>
      <c r="S206">
        <v>2</v>
      </c>
      <c r="T206">
        <f t="shared" si="45"/>
        <v>4</v>
      </c>
      <c r="U206">
        <v>4</v>
      </c>
      <c r="V206">
        <f t="shared" si="46"/>
        <v>2</v>
      </c>
      <c r="W206">
        <v>2</v>
      </c>
      <c r="X206">
        <v>2</v>
      </c>
      <c r="Y206">
        <v>4</v>
      </c>
      <c r="Z206">
        <f t="shared" si="47"/>
        <v>2</v>
      </c>
      <c r="AA206">
        <v>3</v>
      </c>
      <c r="AB206">
        <v>4</v>
      </c>
      <c r="AC206">
        <v>4</v>
      </c>
      <c r="AD206">
        <f t="shared" si="48"/>
        <v>2</v>
      </c>
      <c r="AE206">
        <v>3</v>
      </c>
      <c r="AF206">
        <f t="shared" si="49"/>
        <v>3</v>
      </c>
      <c r="AG206">
        <v>2</v>
      </c>
      <c r="AH206">
        <f t="shared" si="50"/>
        <v>4</v>
      </c>
      <c r="AI206">
        <v>2</v>
      </c>
      <c r="AJ206">
        <f t="shared" si="51"/>
        <v>24</v>
      </c>
      <c r="AK206">
        <f t="shared" si="52"/>
        <v>14</v>
      </c>
      <c r="AL206">
        <f t="shared" si="53"/>
        <v>14</v>
      </c>
      <c r="AM206">
        <f t="shared" si="54"/>
        <v>52</v>
      </c>
      <c r="AN206">
        <v>16</v>
      </c>
      <c r="AO206">
        <v>22</v>
      </c>
      <c r="AP206">
        <v>9</v>
      </c>
      <c r="AQ206">
        <v>9</v>
      </c>
      <c r="AR206">
        <v>8</v>
      </c>
      <c r="AS206">
        <v>15</v>
      </c>
      <c r="AT206">
        <v>5</v>
      </c>
      <c r="AU206">
        <v>8</v>
      </c>
      <c r="AV206">
        <v>10</v>
      </c>
      <c r="AW206">
        <v>7</v>
      </c>
      <c r="AX206">
        <v>5</v>
      </c>
      <c r="AY206">
        <v>5</v>
      </c>
      <c r="AZ206">
        <v>4</v>
      </c>
      <c r="BA206">
        <v>8</v>
      </c>
      <c r="BB206">
        <v>5</v>
      </c>
      <c r="BC206">
        <v>7</v>
      </c>
      <c r="BD206">
        <v>8</v>
      </c>
      <c r="BE206">
        <v>7</v>
      </c>
      <c r="BF206">
        <v>11</v>
      </c>
      <c r="BG206">
        <v>8</v>
      </c>
      <c r="BH206">
        <v>17</v>
      </c>
      <c r="BI206">
        <v>6</v>
      </c>
      <c r="BJ206">
        <v>12</v>
      </c>
      <c r="BK206">
        <v>16</v>
      </c>
      <c r="BL206">
        <v>1</v>
      </c>
      <c r="BM206">
        <v>7</v>
      </c>
      <c r="BN206">
        <v>13</v>
      </c>
      <c r="BO206">
        <v>3</v>
      </c>
      <c r="BP206">
        <v>11</v>
      </c>
      <c r="BQ206">
        <v>2</v>
      </c>
      <c r="BR206">
        <v>20</v>
      </c>
      <c r="BS206">
        <v>9</v>
      </c>
      <c r="BT206">
        <v>8</v>
      </c>
      <c r="BU206">
        <v>14</v>
      </c>
      <c r="BV206">
        <v>5</v>
      </c>
      <c r="BW206">
        <v>19</v>
      </c>
      <c r="BX206">
        <v>18</v>
      </c>
      <c r="BY206">
        <v>15</v>
      </c>
      <c r="BZ206">
        <v>4</v>
      </c>
      <c r="CA206">
        <v>10</v>
      </c>
      <c r="CB206">
        <v>73</v>
      </c>
    </row>
    <row r="207" spans="1:80" x14ac:dyDescent="0.3">
      <c r="A207">
        <v>44005</v>
      </c>
      <c r="B207">
        <v>0</v>
      </c>
      <c r="C207">
        <v>1996</v>
      </c>
      <c r="D207">
        <f t="shared" si="42"/>
        <v>29</v>
      </c>
      <c r="E207" s="1">
        <v>45964.645219907405</v>
      </c>
      <c r="F207" t="s">
        <v>162</v>
      </c>
      <c r="G207">
        <v>5</v>
      </c>
      <c r="H207">
        <v>3</v>
      </c>
      <c r="I207">
        <f t="shared" si="55"/>
        <v>3</v>
      </c>
      <c r="J207">
        <v>4</v>
      </c>
      <c r="K207">
        <v>5</v>
      </c>
      <c r="L207">
        <v>2</v>
      </c>
      <c r="M207">
        <f t="shared" si="43"/>
        <v>4</v>
      </c>
      <c r="N207">
        <v>4</v>
      </c>
      <c r="O207">
        <v>4</v>
      </c>
      <c r="P207">
        <f t="shared" si="44"/>
        <v>2</v>
      </c>
      <c r="Q207">
        <v>5</v>
      </c>
      <c r="R207">
        <v>5</v>
      </c>
      <c r="S207">
        <v>2</v>
      </c>
      <c r="T207">
        <f t="shared" si="45"/>
        <v>4</v>
      </c>
      <c r="U207">
        <v>2</v>
      </c>
      <c r="V207">
        <f t="shared" si="46"/>
        <v>4</v>
      </c>
      <c r="W207">
        <v>3</v>
      </c>
      <c r="X207">
        <v>4</v>
      </c>
      <c r="Y207">
        <v>2</v>
      </c>
      <c r="Z207">
        <f t="shared" si="47"/>
        <v>4</v>
      </c>
      <c r="AA207">
        <v>5</v>
      </c>
      <c r="AB207">
        <v>5</v>
      </c>
      <c r="AC207">
        <v>2</v>
      </c>
      <c r="AD207">
        <f t="shared" si="48"/>
        <v>4</v>
      </c>
      <c r="AE207">
        <v>2</v>
      </c>
      <c r="AF207">
        <f t="shared" si="49"/>
        <v>4</v>
      </c>
      <c r="AG207">
        <v>4</v>
      </c>
      <c r="AH207">
        <f t="shared" si="50"/>
        <v>2</v>
      </c>
      <c r="AI207">
        <v>5</v>
      </c>
      <c r="AJ207">
        <f t="shared" si="51"/>
        <v>34</v>
      </c>
      <c r="AK207">
        <f t="shared" si="52"/>
        <v>21</v>
      </c>
      <c r="AL207">
        <f t="shared" si="53"/>
        <v>24</v>
      </c>
      <c r="AM207">
        <f t="shared" si="54"/>
        <v>79</v>
      </c>
      <c r="AN207">
        <v>4</v>
      </c>
      <c r="AO207">
        <v>6</v>
      </c>
      <c r="AP207">
        <v>7</v>
      </c>
      <c r="AQ207">
        <v>4</v>
      </c>
      <c r="AR207">
        <v>7</v>
      </c>
      <c r="AS207">
        <v>6</v>
      </c>
      <c r="AT207">
        <v>8</v>
      </c>
      <c r="AU207">
        <v>3</v>
      </c>
      <c r="AV207">
        <v>2</v>
      </c>
      <c r="AW207">
        <v>9</v>
      </c>
      <c r="AX207">
        <v>6</v>
      </c>
      <c r="AY207">
        <v>9</v>
      </c>
      <c r="AZ207">
        <v>3</v>
      </c>
      <c r="BA207">
        <v>5</v>
      </c>
      <c r="BB207">
        <v>3</v>
      </c>
      <c r="BC207">
        <v>4</v>
      </c>
      <c r="BD207">
        <v>5</v>
      </c>
      <c r="BE207">
        <v>6</v>
      </c>
      <c r="BF207">
        <v>6</v>
      </c>
      <c r="BG207">
        <v>6</v>
      </c>
      <c r="BH207">
        <v>2</v>
      </c>
      <c r="BI207">
        <v>17</v>
      </c>
      <c r="BJ207">
        <v>4</v>
      </c>
      <c r="BK207">
        <v>6</v>
      </c>
      <c r="BL207">
        <v>15</v>
      </c>
      <c r="BM207">
        <v>3</v>
      </c>
      <c r="BN207">
        <v>10</v>
      </c>
      <c r="BO207">
        <v>7</v>
      </c>
      <c r="BP207">
        <v>8</v>
      </c>
      <c r="BQ207">
        <v>20</v>
      </c>
      <c r="BR207">
        <v>11</v>
      </c>
      <c r="BS207">
        <v>14</v>
      </c>
      <c r="BT207">
        <v>13</v>
      </c>
      <c r="BU207">
        <v>1</v>
      </c>
      <c r="BV207">
        <v>9</v>
      </c>
      <c r="BW207">
        <v>19</v>
      </c>
      <c r="BX207">
        <v>5</v>
      </c>
      <c r="BY207">
        <v>16</v>
      </c>
      <c r="BZ207">
        <v>12</v>
      </c>
      <c r="CA207">
        <v>18</v>
      </c>
      <c r="CB207">
        <v>5</v>
      </c>
    </row>
    <row r="208" spans="1:80" x14ac:dyDescent="0.3">
      <c r="A208">
        <v>44056</v>
      </c>
      <c r="B208">
        <v>0</v>
      </c>
      <c r="C208">
        <v>2003</v>
      </c>
      <c r="D208">
        <f t="shared" si="42"/>
        <v>22</v>
      </c>
      <c r="E208" s="1">
        <v>45964.656284722223</v>
      </c>
      <c r="F208" t="s">
        <v>163</v>
      </c>
      <c r="G208">
        <v>5</v>
      </c>
      <c r="H208">
        <v>2</v>
      </c>
      <c r="I208">
        <f t="shared" si="55"/>
        <v>4</v>
      </c>
      <c r="J208">
        <v>2</v>
      </c>
      <c r="K208">
        <v>4</v>
      </c>
      <c r="L208">
        <v>5</v>
      </c>
      <c r="M208">
        <f t="shared" si="43"/>
        <v>1</v>
      </c>
      <c r="N208">
        <v>2</v>
      </c>
      <c r="O208">
        <v>4</v>
      </c>
      <c r="P208">
        <f t="shared" si="44"/>
        <v>2</v>
      </c>
      <c r="Q208">
        <v>2</v>
      </c>
      <c r="R208">
        <v>4</v>
      </c>
      <c r="S208">
        <v>2</v>
      </c>
      <c r="T208">
        <f t="shared" si="45"/>
        <v>4</v>
      </c>
      <c r="U208">
        <v>2</v>
      </c>
      <c r="V208">
        <f t="shared" si="46"/>
        <v>4</v>
      </c>
      <c r="W208">
        <v>3</v>
      </c>
      <c r="X208">
        <v>4</v>
      </c>
      <c r="Y208">
        <v>2</v>
      </c>
      <c r="Z208">
        <f t="shared" si="47"/>
        <v>4</v>
      </c>
      <c r="AA208">
        <v>4</v>
      </c>
      <c r="AB208">
        <v>5</v>
      </c>
      <c r="AC208">
        <v>4</v>
      </c>
      <c r="AD208">
        <f t="shared" si="48"/>
        <v>2</v>
      </c>
      <c r="AE208">
        <v>2</v>
      </c>
      <c r="AF208">
        <f t="shared" si="49"/>
        <v>4</v>
      </c>
      <c r="AG208">
        <v>2</v>
      </c>
      <c r="AH208">
        <f t="shared" si="50"/>
        <v>4</v>
      </c>
      <c r="AI208">
        <v>5</v>
      </c>
      <c r="AJ208">
        <f t="shared" si="51"/>
        <v>29</v>
      </c>
      <c r="AK208">
        <f t="shared" si="52"/>
        <v>19</v>
      </c>
      <c r="AL208">
        <f t="shared" si="53"/>
        <v>17</v>
      </c>
      <c r="AM208">
        <f t="shared" si="54"/>
        <v>65</v>
      </c>
      <c r="AN208">
        <v>6</v>
      </c>
      <c r="AO208">
        <v>4</v>
      </c>
      <c r="AP208">
        <v>5</v>
      </c>
      <c r="AQ208">
        <v>5</v>
      </c>
      <c r="AR208">
        <v>5</v>
      </c>
      <c r="AS208">
        <v>4</v>
      </c>
      <c r="AT208">
        <v>4</v>
      </c>
      <c r="AU208">
        <v>4</v>
      </c>
      <c r="AV208">
        <v>4</v>
      </c>
      <c r="AW208">
        <v>3</v>
      </c>
      <c r="AX208">
        <v>4</v>
      </c>
      <c r="AY208">
        <v>9</v>
      </c>
      <c r="AZ208">
        <v>3</v>
      </c>
      <c r="BA208">
        <v>5</v>
      </c>
      <c r="BB208">
        <v>6</v>
      </c>
      <c r="BC208">
        <v>5</v>
      </c>
      <c r="BD208">
        <v>4</v>
      </c>
      <c r="BE208">
        <v>4</v>
      </c>
      <c r="BF208">
        <v>6</v>
      </c>
      <c r="BG208">
        <v>13</v>
      </c>
      <c r="BH208">
        <v>15</v>
      </c>
      <c r="BI208">
        <v>3</v>
      </c>
      <c r="BJ208">
        <v>9</v>
      </c>
      <c r="BK208">
        <v>1</v>
      </c>
      <c r="BL208">
        <v>11</v>
      </c>
      <c r="BM208">
        <v>20</v>
      </c>
      <c r="BN208">
        <v>10</v>
      </c>
      <c r="BO208">
        <v>4</v>
      </c>
      <c r="BP208">
        <v>7</v>
      </c>
      <c r="BQ208">
        <v>14</v>
      </c>
      <c r="BR208">
        <v>17</v>
      </c>
      <c r="BS208">
        <v>5</v>
      </c>
      <c r="BT208">
        <v>18</v>
      </c>
      <c r="BU208">
        <v>6</v>
      </c>
      <c r="BV208">
        <v>19</v>
      </c>
      <c r="BW208">
        <v>8</v>
      </c>
      <c r="BX208">
        <v>12</v>
      </c>
      <c r="BY208">
        <v>13</v>
      </c>
      <c r="BZ208">
        <v>2</v>
      </c>
      <c r="CA208">
        <v>16</v>
      </c>
      <c r="CB208">
        <v>49</v>
      </c>
    </row>
    <row r="209" spans="1:80" x14ac:dyDescent="0.3">
      <c r="A209">
        <v>44064</v>
      </c>
      <c r="B209">
        <v>1</v>
      </c>
      <c r="C209">
        <v>2001</v>
      </c>
      <c r="D209">
        <f t="shared" si="42"/>
        <v>24</v>
      </c>
      <c r="E209" s="1">
        <v>45964.665648148148</v>
      </c>
      <c r="F209">
        <v>6</v>
      </c>
      <c r="G209">
        <v>5</v>
      </c>
      <c r="H209">
        <v>4</v>
      </c>
      <c r="I209">
        <f t="shared" si="55"/>
        <v>2</v>
      </c>
      <c r="J209">
        <v>2</v>
      </c>
      <c r="K209">
        <v>4</v>
      </c>
      <c r="L209">
        <v>2</v>
      </c>
      <c r="M209">
        <f t="shared" si="43"/>
        <v>4</v>
      </c>
      <c r="N209">
        <v>4</v>
      </c>
      <c r="O209">
        <v>5</v>
      </c>
      <c r="P209">
        <f t="shared" si="44"/>
        <v>1</v>
      </c>
      <c r="Q209">
        <v>2</v>
      </c>
      <c r="R209">
        <v>4</v>
      </c>
      <c r="S209">
        <v>4</v>
      </c>
      <c r="T209">
        <f t="shared" si="45"/>
        <v>2</v>
      </c>
      <c r="U209">
        <v>4</v>
      </c>
      <c r="V209">
        <f t="shared" si="46"/>
        <v>2</v>
      </c>
      <c r="W209">
        <v>4</v>
      </c>
      <c r="X209">
        <v>4</v>
      </c>
      <c r="Y209">
        <v>4</v>
      </c>
      <c r="Z209">
        <f t="shared" si="47"/>
        <v>2</v>
      </c>
      <c r="AA209">
        <v>4</v>
      </c>
      <c r="AB209">
        <v>4</v>
      </c>
      <c r="AC209">
        <v>4</v>
      </c>
      <c r="AD209">
        <f t="shared" si="48"/>
        <v>2</v>
      </c>
      <c r="AE209">
        <v>4</v>
      </c>
      <c r="AF209">
        <f t="shared" si="49"/>
        <v>2</v>
      </c>
      <c r="AG209">
        <v>2</v>
      </c>
      <c r="AH209">
        <f t="shared" si="50"/>
        <v>4</v>
      </c>
      <c r="AI209">
        <v>4</v>
      </c>
      <c r="AJ209">
        <f t="shared" si="51"/>
        <v>27</v>
      </c>
      <c r="AK209">
        <f t="shared" si="52"/>
        <v>13</v>
      </c>
      <c r="AL209">
        <f t="shared" si="53"/>
        <v>18</v>
      </c>
      <c r="AM209">
        <f t="shared" si="54"/>
        <v>58</v>
      </c>
      <c r="AN209">
        <v>5</v>
      </c>
      <c r="AO209">
        <v>7</v>
      </c>
      <c r="AP209">
        <v>10</v>
      </c>
      <c r="AQ209">
        <v>5</v>
      </c>
      <c r="AR209">
        <v>7</v>
      </c>
      <c r="AS209">
        <v>7</v>
      </c>
      <c r="AT209">
        <v>9</v>
      </c>
      <c r="AU209">
        <v>6</v>
      </c>
      <c r="AV209">
        <v>6</v>
      </c>
      <c r="AW209">
        <v>4</v>
      </c>
      <c r="AX209">
        <v>7</v>
      </c>
      <c r="AY209">
        <v>11</v>
      </c>
      <c r="AZ209">
        <v>3</v>
      </c>
      <c r="BA209">
        <v>6</v>
      </c>
      <c r="BB209">
        <v>5</v>
      </c>
      <c r="BC209">
        <v>8</v>
      </c>
      <c r="BD209">
        <v>6</v>
      </c>
      <c r="BE209">
        <v>19</v>
      </c>
      <c r="BF209">
        <v>6</v>
      </c>
      <c r="BG209">
        <v>7</v>
      </c>
      <c r="BH209">
        <v>13</v>
      </c>
      <c r="BI209">
        <v>20</v>
      </c>
      <c r="BJ209">
        <v>3</v>
      </c>
      <c r="BK209">
        <v>19</v>
      </c>
      <c r="BL209">
        <v>6</v>
      </c>
      <c r="BM209">
        <v>9</v>
      </c>
      <c r="BN209">
        <v>2</v>
      </c>
      <c r="BO209">
        <v>12</v>
      </c>
      <c r="BP209">
        <v>5</v>
      </c>
      <c r="BQ209">
        <v>16</v>
      </c>
      <c r="BR209">
        <v>15</v>
      </c>
      <c r="BS209">
        <v>1</v>
      </c>
      <c r="BT209">
        <v>11</v>
      </c>
      <c r="BU209">
        <v>7</v>
      </c>
      <c r="BV209">
        <v>18</v>
      </c>
      <c r="BW209">
        <v>14</v>
      </c>
      <c r="BX209">
        <v>10</v>
      </c>
      <c r="BY209">
        <v>4</v>
      </c>
      <c r="BZ209">
        <v>17</v>
      </c>
      <c r="CA209">
        <v>8</v>
      </c>
      <c r="CB209">
        <v>58</v>
      </c>
    </row>
    <row r="210" spans="1:80" x14ac:dyDescent="0.3">
      <c r="A210">
        <v>44090</v>
      </c>
      <c r="B210">
        <v>0</v>
      </c>
      <c r="C210">
        <v>2005</v>
      </c>
      <c r="D210">
        <f t="shared" si="42"/>
        <v>20</v>
      </c>
      <c r="E210" s="1">
        <v>45964.695590277777</v>
      </c>
      <c r="F210" t="s">
        <v>106</v>
      </c>
      <c r="G210">
        <v>5</v>
      </c>
      <c r="H210">
        <v>2</v>
      </c>
      <c r="I210">
        <f t="shared" si="55"/>
        <v>4</v>
      </c>
      <c r="J210">
        <v>5</v>
      </c>
      <c r="K210">
        <v>5</v>
      </c>
      <c r="L210">
        <v>4</v>
      </c>
      <c r="M210">
        <f t="shared" si="43"/>
        <v>2</v>
      </c>
      <c r="N210">
        <v>5</v>
      </c>
      <c r="O210">
        <v>5</v>
      </c>
      <c r="P210">
        <f t="shared" si="44"/>
        <v>1</v>
      </c>
      <c r="Q210">
        <v>5</v>
      </c>
      <c r="R210">
        <v>4</v>
      </c>
      <c r="S210">
        <v>4</v>
      </c>
      <c r="T210">
        <f t="shared" si="45"/>
        <v>2</v>
      </c>
      <c r="U210">
        <v>2</v>
      </c>
      <c r="V210">
        <f t="shared" si="46"/>
        <v>4</v>
      </c>
      <c r="W210">
        <v>5</v>
      </c>
      <c r="X210">
        <v>4</v>
      </c>
      <c r="Y210">
        <v>2</v>
      </c>
      <c r="Z210">
        <f t="shared" si="47"/>
        <v>4</v>
      </c>
      <c r="AA210">
        <v>5</v>
      </c>
      <c r="AB210">
        <v>5</v>
      </c>
      <c r="AC210">
        <v>4</v>
      </c>
      <c r="AD210">
        <f t="shared" si="48"/>
        <v>2</v>
      </c>
      <c r="AE210">
        <v>2</v>
      </c>
      <c r="AF210">
        <f t="shared" si="49"/>
        <v>4</v>
      </c>
      <c r="AG210">
        <v>5</v>
      </c>
      <c r="AH210">
        <f t="shared" si="50"/>
        <v>1</v>
      </c>
      <c r="AI210">
        <v>5</v>
      </c>
      <c r="AJ210">
        <f t="shared" si="51"/>
        <v>36</v>
      </c>
      <c r="AK210">
        <f t="shared" si="52"/>
        <v>18</v>
      </c>
      <c r="AL210">
        <f t="shared" si="53"/>
        <v>22</v>
      </c>
      <c r="AM210">
        <f t="shared" si="54"/>
        <v>76</v>
      </c>
      <c r="AN210">
        <v>6</v>
      </c>
      <c r="AO210">
        <v>11</v>
      </c>
      <c r="AP210">
        <v>3</v>
      </c>
      <c r="AQ210">
        <v>8</v>
      </c>
      <c r="AR210">
        <v>3</v>
      </c>
      <c r="AS210">
        <v>2</v>
      </c>
      <c r="AT210">
        <v>2</v>
      </c>
      <c r="AU210">
        <v>2</v>
      </c>
      <c r="AV210">
        <v>3</v>
      </c>
      <c r="AW210">
        <v>4</v>
      </c>
      <c r="AX210">
        <v>3</v>
      </c>
      <c r="AY210">
        <v>4</v>
      </c>
      <c r="AZ210">
        <v>4</v>
      </c>
      <c r="BA210">
        <v>4</v>
      </c>
      <c r="BB210">
        <v>1</v>
      </c>
      <c r="BC210">
        <v>3</v>
      </c>
      <c r="BD210">
        <v>4</v>
      </c>
      <c r="BE210">
        <v>6</v>
      </c>
      <c r="BF210">
        <v>3</v>
      </c>
      <c r="BG210">
        <v>8</v>
      </c>
      <c r="BH210">
        <v>15</v>
      </c>
      <c r="BI210">
        <v>1</v>
      </c>
      <c r="BJ210">
        <v>6</v>
      </c>
      <c r="BK210">
        <v>19</v>
      </c>
      <c r="BL210">
        <v>7</v>
      </c>
      <c r="BM210">
        <v>2</v>
      </c>
      <c r="BN210">
        <v>10</v>
      </c>
      <c r="BO210">
        <v>3</v>
      </c>
      <c r="BP210">
        <v>8</v>
      </c>
      <c r="BQ210">
        <v>9</v>
      </c>
      <c r="BR210">
        <v>5</v>
      </c>
      <c r="BS210">
        <v>20</v>
      </c>
      <c r="BT210">
        <v>11</v>
      </c>
      <c r="BU210">
        <v>13</v>
      </c>
      <c r="BV210">
        <v>14</v>
      </c>
      <c r="BW210">
        <v>12</v>
      </c>
      <c r="BX210">
        <v>4</v>
      </c>
      <c r="BY210">
        <v>17</v>
      </c>
      <c r="BZ210">
        <v>18</v>
      </c>
      <c r="CA210">
        <v>16</v>
      </c>
      <c r="CB210">
        <v>22</v>
      </c>
    </row>
    <row r="211" spans="1:80" x14ac:dyDescent="0.3">
      <c r="A211">
        <v>41459</v>
      </c>
      <c r="B211">
        <v>0</v>
      </c>
      <c r="C211">
        <v>1993</v>
      </c>
      <c r="D211">
        <f t="shared" si="42"/>
        <v>32</v>
      </c>
      <c r="E211" s="1">
        <v>45964.698969907404</v>
      </c>
      <c r="F211">
        <v>4</v>
      </c>
      <c r="G211">
        <v>2</v>
      </c>
      <c r="H211">
        <v>4</v>
      </c>
      <c r="I211">
        <f t="shared" si="55"/>
        <v>2</v>
      </c>
      <c r="J211">
        <v>2</v>
      </c>
      <c r="K211">
        <v>4</v>
      </c>
      <c r="L211">
        <v>1</v>
      </c>
      <c r="M211">
        <f t="shared" si="43"/>
        <v>5</v>
      </c>
      <c r="N211">
        <v>2</v>
      </c>
      <c r="O211">
        <v>5</v>
      </c>
      <c r="P211">
        <f t="shared" si="44"/>
        <v>1</v>
      </c>
      <c r="Q211">
        <v>4</v>
      </c>
      <c r="R211">
        <v>2</v>
      </c>
      <c r="S211">
        <v>1</v>
      </c>
      <c r="T211">
        <f t="shared" si="45"/>
        <v>5</v>
      </c>
      <c r="U211">
        <v>4</v>
      </c>
      <c r="V211">
        <f t="shared" si="46"/>
        <v>2</v>
      </c>
      <c r="W211">
        <v>1</v>
      </c>
      <c r="X211">
        <v>2</v>
      </c>
      <c r="Y211">
        <v>4</v>
      </c>
      <c r="Z211">
        <f t="shared" si="47"/>
        <v>2</v>
      </c>
      <c r="AA211">
        <v>2</v>
      </c>
      <c r="AB211">
        <v>4</v>
      </c>
      <c r="AC211">
        <v>4</v>
      </c>
      <c r="AD211">
        <f t="shared" si="48"/>
        <v>2</v>
      </c>
      <c r="AE211">
        <v>4</v>
      </c>
      <c r="AF211">
        <f t="shared" si="49"/>
        <v>2</v>
      </c>
      <c r="AG211">
        <v>4</v>
      </c>
      <c r="AH211">
        <f t="shared" si="50"/>
        <v>2</v>
      </c>
      <c r="AI211">
        <v>4</v>
      </c>
      <c r="AJ211">
        <f t="shared" si="51"/>
        <v>16</v>
      </c>
      <c r="AK211">
        <f t="shared" si="52"/>
        <v>13</v>
      </c>
      <c r="AL211">
        <f t="shared" si="53"/>
        <v>21</v>
      </c>
      <c r="AM211">
        <f t="shared" si="54"/>
        <v>50</v>
      </c>
      <c r="AN211">
        <v>3</v>
      </c>
      <c r="AO211">
        <v>3</v>
      </c>
      <c r="AP211">
        <v>2</v>
      </c>
      <c r="AQ211">
        <v>12</v>
      </c>
      <c r="AR211">
        <v>3</v>
      </c>
      <c r="AS211">
        <v>4</v>
      </c>
      <c r="AT211">
        <v>3</v>
      </c>
      <c r="AU211">
        <v>3</v>
      </c>
      <c r="AV211">
        <v>4</v>
      </c>
      <c r="AW211">
        <v>4</v>
      </c>
      <c r="AX211">
        <v>2</v>
      </c>
      <c r="AY211">
        <v>4</v>
      </c>
      <c r="AZ211">
        <v>3</v>
      </c>
      <c r="BA211">
        <v>3</v>
      </c>
      <c r="BB211">
        <v>4</v>
      </c>
      <c r="BC211">
        <v>4</v>
      </c>
      <c r="BD211">
        <v>2</v>
      </c>
      <c r="BE211">
        <v>3</v>
      </c>
      <c r="BF211">
        <v>4</v>
      </c>
      <c r="BG211">
        <v>4</v>
      </c>
      <c r="BH211">
        <v>10</v>
      </c>
      <c r="BI211">
        <v>20</v>
      </c>
      <c r="BJ211">
        <v>6</v>
      </c>
      <c r="BK211">
        <v>1</v>
      </c>
      <c r="BL211">
        <v>16</v>
      </c>
      <c r="BM211">
        <v>12</v>
      </c>
      <c r="BN211">
        <v>17</v>
      </c>
      <c r="BO211">
        <v>3</v>
      </c>
      <c r="BP211">
        <v>4</v>
      </c>
      <c r="BQ211">
        <v>13</v>
      </c>
      <c r="BR211">
        <v>11</v>
      </c>
      <c r="BS211">
        <v>14</v>
      </c>
      <c r="BT211">
        <v>15</v>
      </c>
      <c r="BU211">
        <v>18</v>
      </c>
      <c r="BV211">
        <v>8</v>
      </c>
      <c r="BW211">
        <v>9</v>
      </c>
      <c r="BX211">
        <v>19</v>
      </c>
      <c r="BY211">
        <v>7</v>
      </c>
      <c r="BZ211">
        <v>5</v>
      </c>
      <c r="CA211">
        <v>2</v>
      </c>
      <c r="CB211">
        <v>43</v>
      </c>
    </row>
    <row r="212" spans="1:80" x14ac:dyDescent="0.3">
      <c r="A212">
        <v>44103</v>
      </c>
      <c r="B212">
        <v>0</v>
      </c>
      <c r="C212">
        <v>2003</v>
      </c>
      <c r="D212">
        <f t="shared" si="42"/>
        <v>22</v>
      </c>
      <c r="E212" s="1">
        <v>45964.717442129629</v>
      </c>
      <c r="F212">
        <v>5</v>
      </c>
      <c r="G212">
        <v>5</v>
      </c>
      <c r="H212">
        <v>2</v>
      </c>
      <c r="I212">
        <f t="shared" si="55"/>
        <v>4</v>
      </c>
      <c r="J212">
        <v>5</v>
      </c>
      <c r="K212">
        <v>5</v>
      </c>
      <c r="L212">
        <v>1</v>
      </c>
      <c r="M212">
        <f t="shared" si="43"/>
        <v>5</v>
      </c>
      <c r="N212">
        <v>5</v>
      </c>
      <c r="O212">
        <v>4</v>
      </c>
      <c r="P212">
        <f t="shared" si="44"/>
        <v>2</v>
      </c>
      <c r="Q212">
        <v>5</v>
      </c>
      <c r="R212">
        <v>5</v>
      </c>
      <c r="S212">
        <v>1</v>
      </c>
      <c r="T212">
        <f t="shared" si="45"/>
        <v>5</v>
      </c>
      <c r="U212">
        <v>1</v>
      </c>
      <c r="V212">
        <f t="shared" si="46"/>
        <v>5</v>
      </c>
      <c r="W212">
        <v>5</v>
      </c>
      <c r="X212">
        <v>5</v>
      </c>
      <c r="Y212">
        <v>1</v>
      </c>
      <c r="Z212">
        <f t="shared" si="47"/>
        <v>5</v>
      </c>
      <c r="AA212">
        <v>5</v>
      </c>
      <c r="AB212">
        <v>5</v>
      </c>
      <c r="AC212">
        <v>5</v>
      </c>
      <c r="AD212">
        <f t="shared" si="48"/>
        <v>1</v>
      </c>
      <c r="AE212">
        <v>1</v>
      </c>
      <c r="AF212">
        <f t="shared" si="49"/>
        <v>5</v>
      </c>
      <c r="AG212">
        <v>1</v>
      </c>
      <c r="AH212">
        <f t="shared" si="50"/>
        <v>5</v>
      </c>
      <c r="AI212">
        <v>5</v>
      </c>
      <c r="AJ212">
        <f t="shared" si="51"/>
        <v>39</v>
      </c>
      <c r="AK212">
        <f t="shared" si="52"/>
        <v>23</v>
      </c>
      <c r="AL212">
        <f t="shared" si="53"/>
        <v>25</v>
      </c>
      <c r="AM212">
        <f t="shared" si="54"/>
        <v>87</v>
      </c>
      <c r="AN212">
        <v>4</v>
      </c>
      <c r="AO212">
        <v>4</v>
      </c>
      <c r="AP212">
        <v>4</v>
      </c>
      <c r="AQ212">
        <v>2</v>
      </c>
      <c r="AR212">
        <v>3</v>
      </c>
      <c r="AS212">
        <v>3</v>
      </c>
      <c r="AT212">
        <v>6</v>
      </c>
      <c r="AU212">
        <v>1</v>
      </c>
      <c r="AV212">
        <v>2</v>
      </c>
      <c r="AW212">
        <v>3</v>
      </c>
      <c r="AX212">
        <v>3</v>
      </c>
      <c r="AY212">
        <v>3</v>
      </c>
      <c r="AZ212">
        <v>2</v>
      </c>
      <c r="BA212">
        <v>2</v>
      </c>
      <c r="BB212">
        <v>4</v>
      </c>
      <c r="BC212">
        <v>33</v>
      </c>
      <c r="BD212">
        <v>3</v>
      </c>
      <c r="BE212">
        <v>3</v>
      </c>
      <c r="BF212">
        <v>3</v>
      </c>
      <c r="BG212">
        <v>17</v>
      </c>
      <c r="BH212">
        <v>3</v>
      </c>
      <c r="BI212">
        <v>2</v>
      </c>
      <c r="BJ212">
        <v>6</v>
      </c>
      <c r="BK212">
        <v>16</v>
      </c>
      <c r="BL212">
        <v>4</v>
      </c>
      <c r="BM212">
        <v>12</v>
      </c>
      <c r="BN212">
        <v>1</v>
      </c>
      <c r="BO212">
        <v>10</v>
      </c>
      <c r="BP212">
        <v>7</v>
      </c>
      <c r="BQ212">
        <v>20</v>
      </c>
      <c r="BR212">
        <v>11</v>
      </c>
      <c r="BS212">
        <v>15</v>
      </c>
      <c r="BT212">
        <v>13</v>
      </c>
      <c r="BU212">
        <v>8</v>
      </c>
      <c r="BV212">
        <v>17</v>
      </c>
      <c r="BW212">
        <v>5</v>
      </c>
      <c r="BX212">
        <v>18</v>
      </c>
      <c r="BY212">
        <v>14</v>
      </c>
      <c r="BZ212">
        <v>19</v>
      </c>
      <c r="CA212">
        <v>9</v>
      </c>
      <c r="CB212">
        <v>5</v>
      </c>
    </row>
    <row r="213" spans="1:80" x14ac:dyDescent="0.3">
      <c r="A213">
        <v>44104</v>
      </c>
      <c r="B213">
        <v>0</v>
      </c>
      <c r="C213">
        <v>2005</v>
      </c>
      <c r="D213">
        <f t="shared" si="42"/>
        <v>20</v>
      </c>
      <c r="E213" s="1">
        <v>45964.718587962961</v>
      </c>
      <c r="F213" t="s">
        <v>164</v>
      </c>
      <c r="G213">
        <v>2</v>
      </c>
      <c r="H213">
        <v>4</v>
      </c>
      <c r="I213">
        <f t="shared" si="55"/>
        <v>2</v>
      </c>
      <c r="J213">
        <v>2</v>
      </c>
      <c r="K213">
        <v>4</v>
      </c>
      <c r="L213">
        <v>1</v>
      </c>
      <c r="M213">
        <f t="shared" si="43"/>
        <v>5</v>
      </c>
      <c r="N213">
        <v>3</v>
      </c>
      <c r="O213">
        <v>5</v>
      </c>
      <c r="P213">
        <f t="shared" si="44"/>
        <v>1</v>
      </c>
      <c r="Q213">
        <v>1</v>
      </c>
      <c r="R213">
        <v>5</v>
      </c>
      <c r="S213">
        <v>2</v>
      </c>
      <c r="T213">
        <f t="shared" si="45"/>
        <v>4</v>
      </c>
      <c r="U213">
        <v>4</v>
      </c>
      <c r="V213">
        <f t="shared" si="46"/>
        <v>2</v>
      </c>
      <c r="W213">
        <v>5</v>
      </c>
      <c r="X213">
        <v>4</v>
      </c>
      <c r="Y213">
        <v>4</v>
      </c>
      <c r="Z213">
        <f t="shared" si="47"/>
        <v>2</v>
      </c>
      <c r="AA213">
        <v>5</v>
      </c>
      <c r="AB213">
        <v>2</v>
      </c>
      <c r="AC213">
        <v>4</v>
      </c>
      <c r="AD213">
        <f t="shared" si="48"/>
        <v>2</v>
      </c>
      <c r="AE213">
        <v>2</v>
      </c>
      <c r="AF213">
        <f t="shared" si="49"/>
        <v>4</v>
      </c>
      <c r="AG213">
        <v>1</v>
      </c>
      <c r="AH213">
        <f t="shared" si="50"/>
        <v>5</v>
      </c>
      <c r="AI213">
        <v>2</v>
      </c>
      <c r="AJ213">
        <f t="shared" si="51"/>
        <v>25</v>
      </c>
      <c r="AK213">
        <f t="shared" si="52"/>
        <v>18</v>
      </c>
      <c r="AL213">
        <f t="shared" si="53"/>
        <v>14</v>
      </c>
      <c r="AM213">
        <f t="shared" si="54"/>
        <v>57</v>
      </c>
      <c r="AN213">
        <v>6</v>
      </c>
      <c r="AO213">
        <v>20</v>
      </c>
      <c r="AP213">
        <v>21</v>
      </c>
      <c r="AQ213">
        <v>5</v>
      </c>
      <c r="AR213">
        <v>3</v>
      </c>
      <c r="AS213">
        <v>12</v>
      </c>
      <c r="AT213">
        <v>22</v>
      </c>
      <c r="AU213">
        <v>3</v>
      </c>
      <c r="AV213">
        <v>5</v>
      </c>
      <c r="AW213">
        <v>12</v>
      </c>
      <c r="AX213">
        <v>3</v>
      </c>
      <c r="AY213">
        <v>4</v>
      </c>
      <c r="AZ213">
        <v>3</v>
      </c>
      <c r="BA213">
        <v>5</v>
      </c>
      <c r="BB213">
        <v>5</v>
      </c>
      <c r="BC213">
        <v>6</v>
      </c>
      <c r="BD213">
        <v>3</v>
      </c>
      <c r="BE213">
        <v>24</v>
      </c>
      <c r="BF213">
        <v>7</v>
      </c>
      <c r="BG213">
        <v>6</v>
      </c>
      <c r="BH213">
        <v>5</v>
      </c>
      <c r="BI213">
        <v>10</v>
      </c>
      <c r="BJ213">
        <v>20</v>
      </c>
      <c r="BK213">
        <v>2</v>
      </c>
      <c r="BL213">
        <v>17</v>
      </c>
      <c r="BM213">
        <v>18</v>
      </c>
      <c r="BN213">
        <v>15</v>
      </c>
      <c r="BO213">
        <v>9</v>
      </c>
      <c r="BP213">
        <v>13</v>
      </c>
      <c r="BQ213">
        <v>1</v>
      </c>
      <c r="BR213">
        <v>11</v>
      </c>
      <c r="BS213">
        <v>16</v>
      </c>
      <c r="BT213">
        <v>3</v>
      </c>
      <c r="BU213">
        <v>7</v>
      </c>
      <c r="BV213">
        <v>6</v>
      </c>
      <c r="BW213">
        <v>8</v>
      </c>
      <c r="BX213">
        <v>19</v>
      </c>
      <c r="BY213">
        <v>14</v>
      </c>
      <c r="BZ213">
        <v>12</v>
      </c>
      <c r="CA213">
        <v>4</v>
      </c>
      <c r="CB213">
        <v>87</v>
      </c>
    </row>
    <row r="214" spans="1:80" x14ac:dyDescent="0.3">
      <c r="A214">
        <v>41286</v>
      </c>
      <c r="B214">
        <v>0</v>
      </c>
      <c r="C214">
        <v>2003</v>
      </c>
      <c r="D214">
        <f t="shared" si="42"/>
        <v>22</v>
      </c>
      <c r="E214" s="1">
        <v>45964.719652777778</v>
      </c>
      <c r="F214" t="s">
        <v>165</v>
      </c>
      <c r="G214">
        <v>4</v>
      </c>
      <c r="H214">
        <v>2</v>
      </c>
      <c r="I214">
        <f t="shared" si="55"/>
        <v>4</v>
      </c>
      <c r="J214">
        <v>2</v>
      </c>
      <c r="K214">
        <v>5</v>
      </c>
      <c r="L214">
        <v>5</v>
      </c>
      <c r="M214">
        <f t="shared" si="43"/>
        <v>1</v>
      </c>
      <c r="N214">
        <v>4</v>
      </c>
      <c r="O214">
        <v>4</v>
      </c>
      <c r="P214">
        <f t="shared" si="44"/>
        <v>2</v>
      </c>
      <c r="Q214">
        <v>2</v>
      </c>
      <c r="R214">
        <v>4</v>
      </c>
      <c r="S214">
        <v>2</v>
      </c>
      <c r="T214">
        <f t="shared" si="45"/>
        <v>4</v>
      </c>
      <c r="U214">
        <v>2</v>
      </c>
      <c r="V214">
        <f t="shared" si="46"/>
        <v>4</v>
      </c>
      <c r="W214">
        <v>5</v>
      </c>
      <c r="X214">
        <v>5</v>
      </c>
      <c r="Y214">
        <v>4</v>
      </c>
      <c r="Z214">
        <f t="shared" si="47"/>
        <v>2</v>
      </c>
      <c r="AA214">
        <v>4</v>
      </c>
      <c r="AB214">
        <v>4</v>
      </c>
      <c r="AC214">
        <v>5</v>
      </c>
      <c r="AD214">
        <f t="shared" si="48"/>
        <v>1</v>
      </c>
      <c r="AE214">
        <v>4</v>
      </c>
      <c r="AF214">
        <f t="shared" si="49"/>
        <v>2</v>
      </c>
      <c r="AG214">
        <v>1</v>
      </c>
      <c r="AH214">
        <f t="shared" si="50"/>
        <v>5</v>
      </c>
      <c r="AI214">
        <v>4</v>
      </c>
      <c r="AJ214">
        <f t="shared" si="51"/>
        <v>29</v>
      </c>
      <c r="AK214">
        <f t="shared" si="52"/>
        <v>18</v>
      </c>
      <c r="AL214">
        <f t="shared" si="53"/>
        <v>16</v>
      </c>
      <c r="AM214">
        <f t="shared" si="54"/>
        <v>63</v>
      </c>
      <c r="AN214">
        <v>4</v>
      </c>
      <c r="AO214">
        <v>6</v>
      </c>
      <c r="AP214">
        <v>6</v>
      </c>
      <c r="AQ214">
        <v>3</v>
      </c>
      <c r="AR214">
        <v>3</v>
      </c>
      <c r="AS214">
        <v>4</v>
      </c>
      <c r="AT214">
        <v>5</v>
      </c>
      <c r="AU214">
        <v>5</v>
      </c>
      <c r="AV214">
        <v>2</v>
      </c>
      <c r="AW214">
        <v>5</v>
      </c>
      <c r="AX214">
        <v>5</v>
      </c>
      <c r="AY214">
        <v>3</v>
      </c>
      <c r="AZ214">
        <v>4</v>
      </c>
      <c r="BA214">
        <v>9</v>
      </c>
      <c r="BB214">
        <v>3</v>
      </c>
      <c r="BC214">
        <v>8</v>
      </c>
      <c r="BD214">
        <v>5</v>
      </c>
      <c r="BE214">
        <v>5</v>
      </c>
      <c r="BF214">
        <v>4</v>
      </c>
      <c r="BG214">
        <v>4</v>
      </c>
      <c r="BH214">
        <v>13</v>
      </c>
      <c r="BI214">
        <v>4</v>
      </c>
      <c r="BJ214">
        <v>15</v>
      </c>
      <c r="BK214">
        <v>7</v>
      </c>
      <c r="BL214">
        <v>17</v>
      </c>
      <c r="BM214">
        <v>20</v>
      </c>
      <c r="BN214">
        <v>6</v>
      </c>
      <c r="BO214">
        <v>16</v>
      </c>
      <c r="BP214">
        <v>19</v>
      </c>
      <c r="BQ214">
        <v>1</v>
      </c>
      <c r="BR214">
        <v>11</v>
      </c>
      <c r="BS214">
        <v>5</v>
      </c>
      <c r="BT214">
        <v>2</v>
      </c>
      <c r="BU214">
        <v>14</v>
      </c>
      <c r="BV214">
        <v>18</v>
      </c>
      <c r="BW214">
        <v>3</v>
      </c>
      <c r="BX214">
        <v>9</v>
      </c>
      <c r="BY214">
        <v>12</v>
      </c>
      <c r="BZ214">
        <v>8</v>
      </c>
      <c r="CA214">
        <v>10</v>
      </c>
      <c r="CB214">
        <v>59</v>
      </c>
    </row>
    <row r="215" spans="1:80" x14ac:dyDescent="0.3">
      <c r="A215">
        <v>44109</v>
      </c>
      <c r="B215">
        <v>0</v>
      </c>
      <c r="C215">
        <v>2004</v>
      </c>
      <c r="D215">
        <f t="shared" si="42"/>
        <v>21</v>
      </c>
      <c r="E215" s="1">
        <v>45964.721099537041</v>
      </c>
      <c r="F215" t="s">
        <v>105</v>
      </c>
      <c r="G215">
        <v>4</v>
      </c>
      <c r="H215">
        <v>1</v>
      </c>
      <c r="I215">
        <f t="shared" si="55"/>
        <v>5</v>
      </c>
      <c r="J215">
        <v>4</v>
      </c>
      <c r="K215">
        <v>5</v>
      </c>
      <c r="L215">
        <v>1</v>
      </c>
      <c r="M215">
        <f t="shared" si="43"/>
        <v>5</v>
      </c>
      <c r="N215">
        <v>4</v>
      </c>
      <c r="O215">
        <v>4</v>
      </c>
      <c r="P215">
        <f t="shared" si="44"/>
        <v>2</v>
      </c>
      <c r="Q215">
        <v>5</v>
      </c>
      <c r="R215">
        <v>5</v>
      </c>
      <c r="S215">
        <v>1</v>
      </c>
      <c r="T215">
        <f t="shared" si="45"/>
        <v>5</v>
      </c>
      <c r="U215">
        <v>2</v>
      </c>
      <c r="V215">
        <f t="shared" si="46"/>
        <v>4</v>
      </c>
      <c r="W215">
        <v>3</v>
      </c>
      <c r="X215">
        <v>5</v>
      </c>
      <c r="Y215">
        <v>3</v>
      </c>
      <c r="Z215">
        <f t="shared" si="47"/>
        <v>3</v>
      </c>
      <c r="AA215">
        <v>5</v>
      </c>
      <c r="AB215">
        <v>4</v>
      </c>
      <c r="AC215">
        <v>2</v>
      </c>
      <c r="AD215">
        <f t="shared" si="48"/>
        <v>4</v>
      </c>
      <c r="AE215">
        <v>3</v>
      </c>
      <c r="AF215">
        <f t="shared" si="49"/>
        <v>3</v>
      </c>
      <c r="AG215">
        <v>2</v>
      </c>
      <c r="AH215">
        <f t="shared" si="50"/>
        <v>4</v>
      </c>
      <c r="AI215">
        <v>5</v>
      </c>
      <c r="AJ215">
        <f t="shared" si="51"/>
        <v>35</v>
      </c>
      <c r="AK215">
        <f t="shared" si="52"/>
        <v>21</v>
      </c>
      <c r="AL215">
        <f t="shared" si="53"/>
        <v>24</v>
      </c>
      <c r="AM215">
        <f t="shared" si="54"/>
        <v>80</v>
      </c>
      <c r="AN215">
        <v>2</v>
      </c>
      <c r="AO215">
        <v>3</v>
      </c>
      <c r="AP215">
        <v>3</v>
      </c>
      <c r="AQ215">
        <v>3</v>
      </c>
      <c r="AR215">
        <v>7</v>
      </c>
      <c r="AS215">
        <v>4</v>
      </c>
      <c r="AT215">
        <v>27</v>
      </c>
      <c r="AU215">
        <v>1</v>
      </c>
      <c r="AV215">
        <v>4</v>
      </c>
      <c r="AW215">
        <v>3</v>
      </c>
      <c r="AX215">
        <v>3</v>
      </c>
      <c r="AY215">
        <v>75</v>
      </c>
      <c r="AZ215">
        <v>3</v>
      </c>
      <c r="BA215">
        <v>4</v>
      </c>
      <c r="BB215">
        <v>16</v>
      </c>
      <c r="BC215">
        <v>3</v>
      </c>
      <c r="BD215">
        <v>5</v>
      </c>
      <c r="BE215">
        <v>3</v>
      </c>
      <c r="BF215">
        <v>24</v>
      </c>
      <c r="BG215">
        <v>81</v>
      </c>
      <c r="BH215">
        <v>16</v>
      </c>
      <c r="BI215">
        <v>12</v>
      </c>
      <c r="BJ215">
        <v>13</v>
      </c>
      <c r="BK215">
        <v>8</v>
      </c>
      <c r="BL215">
        <v>1</v>
      </c>
      <c r="BM215">
        <v>3</v>
      </c>
      <c r="BN215">
        <v>18</v>
      </c>
      <c r="BO215">
        <v>9</v>
      </c>
      <c r="BP215">
        <v>19</v>
      </c>
      <c r="BQ215">
        <v>17</v>
      </c>
      <c r="BR215">
        <v>2</v>
      </c>
      <c r="BS215">
        <v>6</v>
      </c>
      <c r="BT215">
        <v>4</v>
      </c>
      <c r="BU215">
        <v>5</v>
      </c>
      <c r="BV215">
        <v>11</v>
      </c>
      <c r="BW215">
        <v>20</v>
      </c>
      <c r="BX215">
        <v>14</v>
      </c>
      <c r="BY215">
        <v>15</v>
      </c>
      <c r="BZ215">
        <v>10</v>
      </c>
      <c r="CA215">
        <v>7</v>
      </c>
      <c r="CB215">
        <v>5</v>
      </c>
    </row>
    <row r="216" spans="1:80" x14ac:dyDescent="0.3">
      <c r="A216">
        <v>44107</v>
      </c>
      <c r="B216">
        <v>0</v>
      </c>
      <c r="C216">
        <v>2005</v>
      </c>
      <c r="D216">
        <f t="shared" si="42"/>
        <v>20</v>
      </c>
      <c r="E216" s="1">
        <v>45964.72583333333</v>
      </c>
      <c r="F216" t="s">
        <v>166</v>
      </c>
      <c r="G216">
        <v>5</v>
      </c>
      <c r="H216">
        <v>2</v>
      </c>
      <c r="I216">
        <f t="shared" si="55"/>
        <v>4</v>
      </c>
      <c r="J216">
        <v>4</v>
      </c>
      <c r="K216">
        <v>4</v>
      </c>
      <c r="L216">
        <v>1</v>
      </c>
      <c r="M216">
        <f t="shared" si="43"/>
        <v>5</v>
      </c>
      <c r="N216">
        <v>4</v>
      </c>
      <c r="O216">
        <v>4</v>
      </c>
      <c r="P216">
        <f t="shared" si="44"/>
        <v>2</v>
      </c>
      <c r="Q216">
        <v>4</v>
      </c>
      <c r="R216">
        <v>4</v>
      </c>
      <c r="S216">
        <v>1</v>
      </c>
      <c r="T216">
        <f t="shared" si="45"/>
        <v>5</v>
      </c>
      <c r="U216">
        <v>2</v>
      </c>
      <c r="V216">
        <f t="shared" si="46"/>
        <v>4</v>
      </c>
      <c r="W216">
        <v>2</v>
      </c>
      <c r="X216">
        <v>4</v>
      </c>
      <c r="Y216">
        <v>2</v>
      </c>
      <c r="Z216">
        <f t="shared" si="47"/>
        <v>4</v>
      </c>
      <c r="AA216">
        <v>5</v>
      </c>
      <c r="AB216">
        <v>3</v>
      </c>
      <c r="AC216">
        <v>3</v>
      </c>
      <c r="AD216">
        <f t="shared" si="48"/>
        <v>3</v>
      </c>
      <c r="AE216">
        <v>4</v>
      </c>
      <c r="AF216">
        <f t="shared" si="49"/>
        <v>2</v>
      </c>
      <c r="AG216">
        <v>3</v>
      </c>
      <c r="AH216">
        <f t="shared" si="50"/>
        <v>3</v>
      </c>
      <c r="AI216">
        <v>4</v>
      </c>
      <c r="AJ216">
        <f t="shared" si="51"/>
        <v>34</v>
      </c>
      <c r="AK216">
        <f t="shared" si="52"/>
        <v>18</v>
      </c>
      <c r="AL216">
        <f t="shared" si="53"/>
        <v>20</v>
      </c>
      <c r="AM216">
        <f t="shared" si="54"/>
        <v>72</v>
      </c>
      <c r="AN216">
        <v>9</v>
      </c>
      <c r="AO216">
        <v>4</v>
      </c>
      <c r="AP216">
        <v>7</v>
      </c>
      <c r="AQ216">
        <v>14</v>
      </c>
      <c r="AR216">
        <v>7</v>
      </c>
      <c r="AS216">
        <v>9</v>
      </c>
      <c r="AT216">
        <v>4</v>
      </c>
      <c r="AU216">
        <v>6</v>
      </c>
      <c r="AV216">
        <v>4</v>
      </c>
      <c r="AW216">
        <v>5</v>
      </c>
      <c r="AX216">
        <v>10</v>
      </c>
      <c r="AY216">
        <v>5</v>
      </c>
      <c r="AZ216">
        <v>20</v>
      </c>
      <c r="BA216">
        <v>14</v>
      </c>
      <c r="BB216">
        <v>4</v>
      </c>
      <c r="BC216">
        <v>6</v>
      </c>
      <c r="BD216">
        <v>4</v>
      </c>
      <c r="BE216">
        <v>7</v>
      </c>
      <c r="BF216">
        <v>11</v>
      </c>
      <c r="BG216">
        <v>10</v>
      </c>
      <c r="BH216">
        <v>3</v>
      </c>
      <c r="BI216">
        <v>4</v>
      </c>
      <c r="BJ216">
        <v>5</v>
      </c>
      <c r="BK216">
        <v>1</v>
      </c>
      <c r="BL216">
        <v>6</v>
      </c>
      <c r="BM216">
        <v>10</v>
      </c>
      <c r="BN216">
        <v>20</v>
      </c>
      <c r="BO216">
        <v>18</v>
      </c>
      <c r="BP216">
        <v>11</v>
      </c>
      <c r="BQ216">
        <v>12</v>
      </c>
      <c r="BR216">
        <v>19</v>
      </c>
      <c r="BS216">
        <v>13</v>
      </c>
      <c r="BT216">
        <v>14</v>
      </c>
      <c r="BU216">
        <v>2</v>
      </c>
      <c r="BV216">
        <v>16</v>
      </c>
      <c r="BW216">
        <v>8</v>
      </c>
      <c r="BX216">
        <v>15</v>
      </c>
      <c r="BY216">
        <v>17</v>
      </c>
      <c r="BZ216">
        <v>9</v>
      </c>
      <c r="CA216">
        <v>7</v>
      </c>
      <c r="CB216">
        <v>40</v>
      </c>
    </row>
    <row r="217" spans="1:80" x14ac:dyDescent="0.3">
      <c r="A217">
        <v>41656</v>
      </c>
      <c r="B217">
        <v>0</v>
      </c>
      <c r="C217">
        <v>2004</v>
      </c>
      <c r="D217">
        <f t="shared" si="42"/>
        <v>21</v>
      </c>
      <c r="E217" s="1">
        <v>45964.726064814815</v>
      </c>
      <c r="F217" t="s">
        <v>167</v>
      </c>
      <c r="G217">
        <v>2</v>
      </c>
      <c r="H217">
        <v>5</v>
      </c>
      <c r="I217">
        <f t="shared" si="55"/>
        <v>1</v>
      </c>
      <c r="J217">
        <v>4</v>
      </c>
      <c r="K217">
        <v>2</v>
      </c>
      <c r="L217">
        <v>1</v>
      </c>
      <c r="M217">
        <f t="shared" si="43"/>
        <v>5</v>
      </c>
      <c r="N217">
        <v>2</v>
      </c>
      <c r="O217">
        <v>5</v>
      </c>
      <c r="P217">
        <f t="shared" si="44"/>
        <v>1</v>
      </c>
      <c r="Q217">
        <v>2</v>
      </c>
      <c r="R217">
        <v>2</v>
      </c>
      <c r="S217">
        <v>2</v>
      </c>
      <c r="T217">
        <f t="shared" si="45"/>
        <v>4</v>
      </c>
      <c r="U217">
        <v>2</v>
      </c>
      <c r="V217">
        <f t="shared" si="46"/>
        <v>4</v>
      </c>
      <c r="W217">
        <v>4</v>
      </c>
      <c r="X217">
        <v>2</v>
      </c>
      <c r="Y217">
        <v>4</v>
      </c>
      <c r="Z217">
        <f t="shared" si="47"/>
        <v>2</v>
      </c>
      <c r="AA217">
        <v>4</v>
      </c>
      <c r="AB217">
        <v>5</v>
      </c>
      <c r="AC217">
        <v>4</v>
      </c>
      <c r="AD217">
        <f t="shared" si="48"/>
        <v>2</v>
      </c>
      <c r="AE217">
        <v>2</v>
      </c>
      <c r="AF217">
        <f t="shared" si="49"/>
        <v>4</v>
      </c>
      <c r="AG217">
        <v>5</v>
      </c>
      <c r="AH217">
        <f t="shared" si="50"/>
        <v>1</v>
      </c>
      <c r="AI217">
        <v>4</v>
      </c>
      <c r="AJ217">
        <f t="shared" si="51"/>
        <v>19</v>
      </c>
      <c r="AK217">
        <f t="shared" si="52"/>
        <v>19</v>
      </c>
      <c r="AL217">
        <f t="shared" si="53"/>
        <v>18</v>
      </c>
      <c r="AM217">
        <f t="shared" si="54"/>
        <v>56</v>
      </c>
      <c r="AN217">
        <v>45</v>
      </c>
      <c r="AO217">
        <v>11</v>
      </c>
      <c r="AP217">
        <v>14</v>
      </c>
      <c r="AQ217">
        <v>11</v>
      </c>
      <c r="AR217">
        <v>8</v>
      </c>
      <c r="AS217">
        <v>10</v>
      </c>
      <c r="AT217">
        <v>10</v>
      </c>
      <c r="AU217">
        <v>12</v>
      </c>
      <c r="AV217">
        <v>8</v>
      </c>
      <c r="AW217">
        <v>2</v>
      </c>
      <c r="AX217">
        <v>24</v>
      </c>
      <c r="AY217">
        <v>6</v>
      </c>
      <c r="AZ217">
        <v>11</v>
      </c>
      <c r="BA217">
        <v>29</v>
      </c>
      <c r="BB217">
        <v>9</v>
      </c>
      <c r="BC217">
        <v>10</v>
      </c>
      <c r="BD217">
        <v>11</v>
      </c>
      <c r="BE217">
        <v>14</v>
      </c>
      <c r="BF217">
        <v>16</v>
      </c>
      <c r="BG217">
        <v>12</v>
      </c>
      <c r="BH217">
        <v>20</v>
      </c>
      <c r="BI217">
        <v>12</v>
      </c>
      <c r="BJ217">
        <v>1</v>
      </c>
      <c r="BK217">
        <v>4</v>
      </c>
      <c r="BL217">
        <v>16</v>
      </c>
      <c r="BM217">
        <v>17</v>
      </c>
      <c r="BN217">
        <v>14</v>
      </c>
      <c r="BO217">
        <v>15</v>
      </c>
      <c r="BP217">
        <v>6</v>
      </c>
      <c r="BQ217">
        <v>5</v>
      </c>
      <c r="BR217">
        <v>11</v>
      </c>
      <c r="BS217">
        <v>2</v>
      </c>
      <c r="BT217">
        <v>10</v>
      </c>
      <c r="BU217">
        <v>9</v>
      </c>
      <c r="BV217">
        <v>13</v>
      </c>
      <c r="BW217">
        <v>7</v>
      </c>
      <c r="BX217">
        <v>19</v>
      </c>
      <c r="BY217">
        <v>8</v>
      </c>
      <c r="BZ217">
        <v>18</v>
      </c>
      <c r="CA217">
        <v>3</v>
      </c>
      <c r="CB217">
        <v>68</v>
      </c>
    </row>
    <row r="218" spans="1:80" x14ac:dyDescent="0.3">
      <c r="A218">
        <v>44106</v>
      </c>
      <c r="B218">
        <v>0</v>
      </c>
      <c r="C218">
        <v>2004</v>
      </c>
      <c r="D218">
        <f t="shared" si="42"/>
        <v>21</v>
      </c>
      <c r="E218" s="1">
        <v>45964.732581018521</v>
      </c>
      <c r="F218" t="s">
        <v>105</v>
      </c>
      <c r="G218">
        <v>5</v>
      </c>
      <c r="H218">
        <v>1</v>
      </c>
      <c r="I218">
        <f t="shared" si="55"/>
        <v>5</v>
      </c>
      <c r="J218">
        <v>5</v>
      </c>
      <c r="K218">
        <v>5</v>
      </c>
      <c r="L218">
        <v>5</v>
      </c>
      <c r="M218">
        <f t="shared" si="43"/>
        <v>1</v>
      </c>
      <c r="N218">
        <v>3</v>
      </c>
      <c r="O218">
        <v>5</v>
      </c>
      <c r="P218">
        <f t="shared" si="44"/>
        <v>1</v>
      </c>
      <c r="Q218">
        <v>5</v>
      </c>
      <c r="R218">
        <v>5</v>
      </c>
      <c r="S218">
        <v>2</v>
      </c>
      <c r="T218">
        <f t="shared" si="45"/>
        <v>4</v>
      </c>
      <c r="U218">
        <v>2</v>
      </c>
      <c r="V218">
        <f t="shared" si="46"/>
        <v>4</v>
      </c>
      <c r="W218">
        <v>4</v>
      </c>
      <c r="X218">
        <v>5</v>
      </c>
      <c r="Y218">
        <v>2</v>
      </c>
      <c r="Z218">
        <f t="shared" si="47"/>
        <v>4</v>
      </c>
      <c r="AA218">
        <v>5</v>
      </c>
      <c r="AB218">
        <v>5</v>
      </c>
      <c r="AC218">
        <v>4</v>
      </c>
      <c r="AD218">
        <f t="shared" si="48"/>
        <v>2</v>
      </c>
      <c r="AE218">
        <v>1</v>
      </c>
      <c r="AF218">
        <f t="shared" si="49"/>
        <v>5</v>
      </c>
      <c r="AG218">
        <v>3</v>
      </c>
      <c r="AH218">
        <f t="shared" si="50"/>
        <v>3</v>
      </c>
      <c r="AI218">
        <v>5</v>
      </c>
      <c r="AJ218">
        <f t="shared" si="51"/>
        <v>37</v>
      </c>
      <c r="AK218">
        <f t="shared" si="52"/>
        <v>20</v>
      </c>
      <c r="AL218">
        <f t="shared" si="53"/>
        <v>21</v>
      </c>
      <c r="AM218">
        <f t="shared" si="54"/>
        <v>78</v>
      </c>
      <c r="AN218">
        <v>5</v>
      </c>
      <c r="AO218">
        <v>4</v>
      </c>
      <c r="AP218">
        <v>2</v>
      </c>
      <c r="AQ218">
        <v>2</v>
      </c>
      <c r="AR218">
        <v>5</v>
      </c>
      <c r="AS218">
        <v>6</v>
      </c>
      <c r="AT218">
        <v>3</v>
      </c>
      <c r="AU218">
        <v>1</v>
      </c>
      <c r="AV218">
        <v>5</v>
      </c>
      <c r="AW218">
        <v>5</v>
      </c>
      <c r="AX218">
        <v>4</v>
      </c>
      <c r="AY218">
        <v>7</v>
      </c>
      <c r="AZ218">
        <v>2</v>
      </c>
      <c r="BA218">
        <v>8</v>
      </c>
      <c r="BB218">
        <v>2</v>
      </c>
      <c r="BC218">
        <v>6</v>
      </c>
      <c r="BD218">
        <v>4</v>
      </c>
      <c r="BE218">
        <v>6</v>
      </c>
      <c r="BF218">
        <v>5</v>
      </c>
      <c r="BG218">
        <v>4</v>
      </c>
      <c r="BH218">
        <v>13</v>
      </c>
      <c r="BI218">
        <v>15</v>
      </c>
      <c r="BJ218">
        <v>14</v>
      </c>
      <c r="BK218">
        <v>5</v>
      </c>
      <c r="BL218">
        <v>1</v>
      </c>
      <c r="BM218">
        <v>19</v>
      </c>
      <c r="BN218">
        <v>4</v>
      </c>
      <c r="BO218">
        <v>7</v>
      </c>
      <c r="BP218">
        <v>18</v>
      </c>
      <c r="BQ218">
        <v>12</v>
      </c>
      <c r="BR218">
        <v>6</v>
      </c>
      <c r="BS218">
        <v>10</v>
      </c>
      <c r="BT218">
        <v>3</v>
      </c>
      <c r="BU218">
        <v>16</v>
      </c>
      <c r="BV218">
        <v>11</v>
      </c>
      <c r="BW218">
        <v>8</v>
      </c>
      <c r="BX218">
        <v>20</v>
      </c>
      <c r="BY218">
        <v>17</v>
      </c>
      <c r="BZ218">
        <v>9</v>
      </c>
      <c r="CA218">
        <v>2</v>
      </c>
      <c r="CB218">
        <v>5</v>
      </c>
    </row>
    <row r="219" spans="1:80" x14ac:dyDescent="0.3">
      <c r="A219">
        <v>44126</v>
      </c>
      <c r="B219">
        <v>1</v>
      </c>
      <c r="C219">
        <v>2001</v>
      </c>
      <c r="D219">
        <f t="shared" si="42"/>
        <v>24</v>
      </c>
      <c r="E219" s="1">
        <v>45964.745972222219</v>
      </c>
      <c r="F219" t="s">
        <v>141</v>
      </c>
      <c r="G219">
        <v>4</v>
      </c>
      <c r="H219">
        <v>4</v>
      </c>
      <c r="I219">
        <f t="shared" si="55"/>
        <v>2</v>
      </c>
      <c r="J219">
        <v>2</v>
      </c>
      <c r="K219">
        <v>3</v>
      </c>
      <c r="L219">
        <v>4</v>
      </c>
      <c r="M219">
        <f t="shared" si="43"/>
        <v>2</v>
      </c>
      <c r="N219">
        <v>3</v>
      </c>
      <c r="O219">
        <v>5</v>
      </c>
      <c r="P219">
        <f t="shared" si="44"/>
        <v>1</v>
      </c>
      <c r="Q219">
        <v>4</v>
      </c>
      <c r="R219">
        <v>3</v>
      </c>
      <c r="S219">
        <v>5</v>
      </c>
      <c r="T219">
        <f t="shared" si="45"/>
        <v>1</v>
      </c>
      <c r="U219">
        <v>3</v>
      </c>
      <c r="V219">
        <f t="shared" si="46"/>
        <v>3</v>
      </c>
      <c r="W219">
        <v>3</v>
      </c>
      <c r="X219">
        <v>2</v>
      </c>
      <c r="Y219">
        <v>4</v>
      </c>
      <c r="Z219">
        <f t="shared" si="47"/>
        <v>2</v>
      </c>
      <c r="AA219">
        <v>2</v>
      </c>
      <c r="AB219">
        <v>4</v>
      </c>
      <c r="AC219">
        <v>4</v>
      </c>
      <c r="AD219">
        <f t="shared" si="48"/>
        <v>2</v>
      </c>
      <c r="AE219">
        <v>4</v>
      </c>
      <c r="AF219">
        <f t="shared" si="49"/>
        <v>2</v>
      </c>
      <c r="AG219">
        <v>5</v>
      </c>
      <c r="AH219">
        <f t="shared" si="50"/>
        <v>1</v>
      </c>
      <c r="AI219">
        <v>4</v>
      </c>
      <c r="AJ219">
        <f t="shared" si="51"/>
        <v>20</v>
      </c>
      <c r="AK219">
        <f t="shared" si="52"/>
        <v>12</v>
      </c>
      <c r="AL219">
        <f t="shared" si="53"/>
        <v>17</v>
      </c>
      <c r="AM219">
        <f t="shared" si="54"/>
        <v>49</v>
      </c>
      <c r="AN219">
        <v>16</v>
      </c>
      <c r="AO219">
        <v>5</v>
      </c>
      <c r="AP219">
        <v>36</v>
      </c>
      <c r="AQ219">
        <v>7</v>
      </c>
      <c r="AR219">
        <v>5</v>
      </c>
      <c r="AS219">
        <v>6</v>
      </c>
      <c r="AT219">
        <v>6</v>
      </c>
      <c r="AU219">
        <v>9</v>
      </c>
      <c r="AV219">
        <v>4</v>
      </c>
      <c r="AW219">
        <v>2</v>
      </c>
      <c r="AX219">
        <v>5</v>
      </c>
      <c r="AY219">
        <v>5</v>
      </c>
      <c r="AZ219">
        <v>6</v>
      </c>
      <c r="BA219">
        <v>10</v>
      </c>
      <c r="BB219">
        <v>4</v>
      </c>
      <c r="BC219">
        <v>4</v>
      </c>
      <c r="BD219">
        <v>3</v>
      </c>
      <c r="BE219">
        <v>5</v>
      </c>
      <c r="BF219">
        <v>5</v>
      </c>
      <c r="BG219">
        <v>12</v>
      </c>
      <c r="BH219">
        <v>11</v>
      </c>
      <c r="BI219">
        <v>15</v>
      </c>
      <c r="BJ219">
        <v>20</v>
      </c>
      <c r="BK219">
        <v>9</v>
      </c>
      <c r="BL219">
        <v>17</v>
      </c>
      <c r="BM219">
        <v>6</v>
      </c>
      <c r="BN219">
        <v>1</v>
      </c>
      <c r="BO219">
        <v>2</v>
      </c>
      <c r="BP219">
        <v>10</v>
      </c>
      <c r="BQ219">
        <v>16</v>
      </c>
      <c r="BR219">
        <v>3</v>
      </c>
      <c r="BS219">
        <v>18</v>
      </c>
      <c r="BT219">
        <v>8</v>
      </c>
      <c r="BU219">
        <v>19</v>
      </c>
      <c r="BV219">
        <v>14</v>
      </c>
      <c r="BW219">
        <v>7</v>
      </c>
      <c r="BX219">
        <v>4</v>
      </c>
      <c r="BY219">
        <v>13</v>
      </c>
      <c r="BZ219">
        <v>5</v>
      </c>
      <c r="CA219">
        <v>12</v>
      </c>
      <c r="CB219">
        <v>51</v>
      </c>
    </row>
    <row r="220" spans="1:80" x14ac:dyDescent="0.3">
      <c r="A220">
        <v>44187</v>
      </c>
      <c r="B220">
        <v>1</v>
      </c>
      <c r="C220">
        <v>2001</v>
      </c>
      <c r="D220">
        <f t="shared" si="42"/>
        <v>24</v>
      </c>
      <c r="E220" s="1">
        <v>45964.874386574076</v>
      </c>
      <c r="F220" t="s">
        <v>158</v>
      </c>
      <c r="G220">
        <v>3</v>
      </c>
      <c r="H220">
        <v>4</v>
      </c>
      <c r="I220">
        <f t="shared" si="55"/>
        <v>2</v>
      </c>
      <c r="J220">
        <v>4</v>
      </c>
      <c r="K220">
        <v>4</v>
      </c>
      <c r="L220">
        <v>3</v>
      </c>
      <c r="M220">
        <f t="shared" si="43"/>
        <v>3</v>
      </c>
      <c r="N220">
        <v>2</v>
      </c>
      <c r="O220">
        <v>4</v>
      </c>
      <c r="P220">
        <f t="shared" si="44"/>
        <v>2</v>
      </c>
      <c r="Q220">
        <v>3</v>
      </c>
      <c r="R220">
        <v>2</v>
      </c>
      <c r="S220">
        <v>5</v>
      </c>
      <c r="T220">
        <f t="shared" si="45"/>
        <v>1</v>
      </c>
      <c r="U220">
        <v>4</v>
      </c>
      <c r="V220">
        <f t="shared" si="46"/>
        <v>2</v>
      </c>
      <c r="W220">
        <v>3</v>
      </c>
      <c r="X220">
        <v>4</v>
      </c>
      <c r="Y220">
        <v>3</v>
      </c>
      <c r="Z220">
        <f t="shared" si="47"/>
        <v>3</v>
      </c>
      <c r="AA220">
        <v>2</v>
      </c>
      <c r="AB220">
        <v>4</v>
      </c>
      <c r="AC220">
        <v>3</v>
      </c>
      <c r="AD220">
        <f t="shared" si="48"/>
        <v>3</v>
      </c>
      <c r="AE220">
        <v>2</v>
      </c>
      <c r="AF220">
        <f t="shared" si="49"/>
        <v>4</v>
      </c>
      <c r="AG220">
        <v>4</v>
      </c>
      <c r="AH220">
        <f t="shared" si="50"/>
        <v>2</v>
      </c>
      <c r="AI220">
        <v>4</v>
      </c>
      <c r="AJ220">
        <f t="shared" si="51"/>
        <v>22</v>
      </c>
      <c r="AK220">
        <f t="shared" si="52"/>
        <v>15</v>
      </c>
      <c r="AL220">
        <f t="shared" si="53"/>
        <v>18</v>
      </c>
      <c r="AM220">
        <f t="shared" si="54"/>
        <v>55</v>
      </c>
      <c r="AN220">
        <v>2</v>
      </c>
      <c r="AO220">
        <v>2</v>
      </c>
      <c r="AP220">
        <v>4</v>
      </c>
      <c r="AQ220">
        <v>3</v>
      </c>
      <c r="AR220">
        <v>2</v>
      </c>
      <c r="AS220">
        <v>2</v>
      </c>
      <c r="AT220">
        <v>2</v>
      </c>
      <c r="AU220">
        <v>1</v>
      </c>
      <c r="AV220">
        <v>3</v>
      </c>
      <c r="AW220">
        <v>3</v>
      </c>
      <c r="AX220">
        <v>3</v>
      </c>
      <c r="AY220">
        <v>5</v>
      </c>
      <c r="AZ220">
        <v>1</v>
      </c>
      <c r="BA220">
        <v>2</v>
      </c>
      <c r="BB220">
        <v>5</v>
      </c>
      <c r="BC220">
        <v>2</v>
      </c>
      <c r="BD220">
        <v>2</v>
      </c>
      <c r="BE220">
        <v>2</v>
      </c>
      <c r="BF220">
        <v>2</v>
      </c>
      <c r="BG220">
        <v>3</v>
      </c>
      <c r="BH220">
        <v>14</v>
      </c>
      <c r="BI220">
        <v>15</v>
      </c>
      <c r="BJ220">
        <v>13</v>
      </c>
      <c r="BK220">
        <v>18</v>
      </c>
      <c r="BL220">
        <v>12</v>
      </c>
      <c r="BM220">
        <v>2</v>
      </c>
      <c r="BN220">
        <v>4</v>
      </c>
      <c r="BO220">
        <v>11</v>
      </c>
      <c r="BP220">
        <v>16</v>
      </c>
      <c r="BQ220">
        <v>3</v>
      </c>
      <c r="BR220">
        <v>17</v>
      </c>
      <c r="BS220">
        <v>1</v>
      </c>
      <c r="BT220">
        <v>7</v>
      </c>
      <c r="BU220">
        <v>9</v>
      </c>
      <c r="BV220">
        <v>20</v>
      </c>
      <c r="BW220">
        <v>10</v>
      </c>
      <c r="BX220">
        <v>6</v>
      </c>
      <c r="BY220">
        <v>8</v>
      </c>
      <c r="BZ220">
        <v>19</v>
      </c>
      <c r="CA220">
        <v>5</v>
      </c>
      <c r="CB220">
        <v>68</v>
      </c>
    </row>
    <row r="221" spans="1:80" x14ac:dyDescent="0.3">
      <c r="A221">
        <v>44208</v>
      </c>
      <c r="B221">
        <v>0</v>
      </c>
      <c r="C221">
        <v>2002</v>
      </c>
      <c r="D221">
        <f t="shared" si="42"/>
        <v>23</v>
      </c>
      <c r="E221" s="1">
        <v>45964.903749999998</v>
      </c>
      <c r="F221">
        <v>2</v>
      </c>
      <c r="G221">
        <v>3</v>
      </c>
      <c r="H221">
        <v>3</v>
      </c>
      <c r="I221">
        <f t="shared" si="55"/>
        <v>3</v>
      </c>
      <c r="J221">
        <v>4</v>
      </c>
      <c r="K221">
        <v>2</v>
      </c>
      <c r="L221">
        <v>4</v>
      </c>
      <c r="M221">
        <f t="shared" si="43"/>
        <v>2</v>
      </c>
      <c r="N221">
        <v>3</v>
      </c>
      <c r="O221">
        <v>5</v>
      </c>
      <c r="P221">
        <f t="shared" si="44"/>
        <v>1</v>
      </c>
      <c r="Q221">
        <v>4</v>
      </c>
      <c r="R221">
        <v>4</v>
      </c>
      <c r="S221">
        <v>5</v>
      </c>
      <c r="T221">
        <f t="shared" si="45"/>
        <v>1</v>
      </c>
      <c r="U221">
        <v>4</v>
      </c>
      <c r="V221">
        <f t="shared" si="46"/>
        <v>2</v>
      </c>
      <c r="W221">
        <v>2</v>
      </c>
      <c r="X221">
        <v>2</v>
      </c>
      <c r="Y221">
        <v>3</v>
      </c>
      <c r="Z221">
        <f t="shared" si="47"/>
        <v>3</v>
      </c>
      <c r="AA221">
        <v>4</v>
      </c>
      <c r="AB221">
        <v>4</v>
      </c>
      <c r="AC221">
        <v>4</v>
      </c>
      <c r="AD221">
        <f t="shared" si="48"/>
        <v>2</v>
      </c>
      <c r="AE221">
        <v>4</v>
      </c>
      <c r="AF221">
        <f t="shared" si="49"/>
        <v>2</v>
      </c>
      <c r="AG221">
        <v>4</v>
      </c>
      <c r="AH221">
        <f t="shared" si="50"/>
        <v>2</v>
      </c>
      <c r="AI221">
        <v>4</v>
      </c>
      <c r="AJ221">
        <f t="shared" si="51"/>
        <v>26</v>
      </c>
      <c r="AK221">
        <f t="shared" si="52"/>
        <v>10</v>
      </c>
      <c r="AL221">
        <f t="shared" si="53"/>
        <v>16</v>
      </c>
      <c r="AM221">
        <f t="shared" si="54"/>
        <v>52</v>
      </c>
      <c r="AN221">
        <v>5</v>
      </c>
      <c r="AO221">
        <v>8</v>
      </c>
      <c r="AP221">
        <v>7</v>
      </c>
      <c r="AQ221">
        <v>6</v>
      </c>
      <c r="AR221">
        <v>17</v>
      </c>
      <c r="AS221">
        <v>11</v>
      </c>
      <c r="AT221">
        <v>7</v>
      </c>
      <c r="AU221">
        <v>3</v>
      </c>
      <c r="AV221">
        <v>7</v>
      </c>
      <c r="AW221">
        <v>7</v>
      </c>
      <c r="AX221">
        <v>7</v>
      </c>
      <c r="AY221">
        <v>10</v>
      </c>
      <c r="AZ221">
        <v>10</v>
      </c>
      <c r="BA221">
        <v>7</v>
      </c>
      <c r="BB221">
        <v>7</v>
      </c>
      <c r="BC221">
        <v>7</v>
      </c>
      <c r="BD221">
        <v>4</v>
      </c>
      <c r="BE221">
        <v>13</v>
      </c>
      <c r="BF221">
        <v>10</v>
      </c>
      <c r="BG221">
        <v>8</v>
      </c>
      <c r="BH221">
        <v>20</v>
      </c>
      <c r="BI221">
        <v>12</v>
      </c>
      <c r="BJ221">
        <v>8</v>
      </c>
      <c r="BK221">
        <v>6</v>
      </c>
      <c r="BL221">
        <v>9</v>
      </c>
      <c r="BM221">
        <v>1</v>
      </c>
      <c r="BN221">
        <v>2</v>
      </c>
      <c r="BO221">
        <v>5</v>
      </c>
      <c r="BP221">
        <v>16</v>
      </c>
      <c r="BQ221">
        <v>13</v>
      </c>
      <c r="BR221">
        <v>18</v>
      </c>
      <c r="BS221">
        <v>15</v>
      </c>
      <c r="BT221">
        <v>10</v>
      </c>
      <c r="BU221">
        <v>3</v>
      </c>
      <c r="BV221">
        <v>7</v>
      </c>
      <c r="BW221">
        <v>4</v>
      </c>
      <c r="BX221">
        <v>19</v>
      </c>
      <c r="BY221">
        <v>17</v>
      </c>
      <c r="BZ221">
        <v>11</v>
      </c>
      <c r="CA221">
        <v>14</v>
      </c>
      <c r="CB221">
        <v>48</v>
      </c>
    </row>
    <row r="222" spans="1:80" x14ac:dyDescent="0.3">
      <c r="A222">
        <v>44211</v>
      </c>
      <c r="B222">
        <v>0</v>
      </c>
      <c r="C222">
        <v>1999</v>
      </c>
      <c r="D222">
        <f t="shared" si="42"/>
        <v>26</v>
      </c>
      <c r="E222" s="1">
        <v>45964.921979166669</v>
      </c>
      <c r="F222" t="s">
        <v>168</v>
      </c>
      <c r="G222">
        <v>4</v>
      </c>
      <c r="H222">
        <v>4</v>
      </c>
      <c r="I222">
        <f t="shared" si="55"/>
        <v>2</v>
      </c>
      <c r="J222">
        <v>2</v>
      </c>
      <c r="K222">
        <v>4</v>
      </c>
      <c r="L222">
        <v>4</v>
      </c>
      <c r="M222">
        <f t="shared" si="43"/>
        <v>2</v>
      </c>
      <c r="N222">
        <v>3</v>
      </c>
      <c r="O222">
        <v>5</v>
      </c>
      <c r="P222">
        <f t="shared" si="44"/>
        <v>1</v>
      </c>
      <c r="Q222">
        <v>4</v>
      </c>
      <c r="R222">
        <v>4</v>
      </c>
      <c r="S222">
        <v>4</v>
      </c>
      <c r="T222">
        <f t="shared" si="45"/>
        <v>2</v>
      </c>
      <c r="U222">
        <v>2</v>
      </c>
      <c r="V222">
        <f t="shared" si="46"/>
        <v>4</v>
      </c>
      <c r="W222">
        <v>2</v>
      </c>
      <c r="X222">
        <v>2</v>
      </c>
      <c r="Y222">
        <v>4</v>
      </c>
      <c r="Z222">
        <f t="shared" si="47"/>
        <v>2</v>
      </c>
      <c r="AA222">
        <v>2</v>
      </c>
      <c r="AB222">
        <v>4</v>
      </c>
      <c r="AC222">
        <v>4</v>
      </c>
      <c r="AD222">
        <f t="shared" si="48"/>
        <v>2</v>
      </c>
      <c r="AE222">
        <v>3</v>
      </c>
      <c r="AF222">
        <f t="shared" si="49"/>
        <v>3</v>
      </c>
      <c r="AG222">
        <v>3</v>
      </c>
      <c r="AH222">
        <f t="shared" si="50"/>
        <v>3</v>
      </c>
      <c r="AI222">
        <v>4</v>
      </c>
      <c r="AJ222">
        <f t="shared" si="51"/>
        <v>21</v>
      </c>
      <c r="AK222">
        <f t="shared" si="52"/>
        <v>14</v>
      </c>
      <c r="AL222">
        <f t="shared" si="53"/>
        <v>18</v>
      </c>
      <c r="AM222">
        <f t="shared" si="54"/>
        <v>53</v>
      </c>
      <c r="AN222">
        <v>6</v>
      </c>
      <c r="AO222">
        <v>4</v>
      </c>
      <c r="AP222">
        <v>9</v>
      </c>
      <c r="AQ222">
        <v>6</v>
      </c>
      <c r="AR222">
        <v>5</v>
      </c>
      <c r="AS222">
        <v>7</v>
      </c>
      <c r="AT222">
        <v>5</v>
      </c>
      <c r="AU222">
        <v>3</v>
      </c>
      <c r="AV222">
        <v>6</v>
      </c>
      <c r="AW222">
        <v>4</v>
      </c>
      <c r="AX222">
        <v>7</v>
      </c>
      <c r="AY222">
        <v>4</v>
      </c>
      <c r="AZ222">
        <v>5</v>
      </c>
      <c r="BA222">
        <v>6</v>
      </c>
      <c r="BB222">
        <v>9</v>
      </c>
      <c r="BC222">
        <v>5</v>
      </c>
      <c r="BD222">
        <v>4</v>
      </c>
      <c r="BE222">
        <v>5</v>
      </c>
      <c r="BF222">
        <v>8</v>
      </c>
      <c r="BG222">
        <v>6</v>
      </c>
      <c r="BH222">
        <v>15</v>
      </c>
      <c r="BI222">
        <v>2</v>
      </c>
      <c r="BJ222">
        <v>1</v>
      </c>
      <c r="BK222">
        <v>18</v>
      </c>
      <c r="BL222">
        <v>7</v>
      </c>
      <c r="BM222">
        <v>5</v>
      </c>
      <c r="BN222">
        <v>6</v>
      </c>
      <c r="BO222">
        <v>20</v>
      </c>
      <c r="BP222">
        <v>11</v>
      </c>
      <c r="BQ222">
        <v>10</v>
      </c>
      <c r="BR222">
        <v>19</v>
      </c>
      <c r="BS222">
        <v>17</v>
      </c>
      <c r="BT222">
        <v>12</v>
      </c>
      <c r="BU222">
        <v>3</v>
      </c>
      <c r="BV222">
        <v>9</v>
      </c>
      <c r="BW222">
        <v>14</v>
      </c>
      <c r="BX222">
        <v>13</v>
      </c>
      <c r="BY222">
        <v>8</v>
      </c>
      <c r="BZ222">
        <v>16</v>
      </c>
      <c r="CA222">
        <v>4</v>
      </c>
      <c r="CB222">
        <v>58</v>
      </c>
    </row>
    <row r="223" spans="1:80" x14ac:dyDescent="0.3">
      <c r="A223">
        <v>44219</v>
      </c>
      <c r="B223">
        <v>0</v>
      </c>
      <c r="C223">
        <v>2003</v>
      </c>
      <c r="D223">
        <f t="shared" si="42"/>
        <v>22</v>
      </c>
      <c r="E223" s="1">
        <v>45964.949386574073</v>
      </c>
      <c r="F223" t="s">
        <v>110</v>
      </c>
      <c r="G223">
        <v>4</v>
      </c>
      <c r="H223">
        <v>3</v>
      </c>
      <c r="I223">
        <f t="shared" si="55"/>
        <v>3</v>
      </c>
      <c r="J223">
        <v>4</v>
      </c>
      <c r="K223">
        <v>2</v>
      </c>
      <c r="L223">
        <v>2</v>
      </c>
      <c r="M223">
        <f t="shared" si="43"/>
        <v>4</v>
      </c>
      <c r="N223">
        <v>2</v>
      </c>
      <c r="O223">
        <v>4</v>
      </c>
      <c r="P223">
        <f t="shared" si="44"/>
        <v>2</v>
      </c>
      <c r="Q223">
        <v>2</v>
      </c>
      <c r="R223">
        <v>4</v>
      </c>
      <c r="S223">
        <v>2</v>
      </c>
      <c r="T223">
        <f t="shared" si="45"/>
        <v>4</v>
      </c>
      <c r="U223">
        <v>4</v>
      </c>
      <c r="V223">
        <f t="shared" si="46"/>
        <v>2</v>
      </c>
      <c r="W223">
        <v>2</v>
      </c>
      <c r="X223">
        <v>2</v>
      </c>
      <c r="Y223">
        <v>4</v>
      </c>
      <c r="Z223">
        <f t="shared" si="47"/>
        <v>2</v>
      </c>
      <c r="AA223">
        <v>4</v>
      </c>
      <c r="AB223">
        <v>4</v>
      </c>
      <c r="AC223">
        <v>4</v>
      </c>
      <c r="AD223">
        <f t="shared" si="48"/>
        <v>2</v>
      </c>
      <c r="AE223">
        <v>4</v>
      </c>
      <c r="AF223">
        <f t="shared" si="49"/>
        <v>2</v>
      </c>
      <c r="AG223">
        <v>3</v>
      </c>
      <c r="AH223">
        <f t="shared" si="50"/>
        <v>3</v>
      </c>
      <c r="AI223">
        <v>2</v>
      </c>
      <c r="AJ223">
        <f t="shared" si="51"/>
        <v>25</v>
      </c>
      <c r="AK223">
        <f t="shared" si="52"/>
        <v>14</v>
      </c>
      <c r="AL223">
        <f t="shared" si="53"/>
        <v>14</v>
      </c>
      <c r="AM223">
        <f t="shared" si="54"/>
        <v>53</v>
      </c>
      <c r="AN223">
        <v>8</v>
      </c>
      <c r="AO223">
        <v>6</v>
      </c>
      <c r="AP223">
        <v>6</v>
      </c>
      <c r="AQ223">
        <v>4</v>
      </c>
      <c r="AR223">
        <v>4</v>
      </c>
      <c r="AS223">
        <v>8</v>
      </c>
      <c r="AT223">
        <v>5</v>
      </c>
      <c r="AU223">
        <v>3</v>
      </c>
      <c r="AV223">
        <v>4</v>
      </c>
      <c r="AW223">
        <v>6</v>
      </c>
      <c r="AX223">
        <v>4</v>
      </c>
      <c r="AY223">
        <v>4</v>
      </c>
      <c r="AZ223">
        <v>4</v>
      </c>
      <c r="BA223">
        <v>6</v>
      </c>
      <c r="BB223">
        <v>5</v>
      </c>
      <c r="BC223">
        <v>4</v>
      </c>
      <c r="BD223">
        <v>4</v>
      </c>
      <c r="BE223">
        <v>6</v>
      </c>
      <c r="BF223">
        <v>6</v>
      </c>
      <c r="BG223">
        <v>6</v>
      </c>
      <c r="BH223">
        <v>8</v>
      </c>
      <c r="BI223">
        <v>4</v>
      </c>
      <c r="BJ223">
        <v>16</v>
      </c>
      <c r="BK223">
        <v>17</v>
      </c>
      <c r="BL223">
        <v>19</v>
      </c>
      <c r="BM223">
        <v>3</v>
      </c>
      <c r="BN223">
        <v>9</v>
      </c>
      <c r="BO223">
        <v>18</v>
      </c>
      <c r="BP223">
        <v>12</v>
      </c>
      <c r="BQ223">
        <v>1</v>
      </c>
      <c r="BR223">
        <v>20</v>
      </c>
      <c r="BS223">
        <v>11</v>
      </c>
      <c r="BT223">
        <v>15</v>
      </c>
      <c r="BU223">
        <v>2</v>
      </c>
      <c r="BV223">
        <v>13</v>
      </c>
      <c r="BW223">
        <v>10</v>
      </c>
      <c r="BX223">
        <v>5</v>
      </c>
      <c r="BY223">
        <v>14</v>
      </c>
      <c r="BZ223">
        <v>7</v>
      </c>
      <c r="CA223">
        <v>6</v>
      </c>
      <c r="CB223">
        <v>51</v>
      </c>
    </row>
    <row r="224" spans="1:80" x14ac:dyDescent="0.3">
      <c r="A224">
        <v>41037</v>
      </c>
      <c r="B224">
        <v>0</v>
      </c>
      <c r="C224">
        <v>2000</v>
      </c>
      <c r="D224">
        <f t="shared" si="42"/>
        <v>25</v>
      </c>
      <c r="E224" s="1">
        <v>45964.971516203703</v>
      </c>
      <c r="F224" t="s">
        <v>169</v>
      </c>
      <c r="G224">
        <v>4</v>
      </c>
      <c r="H224">
        <v>2</v>
      </c>
      <c r="I224">
        <f t="shared" si="55"/>
        <v>4</v>
      </c>
      <c r="J224">
        <v>2</v>
      </c>
      <c r="K224">
        <v>4</v>
      </c>
      <c r="L224">
        <v>1</v>
      </c>
      <c r="M224">
        <f t="shared" si="43"/>
        <v>5</v>
      </c>
      <c r="N224">
        <v>4</v>
      </c>
      <c r="O224">
        <v>4</v>
      </c>
      <c r="P224">
        <f t="shared" si="44"/>
        <v>2</v>
      </c>
      <c r="Q224">
        <v>4</v>
      </c>
      <c r="R224">
        <v>4</v>
      </c>
      <c r="S224">
        <v>2</v>
      </c>
      <c r="T224">
        <f t="shared" si="45"/>
        <v>4</v>
      </c>
      <c r="U224">
        <v>3</v>
      </c>
      <c r="V224">
        <f t="shared" si="46"/>
        <v>3</v>
      </c>
      <c r="W224">
        <v>4</v>
      </c>
      <c r="X224">
        <v>4</v>
      </c>
      <c r="Y224">
        <v>2</v>
      </c>
      <c r="Z224">
        <f t="shared" si="47"/>
        <v>4</v>
      </c>
      <c r="AA224">
        <v>4</v>
      </c>
      <c r="AB224">
        <v>4</v>
      </c>
      <c r="AC224">
        <v>2</v>
      </c>
      <c r="AD224">
        <f t="shared" si="48"/>
        <v>4</v>
      </c>
      <c r="AE224">
        <v>4</v>
      </c>
      <c r="AF224">
        <f t="shared" si="49"/>
        <v>2</v>
      </c>
      <c r="AG224">
        <v>2</v>
      </c>
      <c r="AH224">
        <f t="shared" si="50"/>
        <v>4</v>
      </c>
      <c r="AI224">
        <v>4</v>
      </c>
      <c r="AJ224">
        <f t="shared" si="51"/>
        <v>30</v>
      </c>
      <c r="AK224">
        <f t="shared" si="52"/>
        <v>19</v>
      </c>
      <c r="AL224">
        <f t="shared" si="53"/>
        <v>21</v>
      </c>
      <c r="AM224">
        <f t="shared" si="54"/>
        <v>70</v>
      </c>
      <c r="AN224">
        <v>3</v>
      </c>
      <c r="AO224">
        <v>3</v>
      </c>
      <c r="AP224">
        <v>5</v>
      </c>
      <c r="AQ224">
        <v>4</v>
      </c>
      <c r="AR224">
        <v>3</v>
      </c>
      <c r="AS224">
        <v>5</v>
      </c>
      <c r="AT224">
        <v>8</v>
      </c>
      <c r="AU224">
        <v>2</v>
      </c>
      <c r="AV224">
        <v>3</v>
      </c>
      <c r="AW224">
        <v>3</v>
      </c>
      <c r="AX224">
        <v>3</v>
      </c>
      <c r="AY224">
        <v>5</v>
      </c>
      <c r="AZ224">
        <v>6</v>
      </c>
      <c r="BA224">
        <v>3</v>
      </c>
      <c r="BB224">
        <v>5</v>
      </c>
      <c r="BC224">
        <v>4</v>
      </c>
      <c r="BD224">
        <v>6</v>
      </c>
      <c r="BE224">
        <v>6</v>
      </c>
      <c r="BF224">
        <v>5</v>
      </c>
      <c r="BG224">
        <v>7</v>
      </c>
      <c r="BH224">
        <v>10</v>
      </c>
      <c r="BI224">
        <v>16</v>
      </c>
      <c r="BJ224">
        <v>8</v>
      </c>
      <c r="BK224">
        <v>14</v>
      </c>
      <c r="BL224">
        <v>1</v>
      </c>
      <c r="BM224">
        <v>5</v>
      </c>
      <c r="BN224">
        <v>2</v>
      </c>
      <c r="BO224">
        <v>11</v>
      </c>
      <c r="BP224">
        <v>7</v>
      </c>
      <c r="BQ224">
        <v>3</v>
      </c>
      <c r="BR224">
        <v>18</v>
      </c>
      <c r="BS224">
        <v>9</v>
      </c>
      <c r="BT224">
        <v>13</v>
      </c>
      <c r="BU224">
        <v>15</v>
      </c>
      <c r="BV224">
        <v>20</v>
      </c>
      <c r="BW224">
        <v>12</v>
      </c>
      <c r="BX224">
        <v>17</v>
      </c>
      <c r="BY224">
        <v>4</v>
      </c>
      <c r="BZ224">
        <v>19</v>
      </c>
      <c r="CA224">
        <v>6</v>
      </c>
      <c r="CB224">
        <v>46</v>
      </c>
    </row>
    <row r="225" spans="1:80" x14ac:dyDescent="0.3">
      <c r="A225">
        <v>44225</v>
      </c>
      <c r="B225">
        <v>0</v>
      </c>
      <c r="C225">
        <v>2002</v>
      </c>
      <c r="D225">
        <f t="shared" si="42"/>
        <v>23</v>
      </c>
      <c r="E225" s="1">
        <v>45964.97246527778</v>
      </c>
      <c r="F225" t="s">
        <v>170</v>
      </c>
      <c r="G225">
        <v>5</v>
      </c>
      <c r="H225">
        <v>5</v>
      </c>
      <c r="I225">
        <f t="shared" si="55"/>
        <v>1</v>
      </c>
      <c r="J225">
        <v>2</v>
      </c>
      <c r="K225">
        <v>4</v>
      </c>
      <c r="L225">
        <v>1</v>
      </c>
      <c r="M225">
        <f t="shared" si="43"/>
        <v>5</v>
      </c>
      <c r="N225">
        <v>2</v>
      </c>
      <c r="O225">
        <v>5</v>
      </c>
      <c r="P225">
        <f t="shared" si="44"/>
        <v>1</v>
      </c>
      <c r="Q225">
        <v>1</v>
      </c>
      <c r="R225">
        <v>5</v>
      </c>
      <c r="S225">
        <v>1</v>
      </c>
      <c r="T225">
        <f t="shared" si="45"/>
        <v>5</v>
      </c>
      <c r="U225">
        <v>2</v>
      </c>
      <c r="V225">
        <f t="shared" si="46"/>
        <v>4</v>
      </c>
      <c r="W225">
        <v>1</v>
      </c>
      <c r="X225">
        <v>5</v>
      </c>
      <c r="Y225">
        <v>5</v>
      </c>
      <c r="Z225">
        <f t="shared" si="47"/>
        <v>1</v>
      </c>
      <c r="AA225">
        <v>2</v>
      </c>
      <c r="AB225">
        <v>5</v>
      </c>
      <c r="AC225">
        <v>4</v>
      </c>
      <c r="AD225">
        <f t="shared" si="48"/>
        <v>2</v>
      </c>
      <c r="AE225">
        <v>5</v>
      </c>
      <c r="AF225">
        <f t="shared" si="49"/>
        <v>1</v>
      </c>
      <c r="AG225">
        <v>5</v>
      </c>
      <c r="AH225">
        <f t="shared" si="50"/>
        <v>1</v>
      </c>
      <c r="AI225">
        <v>5</v>
      </c>
      <c r="AJ225">
        <f t="shared" si="51"/>
        <v>23</v>
      </c>
      <c r="AK225">
        <f t="shared" si="52"/>
        <v>14</v>
      </c>
      <c r="AL225">
        <f t="shared" si="53"/>
        <v>20</v>
      </c>
      <c r="AM225">
        <f t="shared" si="54"/>
        <v>57</v>
      </c>
      <c r="AN225">
        <v>3</v>
      </c>
      <c r="AO225">
        <v>3</v>
      </c>
      <c r="AP225">
        <v>5</v>
      </c>
      <c r="AQ225">
        <v>5</v>
      </c>
      <c r="AR225">
        <v>6</v>
      </c>
      <c r="AS225">
        <v>5</v>
      </c>
      <c r="AT225">
        <v>4</v>
      </c>
      <c r="AU225">
        <v>2</v>
      </c>
      <c r="AV225">
        <v>4</v>
      </c>
      <c r="AW225">
        <v>3</v>
      </c>
      <c r="AX225">
        <v>7</v>
      </c>
      <c r="AY225">
        <v>5</v>
      </c>
      <c r="AZ225">
        <v>3</v>
      </c>
      <c r="BA225">
        <v>4</v>
      </c>
      <c r="BB225">
        <v>7</v>
      </c>
      <c r="BC225">
        <v>5</v>
      </c>
      <c r="BD225">
        <v>4</v>
      </c>
      <c r="BE225">
        <v>5</v>
      </c>
      <c r="BF225">
        <v>9</v>
      </c>
      <c r="BG225">
        <v>3</v>
      </c>
      <c r="BH225">
        <v>6</v>
      </c>
      <c r="BI225">
        <v>19</v>
      </c>
      <c r="BJ225">
        <v>4</v>
      </c>
      <c r="BK225">
        <v>18</v>
      </c>
      <c r="BL225">
        <v>3</v>
      </c>
      <c r="BM225">
        <v>15</v>
      </c>
      <c r="BN225">
        <v>16</v>
      </c>
      <c r="BO225">
        <v>14</v>
      </c>
      <c r="BP225">
        <v>9</v>
      </c>
      <c r="BQ225">
        <v>7</v>
      </c>
      <c r="BR225">
        <v>11</v>
      </c>
      <c r="BS225">
        <v>10</v>
      </c>
      <c r="BT225">
        <v>5</v>
      </c>
      <c r="BU225">
        <v>20</v>
      </c>
      <c r="BV225">
        <v>8</v>
      </c>
      <c r="BW225">
        <v>13</v>
      </c>
      <c r="BX225">
        <v>2</v>
      </c>
      <c r="BY225">
        <v>1</v>
      </c>
      <c r="BZ225">
        <v>12</v>
      </c>
      <c r="CA225">
        <v>17</v>
      </c>
      <c r="CB225">
        <v>95</v>
      </c>
    </row>
    <row r="226" spans="1:80" x14ac:dyDescent="0.3">
      <c r="A226">
        <v>40964</v>
      </c>
      <c r="B226">
        <v>0</v>
      </c>
      <c r="C226">
        <v>2003</v>
      </c>
      <c r="D226">
        <f t="shared" si="42"/>
        <v>22</v>
      </c>
      <c r="E226" s="1">
        <v>45965.365381944444</v>
      </c>
      <c r="F226" t="s">
        <v>171</v>
      </c>
      <c r="G226">
        <v>4</v>
      </c>
      <c r="H226">
        <v>2</v>
      </c>
      <c r="I226">
        <f t="shared" si="55"/>
        <v>4</v>
      </c>
      <c r="J226">
        <v>4</v>
      </c>
      <c r="K226">
        <v>4</v>
      </c>
      <c r="L226">
        <v>2</v>
      </c>
      <c r="M226">
        <f t="shared" si="43"/>
        <v>4</v>
      </c>
      <c r="N226">
        <v>4</v>
      </c>
      <c r="O226">
        <v>5</v>
      </c>
      <c r="P226">
        <f t="shared" si="44"/>
        <v>1</v>
      </c>
      <c r="Q226">
        <v>4</v>
      </c>
      <c r="R226">
        <v>4</v>
      </c>
      <c r="S226">
        <v>2</v>
      </c>
      <c r="T226">
        <f t="shared" si="45"/>
        <v>4</v>
      </c>
      <c r="U226">
        <v>2</v>
      </c>
      <c r="V226">
        <f t="shared" si="46"/>
        <v>4</v>
      </c>
      <c r="W226">
        <v>3</v>
      </c>
      <c r="X226">
        <v>4</v>
      </c>
      <c r="Y226">
        <v>2</v>
      </c>
      <c r="Z226">
        <f t="shared" si="47"/>
        <v>4</v>
      </c>
      <c r="AA226">
        <v>4</v>
      </c>
      <c r="AB226">
        <v>5</v>
      </c>
      <c r="AC226">
        <v>4</v>
      </c>
      <c r="AD226">
        <f t="shared" si="48"/>
        <v>2</v>
      </c>
      <c r="AE226">
        <v>4</v>
      </c>
      <c r="AF226">
        <f t="shared" si="49"/>
        <v>2</v>
      </c>
      <c r="AG226">
        <v>2</v>
      </c>
      <c r="AH226">
        <f t="shared" si="50"/>
        <v>4</v>
      </c>
      <c r="AI226">
        <v>5</v>
      </c>
      <c r="AJ226">
        <f t="shared" si="51"/>
        <v>32</v>
      </c>
      <c r="AK226">
        <f t="shared" si="52"/>
        <v>16</v>
      </c>
      <c r="AL226">
        <f t="shared" si="53"/>
        <v>22</v>
      </c>
      <c r="AM226">
        <f t="shared" si="54"/>
        <v>70</v>
      </c>
      <c r="AN226">
        <v>4</v>
      </c>
      <c r="AO226">
        <v>3</v>
      </c>
      <c r="AP226">
        <v>4</v>
      </c>
      <c r="AQ226">
        <v>3</v>
      </c>
      <c r="AR226">
        <v>5</v>
      </c>
      <c r="AS226">
        <v>5</v>
      </c>
      <c r="AT226">
        <v>3</v>
      </c>
      <c r="AU226">
        <v>4</v>
      </c>
      <c r="AV226">
        <v>2</v>
      </c>
      <c r="AW226">
        <v>4</v>
      </c>
      <c r="AX226">
        <v>10</v>
      </c>
      <c r="AY226">
        <v>7</v>
      </c>
      <c r="AZ226">
        <v>2</v>
      </c>
      <c r="BA226">
        <v>3</v>
      </c>
      <c r="BB226">
        <v>4</v>
      </c>
      <c r="BC226">
        <v>4</v>
      </c>
      <c r="BD226">
        <v>5</v>
      </c>
      <c r="BE226">
        <v>4</v>
      </c>
      <c r="BF226">
        <v>3</v>
      </c>
      <c r="BG226">
        <v>3</v>
      </c>
      <c r="BH226">
        <v>19</v>
      </c>
      <c r="BI226">
        <v>1</v>
      </c>
      <c r="BJ226">
        <v>3</v>
      </c>
      <c r="BK226">
        <v>17</v>
      </c>
      <c r="BL226">
        <v>14</v>
      </c>
      <c r="BM226">
        <v>15</v>
      </c>
      <c r="BN226">
        <v>12</v>
      </c>
      <c r="BO226">
        <v>7</v>
      </c>
      <c r="BP226">
        <v>13</v>
      </c>
      <c r="BQ226">
        <v>8</v>
      </c>
      <c r="BR226">
        <v>11</v>
      </c>
      <c r="BS226">
        <v>5</v>
      </c>
      <c r="BT226">
        <v>9</v>
      </c>
      <c r="BU226">
        <v>16</v>
      </c>
      <c r="BV226">
        <v>6</v>
      </c>
      <c r="BW226">
        <v>4</v>
      </c>
      <c r="BX226">
        <v>2</v>
      </c>
      <c r="BY226">
        <v>18</v>
      </c>
      <c r="BZ226">
        <v>20</v>
      </c>
      <c r="CA226">
        <v>10</v>
      </c>
      <c r="CB226">
        <v>41</v>
      </c>
    </row>
    <row r="227" spans="1:80" x14ac:dyDescent="0.3">
      <c r="A227">
        <v>44270</v>
      </c>
      <c r="B227">
        <v>1</v>
      </c>
      <c r="C227">
        <v>2005</v>
      </c>
      <c r="D227">
        <f t="shared" si="42"/>
        <v>20</v>
      </c>
      <c r="E227" s="1">
        <v>45965.383101851854</v>
      </c>
      <c r="F227">
        <v>8</v>
      </c>
      <c r="G227">
        <v>5</v>
      </c>
      <c r="H227">
        <v>2</v>
      </c>
      <c r="I227">
        <f t="shared" si="55"/>
        <v>4</v>
      </c>
      <c r="J227">
        <v>5</v>
      </c>
      <c r="K227">
        <v>4</v>
      </c>
      <c r="L227">
        <v>4</v>
      </c>
      <c r="M227">
        <f t="shared" si="43"/>
        <v>2</v>
      </c>
      <c r="N227">
        <v>5</v>
      </c>
      <c r="O227">
        <v>2</v>
      </c>
      <c r="P227">
        <f t="shared" si="44"/>
        <v>4</v>
      </c>
      <c r="Q227">
        <v>4</v>
      </c>
      <c r="R227">
        <v>5</v>
      </c>
      <c r="S227">
        <v>2</v>
      </c>
      <c r="T227">
        <f t="shared" si="45"/>
        <v>4</v>
      </c>
      <c r="U227">
        <v>2</v>
      </c>
      <c r="V227">
        <f t="shared" si="46"/>
        <v>4</v>
      </c>
      <c r="W227">
        <v>5</v>
      </c>
      <c r="X227">
        <v>5</v>
      </c>
      <c r="Y227">
        <v>2</v>
      </c>
      <c r="Z227">
        <f t="shared" si="47"/>
        <v>4</v>
      </c>
      <c r="AA227">
        <v>5</v>
      </c>
      <c r="AB227">
        <v>5</v>
      </c>
      <c r="AC227">
        <v>5</v>
      </c>
      <c r="AD227">
        <f t="shared" si="48"/>
        <v>1</v>
      </c>
      <c r="AE227">
        <v>4</v>
      </c>
      <c r="AF227">
        <f t="shared" si="49"/>
        <v>2</v>
      </c>
      <c r="AG227">
        <v>2</v>
      </c>
      <c r="AH227">
        <f t="shared" si="50"/>
        <v>4</v>
      </c>
      <c r="AI227">
        <v>5</v>
      </c>
      <c r="AJ227">
        <f t="shared" si="51"/>
        <v>38</v>
      </c>
      <c r="AK227">
        <f t="shared" si="52"/>
        <v>20</v>
      </c>
      <c r="AL227">
        <f t="shared" si="53"/>
        <v>20</v>
      </c>
      <c r="AM227">
        <f t="shared" si="54"/>
        <v>78</v>
      </c>
      <c r="AN227">
        <v>6</v>
      </c>
      <c r="AO227">
        <v>26</v>
      </c>
      <c r="AP227">
        <v>13</v>
      </c>
      <c r="AQ227">
        <v>2</v>
      </c>
      <c r="AR227">
        <v>2</v>
      </c>
      <c r="AS227">
        <v>3</v>
      </c>
      <c r="AT227">
        <v>44</v>
      </c>
      <c r="AU227">
        <v>2</v>
      </c>
      <c r="AV227">
        <v>3</v>
      </c>
      <c r="AW227">
        <v>2</v>
      </c>
      <c r="AX227">
        <v>12</v>
      </c>
      <c r="AY227">
        <v>2</v>
      </c>
      <c r="AZ227">
        <v>1</v>
      </c>
      <c r="BA227">
        <v>15</v>
      </c>
      <c r="BB227">
        <v>5</v>
      </c>
      <c r="BC227">
        <v>1</v>
      </c>
      <c r="BD227">
        <v>2</v>
      </c>
      <c r="BE227">
        <v>4</v>
      </c>
      <c r="BF227">
        <v>3</v>
      </c>
      <c r="BG227">
        <v>3</v>
      </c>
      <c r="BH227">
        <v>13</v>
      </c>
      <c r="BI227">
        <v>20</v>
      </c>
      <c r="BJ227">
        <v>1</v>
      </c>
      <c r="BK227">
        <v>10</v>
      </c>
      <c r="BL227">
        <v>2</v>
      </c>
      <c r="BM227">
        <v>3</v>
      </c>
      <c r="BN227">
        <v>15</v>
      </c>
      <c r="BO227">
        <v>17</v>
      </c>
      <c r="BP227">
        <v>9</v>
      </c>
      <c r="BQ227">
        <v>12</v>
      </c>
      <c r="BR227">
        <v>7</v>
      </c>
      <c r="BS227">
        <v>19</v>
      </c>
      <c r="BT227">
        <v>16</v>
      </c>
      <c r="BU227">
        <v>18</v>
      </c>
      <c r="BV227">
        <v>8</v>
      </c>
      <c r="BW227">
        <v>6</v>
      </c>
      <c r="BX227">
        <v>4</v>
      </c>
      <c r="BY227">
        <v>5</v>
      </c>
      <c r="BZ227">
        <v>14</v>
      </c>
      <c r="CA227">
        <v>11</v>
      </c>
      <c r="CB227">
        <v>5</v>
      </c>
    </row>
    <row r="228" spans="1:80" x14ac:dyDescent="0.3">
      <c r="A228">
        <v>44275</v>
      </c>
      <c r="B228">
        <v>0</v>
      </c>
      <c r="C228">
        <v>2001</v>
      </c>
      <c r="D228">
        <f t="shared" si="42"/>
        <v>24</v>
      </c>
      <c r="E228" s="1">
        <v>45965.398668981485</v>
      </c>
      <c r="F228" t="s">
        <v>114</v>
      </c>
      <c r="G228">
        <v>4</v>
      </c>
      <c r="H228">
        <v>5</v>
      </c>
      <c r="I228">
        <f t="shared" si="55"/>
        <v>1</v>
      </c>
      <c r="J228">
        <v>4</v>
      </c>
      <c r="K228">
        <v>2</v>
      </c>
      <c r="L228">
        <v>1</v>
      </c>
      <c r="M228">
        <f t="shared" si="43"/>
        <v>5</v>
      </c>
      <c r="N228">
        <v>4</v>
      </c>
      <c r="O228">
        <v>5</v>
      </c>
      <c r="P228">
        <f t="shared" si="44"/>
        <v>1</v>
      </c>
      <c r="Q228">
        <v>2</v>
      </c>
      <c r="R228">
        <v>4</v>
      </c>
      <c r="S228">
        <v>2</v>
      </c>
      <c r="T228">
        <f t="shared" si="45"/>
        <v>4</v>
      </c>
      <c r="U228">
        <v>4</v>
      </c>
      <c r="V228">
        <f t="shared" si="46"/>
        <v>2</v>
      </c>
      <c r="W228">
        <v>3</v>
      </c>
      <c r="X228">
        <v>4</v>
      </c>
      <c r="Y228">
        <v>4</v>
      </c>
      <c r="Z228">
        <f t="shared" si="47"/>
        <v>2</v>
      </c>
      <c r="AA228">
        <v>4</v>
      </c>
      <c r="AB228">
        <v>4</v>
      </c>
      <c r="AC228">
        <v>4</v>
      </c>
      <c r="AD228">
        <f t="shared" si="48"/>
        <v>2</v>
      </c>
      <c r="AE228">
        <v>4</v>
      </c>
      <c r="AF228">
        <f t="shared" si="49"/>
        <v>2</v>
      </c>
      <c r="AG228">
        <v>5</v>
      </c>
      <c r="AH228">
        <f t="shared" si="50"/>
        <v>1</v>
      </c>
      <c r="AI228">
        <v>4</v>
      </c>
      <c r="AJ228">
        <f t="shared" si="51"/>
        <v>27</v>
      </c>
      <c r="AK228">
        <f t="shared" si="52"/>
        <v>14</v>
      </c>
      <c r="AL228">
        <f t="shared" si="53"/>
        <v>17</v>
      </c>
      <c r="AM228">
        <f t="shared" si="54"/>
        <v>58</v>
      </c>
      <c r="AN228">
        <v>3</v>
      </c>
      <c r="AO228">
        <v>3</v>
      </c>
      <c r="AP228">
        <v>3</v>
      </c>
      <c r="AQ228">
        <v>3</v>
      </c>
      <c r="AR228">
        <v>3</v>
      </c>
      <c r="AS228">
        <v>4</v>
      </c>
      <c r="AT228">
        <v>4</v>
      </c>
      <c r="AU228">
        <v>4</v>
      </c>
      <c r="AV228">
        <v>3</v>
      </c>
      <c r="AW228">
        <v>4</v>
      </c>
      <c r="AX228">
        <v>5</v>
      </c>
      <c r="AY228">
        <v>4</v>
      </c>
      <c r="AZ228">
        <v>2</v>
      </c>
      <c r="BA228">
        <v>3</v>
      </c>
      <c r="BB228">
        <v>5</v>
      </c>
      <c r="BC228">
        <v>4</v>
      </c>
      <c r="BD228">
        <v>5</v>
      </c>
      <c r="BE228">
        <v>3</v>
      </c>
      <c r="BF228">
        <v>5</v>
      </c>
      <c r="BG228">
        <v>5</v>
      </c>
      <c r="BH228">
        <v>7</v>
      </c>
      <c r="BI228">
        <v>11</v>
      </c>
      <c r="BJ228">
        <v>16</v>
      </c>
      <c r="BK228">
        <v>2</v>
      </c>
      <c r="BL228">
        <v>20</v>
      </c>
      <c r="BM228">
        <v>17</v>
      </c>
      <c r="BN228">
        <v>3</v>
      </c>
      <c r="BO228">
        <v>19</v>
      </c>
      <c r="BP228">
        <v>9</v>
      </c>
      <c r="BQ228">
        <v>12</v>
      </c>
      <c r="BR228">
        <v>13</v>
      </c>
      <c r="BS228">
        <v>5</v>
      </c>
      <c r="BT228">
        <v>15</v>
      </c>
      <c r="BU228">
        <v>14</v>
      </c>
      <c r="BV228">
        <v>1</v>
      </c>
      <c r="BW228">
        <v>4</v>
      </c>
      <c r="BX228">
        <v>6</v>
      </c>
      <c r="BY228">
        <v>18</v>
      </c>
      <c r="BZ228">
        <v>8</v>
      </c>
      <c r="CA228">
        <v>10</v>
      </c>
      <c r="CB228">
        <v>55</v>
      </c>
    </row>
    <row r="229" spans="1:80" x14ac:dyDescent="0.3">
      <c r="A229">
        <v>44276</v>
      </c>
      <c r="B229">
        <v>0</v>
      </c>
      <c r="C229">
        <v>2006</v>
      </c>
      <c r="D229">
        <f t="shared" si="42"/>
        <v>19</v>
      </c>
      <c r="E229" s="1">
        <v>45965.404062499998</v>
      </c>
      <c r="F229">
        <v>4</v>
      </c>
      <c r="G229">
        <v>5</v>
      </c>
      <c r="H229">
        <v>4</v>
      </c>
      <c r="I229">
        <f t="shared" si="55"/>
        <v>2</v>
      </c>
      <c r="J229">
        <v>5</v>
      </c>
      <c r="K229">
        <v>4</v>
      </c>
      <c r="L229">
        <v>2</v>
      </c>
      <c r="M229">
        <f t="shared" si="43"/>
        <v>4</v>
      </c>
      <c r="N229">
        <v>5</v>
      </c>
      <c r="O229">
        <v>4</v>
      </c>
      <c r="P229">
        <f t="shared" si="44"/>
        <v>2</v>
      </c>
      <c r="Q229">
        <v>4</v>
      </c>
      <c r="R229">
        <v>5</v>
      </c>
      <c r="S229">
        <v>2</v>
      </c>
      <c r="T229">
        <f t="shared" si="45"/>
        <v>4</v>
      </c>
      <c r="U229">
        <v>2</v>
      </c>
      <c r="V229">
        <f t="shared" si="46"/>
        <v>4</v>
      </c>
      <c r="W229">
        <v>5</v>
      </c>
      <c r="X229">
        <v>5</v>
      </c>
      <c r="Y229">
        <v>2</v>
      </c>
      <c r="Z229">
        <f t="shared" si="47"/>
        <v>4</v>
      </c>
      <c r="AA229">
        <v>4</v>
      </c>
      <c r="AB229">
        <v>5</v>
      </c>
      <c r="AC229">
        <v>5</v>
      </c>
      <c r="AD229">
        <f t="shared" si="48"/>
        <v>1</v>
      </c>
      <c r="AE229">
        <v>4</v>
      </c>
      <c r="AF229">
        <f t="shared" si="49"/>
        <v>2</v>
      </c>
      <c r="AG229">
        <v>2</v>
      </c>
      <c r="AH229">
        <f t="shared" si="50"/>
        <v>4</v>
      </c>
      <c r="AI229">
        <v>5</v>
      </c>
      <c r="AJ229">
        <f t="shared" si="51"/>
        <v>35</v>
      </c>
      <c r="AK229">
        <f t="shared" si="52"/>
        <v>18</v>
      </c>
      <c r="AL229">
        <f t="shared" si="53"/>
        <v>22</v>
      </c>
      <c r="AM229">
        <f t="shared" si="54"/>
        <v>75</v>
      </c>
      <c r="AN229">
        <v>10</v>
      </c>
      <c r="AO229">
        <v>7</v>
      </c>
      <c r="AP229">
        <v>5</v>
      </c>
      <c r="AQ229">
        <v>5</v>
      </c>
      <c r="AR229">
        <v>8</v>
      </c>
      <c r="AS229">
        <v>6</v>
      </c>
      <c r="AT229">
        <v>7</v>
      </c>
      <c r="AU229">
        <v>4</v>
      </c>
      <c r="AV229">
        <v>8</v>
      </c>
      <c r="AW229">
        <v>7</v>
      </c>
      <c r="AX229">
        <v>5</v>
      </c>
      <c r="AY229">
        <v>5</v>
      </c>
      <c r="AZ229">
        <v>6</v>
      </c>
      <c r="BA229">
        <v>5</v>
      </c>
      <c r="BB229">
        <v>4</v>
      </c>
      <c r="BC229">
        <v>5</v>
      </c>
      <c r="BD229">
        <v>7</v>
      </c>
      <c r="BE229">
        <v>8</v>
      </c>
      <c r="BF229">
        <v>7</v>
      </c>
      <c r="BG229">
        <v>5</v>
      </c>
      <c r="BH229">
        <v>10</v>
      </c>
      <c r="BI229">
        <v>20</v>
      </c>
      <c r="BJ229">
        <v>9</v>
      </c>
      <c r="BK229">
        <v>4</v>
      </c>
      <c r="BL229">
        <v>13</v>
      </c>
      <c r="BM229">
        <v>5</v>
      </c>
      <c r="BN229">
        <v>17</v>
      </c>
      <c r="BO229">
        <v>8</v>
      </c>
      <c r="BP229">
        <v>6</v>
      </c>
      <c r="BQ229">
        <v>11</v>
      </c>
      <c r="BR229">
        <v>12</v>
      </c>
      <c r="BS229">
        <v>3</v>
      </c>
      <c r="BT229">
        <v>1</v>
      </c>
      <c r="BU229">
        <v>16</v>
      </c>
      <c r="BV229">
        <v>19</v>
      </c>
      <c r="BW229">
        <v>2</v>
      </c>
      <c r="BX229">
        <v>15</v>
      </c>
      <c r="BY229">
        <v>18</v>
      </c>
      <c r="BZ229">
        <v>14</v>
      </c>
      <c r="CA229">
        <v>7</v>
      </c>
      <c r="CB229">
        <v>24</v>
      </c>
    </row>
    <row r="230" spans="1:80" x14ac:dyDescent="0.3">
      <c r="A230">
        <v>44303</v>
      </c>
      <c r="B230">
        <v>0</v>
      </c>
      <c r="C230">
        <v>1987</v>
      </c>
      <c r="D230">
        <f t="shared" si="42"/>
        <v>38</v>
      </c>
      <c r="E230" s="1">
        <v>45965.434675925928</v>
      </c>
      <c r="F230">
        <v>2</v>
      </c>
      <c r="G230">
        <v>1</v>
      </c>
      <c r="H230">
        <v>5</v>
      </c>
      <c r="I230">
        <f t="shared" si="55"/>
        <v>1</v>
      </c>
      <c r="J230">
        <v>2</v>
      </c>
      <c r="K230">
        <v>2</v>
      </c>
      <c r="L230">
        <v>3</v>
      </c>
      <c r="M230">
        <f t="shared" si="43"/>
        <v>3</v>
      </c>
      <c r="N230">
        <v>2</v>
      </c>
      <c r="O230">
        <v>4</v>
      </c>
      <c r="P230">
        <f t="shared" si="44"/>
        <v>2</v>
      </c>
      <c r="Q230">
        <v>1</v>
      </c>
      <c r="R230">
        <v>2</v>
      </c>
      <c r="S230">
        <v>4</v>
      </c>
      <c r="T230">
        <f t="shared" si="45"/>
        <v>2</v>
      </c>
      <c r="U230">
        <v>5</v>
      </c>
      <c r="V230">
        <f t="shared" si="46"/>
        <v>1</v>
      </c>
      <c r="W230">
        <v>1</v>
      </c>
      <c r="X230">
        <v>2</v>
      </c>
      <c r="Y230">
        <v>5</v>
      </c>
      <c r="Z230">
        <f t="shared" si="47"/>
        <v>1</v>
      </c>
      <c r="AA230">
        <v>2</v>
      </c>
      <c r="AB230">
        <v>5</v>
      </c>
      <c r="AC230">
        <v>4</v>
      </c>
      <c r="AD230">
        <f t="shared" si="48"/>
        <v>2</v>
      </c>
      <c r="AE230">
        <v>5</v>
      </c>
      <c r="AF230">
        <f t="shared" si="49"/>
        <v>1</v>
      </c>
      <c r="AG230">
        <v>5</v>
      </c>
      <c r="AH230">
        <f t="shared" si="50"/>
        <v>1</v>
      </c>
      <c r="AI230">
        <v>4</v>
      </c>
      <c r="AJ230">
        <f t="shared" si="51"/>
        <v>13</v>
      </c>
      <c r="AK230">
        <f t="shared" si="52"/>
        <v>9</v>
      </c>
      <c r="AL230">
        <f t="shared" si="53"/>
        <v>15</v>
      </c>
      <c r="AM230">
        <f t="shared" si="54"/>
        <v>37</v>
      </c>
      <c r="AN230">
        <v>6</v>
      </c>
      <c r="AO230">
        <v>4</v>
      </c>
      <c r="AP230">
        <v>5</v>
      </c>
      <c r="AQ230">
        <v>13</v>
      </c>
      <c r="AR230">
        <v>4</v>
      </c>
      <c r="AS230">
        <v>5</v>
      </c>
      <c r="AT230">
        <v>9</v>
      </c>
      <c r="AU230">
        <v>3</v>
      </c>
      <c r="AV230">
        <v>4</v>
      </c>
      <c r="AW230">
        <v>6</v>
      </c>
      <c r="AX230">
        <v>17</v>
      </c>
      <c r="AY230">
        <v>4</v>
      </c>
      <c r="AZ230">
        <v>9</v>
      </c>
      <c r="BA230">
        <v>6</v>
      </c>
      <c r="BB230">
        <v>5</v>
      </c>
      <c r="BC230">
        <v>5</v>
      </c>
      <c r="BD230">
        <v>4</v>
      </c>
      <c r="BE230">
        <v>5</v>
      </c>
      <c r="BF230">
        <v>3</v>
      </c>
      <c r="BG230">
        <v>8</v>
      </c>
      <c r="BH230">
        <v>11</v>
      </c>
      <c r="BI230">
        <v>13</v>
      </c>
      <c r="BJ230">
        <v>16</v>
      </c>
      <c r="BK230">
        <v>10</v>
      </c>
      <c r="BL230">
        <v>7</v>
      </c>
      <c r="BM230">
        <v>15</v>
      </c>
      <c r="BN230">
        <v>2</v>
      </c>
      <c r="BO230">
        <v>17</v>
      </c>
      <c r="BP230">
        <v>4</v>
      </c>
      <c r="BQ230">
        <v>5</v>
      </c>
      <c r="BR230">
        <v>19</v>
      </c>
      <c r="BS230">
        <v>12</v>
      </c>
      <c r="BT230">
        <v>1</v>
      </c>
      <c r="BU230">
        <v>6</v>
      </c>
      <c r="BV230">
        <v>20</v>
      </c>
      <c r="BW230">
        <v>14</v>
      </c>
      <c r="BX230">
        <v>8</v>
      </c>
      <c r="BY230">
        <v>3</v>
      </c>
      <c r="BZ230">
        <v>18</v>
      </c>
      <c r="CA230">
        <v>9</v>
      </c>
      <c r="CB230">
        <v>5</v>
      </c>
    </row>
    <row r="231" spans="1:80" x14ac:dyDescent="0.3">
      <c r="A231">
        <v>44339</v>
      </c>
      <c r="B231">
        <v>1</v>
      </c>
      <c r="C231">
        <v>2001</v>
      </c>
      <c r="D231">
        <f t="shared" si="42"/>
        <v>24</v>
      </c>
      <c r="E231" s="1">
        <v>45965.457303240742</v>
      </c>
      <c r="F231" t="s">
        <v>105</v>
      </c>
      <c r="G231">
        <v>2</v>
      </c>
      <c r="H231">
        <v>4</v>
      </c>
      <c r="I231">
        <f t="shared" si="55"/>
        <v>2</v>
      </c>
      <c r="J231">
        <v>4</v>
      </c>
      <c r="K231">
        <v>4</v>
      </c>
      <c r="L231">
        <v>1</v>
      </c>
      <c r="M231">
        <f t="shared" si="43"/>
        <v>5</v>
      </c>
      <c r="N231">
        <v>2</v>
      </c>
      <c r="O231">
        <v>5</v>
      </c>
      <c r="P231">
        <f t="shared" si="44"/>
        <v>1</v>
      </c>
      <c r="Q231">
        <v>2</v>
      </c>
      <c r="R231">
        <v>2</v>
      </c>
      <c r="S231">
        <v>2</v>
      </c>
      <c r="T231">
        <f t="shared" si="45"/>
        <v>4</v>
      </c>
      <c r="U231">
        <v>2</v>
      </c>
      <c r="V231">
        <f t="shared" si="46"/>
        <v>4</v>
      </c>
      <c r="W231">
        <v>2</v>
      </c>
      <c r="X231">
        <v>2</v>
      </c>
      <c r="Y231">
        <v>4</v>
      </c>
      <c r="Z231">
        <f t="shared" si="47"/>
        <v>2</v>
      </c>
      <c r="AA231">
        <v>4</v>
      </c>
      <c r="AB231">
        <v>2</v>
      </c>
      <c r="AC231">
        <v>4</v>
      </c>
      <c r="AD231">
        <f t="shared" si="48"/>
        <v>2</v>
      </c>
      <c r="AE231">
        <v>4</v>
      </c>
      <c r="AF231">
        <f t="shared" si="49"/>
        <v>2</v>
      </c>
      <c r="AG231">
        <v>4</v>
      </c>
      <c r="AH231">
        <f t="shared" si="50"/>
        <v>2</v>
      </c>
      <c r="AI231">
        <v>4</v>
      </c>
      <c r="AJ231">
        <f t="shared" si="51"/>
        <v>20</v>
      </c>
      <c r="AK231">
        <f t="shared" si="52"/>
        <v>15</v>
      </c>
      <c r="AL231">
        <f t="shared" si="53"/>
        <v>17</v>
      </c>
      <c r="AM231">
        <f t="shared" si="54"/>
        <v>52</v>
      </c>
      <c r="AN231">
        <v>8</v>
      </c>
      <c r="AO231">
        <v>7</v>
      </c>
      <c r="AP231">
        <v>7</v>
      </c>
      <c r="AQ231">
        <v>19</v>
      </c>
      <c r="AR231">
        <v>6</v>
      </c>
      <c r="AS231">
        <v>5</v>
      </c>
      <c r="AT231">
        <v>11</v>
      </c>
      <c r="AU231">
        <v>5</v>
      </c>
      <c r="AV231">
        <v>7</v>
      </c>
      <c r="AW231">
        <v>5</v>
      </c>
      <c r="AX231">
        <v>5</v>
      </c>
      <c r="AY231">
        <v>4</v>
      </c>
      <c r="AZ231">
        <v>6</v>
      </c>
      <c r="BA231">
        <v>17</v>
      </c>
      <c r="BB231">
        <v>5</v>
      </c>
      <c r="BC231">
        <v>10</v>
      </c>
      <c r="BD231">
        <v>15</v>
      </c>
      <c r="BE231">
        <v>7</v>
      </c>
      <c r="BF231">
        <v>11</v>
      </c>
      <c r="BG231">
        <v>11</v>
      </c>
      <c r="BH231">
        <v>19</v>
      </c>
      <c r="BI231">
        <v>15</v>
      </c>
      <c r="BJ231">
        <v>18</v>
      </c>
      <c r="BK231">
        <v>1</v>
      </c>
      <c r="BL231">
        <v>12</v>
      </c>
      <c r="BM231">
        <v>17</v>
      </c>
      <c r="BN231">
        <v>7</v>
      </c>
      <c r="BO231">
        <v>5</v>
      </c>
      <c r="BP231">
        <v>13</v>
      </c>
      <c r="BQ231">
        <v>20</v>
      </c>
      <c r="BR231">
        <v>3</v>
      </c>
      <c r="BS231">
        <v>16</v>
      </c>
      <c r="BT231">
        <v>6</v>
      </c>
      <c r="BU231">
        <v>10</v>
      </c>
      <c r="BV231">
        <v>9</v>
      </c>
      <c r="BW231">
        <v>11</v>
      </c>
      <c r="BX231">
        <v>4</v>
      </c>
      <c r="BY231">
        <v>2</v>
      </c>
      <c r="BZ231">
        <v>8</v>
      </c>
      <c r="CA231">
        <v>14</v>
      </c>
      <c r="CB231">
        <v>51</v>
      </c>
    </row>
    <row r="232" spans="1:80" x14ac:dyDescent="0.3">
      <c r="A232">
        <v>44403</v>
      </c>
      <c r="B232">
        <v>0</v>
      </c>
      <c r="C232">
        <v>2000</v>
      </c>
      <c r="D232">
        <f t="shared" si="42"/>
        <v>25</v>
      </c>
      <c r="E232" s="1">
        <v>45965.528217592589</v>
      </c>
      <c r="F232" t="s">
        <v>172</v>
      </c>
      <c r="G232">
        <v>4</v>
      </c>
      <c r="H232">
        <v>4</v>
      </c>
      <c r="I232">
        <f t="shared" si="55"/>
        <v>2</v>
      </c>
      <c r="J232">
        <v>2</v>
      </c>
      <c r="K232">
        <v>4</v>
      </c>
      <c r="L232">
        <v>5</v>
      </c>
      <c r="M232">
        <f t="shared" si="43"/>
        <v>1</v>
      </c>
      <c r="N232">
        <v>4</v>
      </c>
      <c r="O232">
        <v>4</v>
      </c>
      <c r="P232">
        <f t="shared" si="44"/>
        <v>2</v>
      </c>
      <c r="Q232">
        <v>5</v>
      </c>
      <c r="R232">
        <v>4</v>
      </c>
      <c r="S232">
        <v>4</v>
      </c>
      <c r="T232">
        <f t="shared" si="45"/>
        <v>2</v>
      </c>
      <c r="U232">
        <v>3</v>
      </c>
      <c r="V232">
        <f t="shared" si="46"/>
        <v>3</v>
      </c>
      <c r="W232">
        <v>2</v>
      </c>
      <c r="X232">
        <v>4</v>
      </c>
      <c r="Y232">
        <v>3</v>
      </c>
      <c r="Z232">
        <f t="shared" si="47"/>
        <v>3</v>
      </c>
      <c r="AA232">
        <v>4</v>
      </c>
      <c r="AB232">
        <v>3</v>
      </c>
      <c r="AC232">
        <v>2</v>
      </c>
      <c r="AD232">
        <f t="shared" si="48"/>
        <v>4</v>
      </c>
      <c r="AE232">
        <v>2</v>
      </c>
      <c r="AF232">
        <f t="shared" si="49"/>
        <v>4</v>
      </c>
      <c r="AG232">
        <v>4</v>
      </c>
      <c r="AH232">
        <f t="shared" si="50"/>
        <v>2</v>
      </c>
      <c r="AI232">
        <v>4</v>
      </c>
      <c r="AJ232">
        <f t="shared" si="51"/>
        <v>27</v>
      </c>
      <c r="AK232">
        <f t="shared" si="52"/>
        <v>17</v>
      </c>
      <c r="AL232">
        <f t="shared" si="53"/>
        <v>17</v>
      </c>
      <c r="AM232">
        <f t="shared" si="54"/>
        <v>61</v>
      </c>
      <c r="AN232">
        <v>8</v>
      </c>
      <c r="AO232">
        <v>12</v>
      </c>
      <c r="AP232">
        <v>7</v>
      </c>
      <c r="AQ232">
        <v>6</v>
      </c>
      <c r="AR232">
        <v>5</v>
      </c>
      <c r="AS232">
        <v>25</v>
      </c>
      <c r="AT232">
        <v>6</v>
      </c>
      <c r="AU232">
        <v>5</v>
      </c>
      <c r="AV232">
        <v>5</v>
      </c>
      <c r="AW232">
        <v>5</v>
      </c>
      <c r="AX232">
        <v>13</v>
      </c>
      <c r="AY232">
        <v>5</v>
      </c>
      <c r="AZ232">
        <v>8</v>
      </c>
      <c r="BA232">
        <v>5</v>
      </c>
      <c r="BB232">
        <v>13</v>
      </c>
      <c r="BC232">
        <v>4</v>
      </c>
      <c r="BD232">
        <v>5</v>
      </c>
      <c r="BE232">
        <v>11</v>
      </c>
      <c r="BF232">
        <v>6</v>
      </c>
      <c r="BG232">
        <v>10</v>
      </c>
      <c r="BH232">
        <v>4</v>
      </c>
      <c r="BI232">
        <v>18</v>
      </c>
      <c r="BJ232">
        <v>20</v>
      </c>
      <c r="BK232">
        <v>9</v>
      </c>
      <c r="BL232">
        <v>14</v>
      </c>
      <c r="BM232">
        <v>3</v>
      </c>
      <c r="BN232">
        <v>11</v>
      </c>
      <c r="BO232">
        <v>5</v>
      </c>
      <c r="BP232">
        <v>7</v>
      </c>
      <c r="BQ232">
        <v>19</v>
      </c>
      <c r="BR232">
        <v>13</v>
      </c>
      <c r="BS232">
        <v>8</v>
      </c>
      <c r="BT232">
        <v>16</v>
      </c>
      <c r="BU232">
        <v>12</v>
      </c>
      <c r="BV232">
        <v>10</v>
      </c>
      <c r="BW232">
        <v>15</v>
      </c>
      <c r="BX232">
        <v>2</v>
      </c>
      <c r="BY232">
        <v>6</v>
      </c>
      <c r="BZ232">
        <v>17</v>
      </c>
      <c r="CA232">
        <v>1</v>
      </c>
      <c r="CB232">
        <v>54</v>
      </c>
    </row>
    <row r="233" spans="1:80" x14ac:dyDescent="0.3">
      <c r="A233">
        <v>44417</v>
      </c>
      <c r="B233">
        <v>0</v>
      </c>
      <c r="C233">
        <v>2002</v>
      </c>
      <c r="D233">
        <f t="shared" si="42"/>
        <v>23</v>
      </c>
      <c r="E233" s="1">
        <v>45965.545497685183</v>
      </c>
      <c r="F233" t="s">
        <v>173</v>
      </c>
      <c r="G233">
        <v>5</v>
      </c>
      <c r="H233">
        <v>1</v>
      </c>
      <c r="I233">
        <f t="shared" si="55"/>
        <v>5</v>
      </c>
      <c r="J233">
        <v>4</v>
      </c>
      <c r="K233">
        <v>4</v>
      </c>
      <c r="L233">
        <v>4</v>
      </c>
      <c r="M233">
        <f t="shared" si="43"/>
        <v>2</v>
      </c>
      <c r="N233">
        <v>4</v>
      </c>
      <c r="O233">
        <v>3</v>
      </c>
      <c r="P233">
        <f t="shared" si="44"/>
        <v>3</v>
      </c>
      <c r="Q233">
        <v>3</v>
      </c>
      <c r="R233">
        <v>4</v>
      </c>
      <c r="S233">
        <v>2</v>
      </c>
      <c r="T233">
        <f t="shared" si="45"/>
        <v>4</v>
      </c>
      <c r="U233">
        <v>4</v>
      </c>
      <c r="V233">
        <f t="shared" si="46"/>
        <v>2</v>
      </c>
      <c r="W233">
        <v>2</v>
      </c>
      <c r="X233">
        <v>4</v>
      </c>
      <c r="Y233">
        <v>4</v>
      </c>
      <c r="Z233">
        <f t="shared" si="47"/>
        <v>2</v>
      </c>
      <c r="AA233">
        <v>4</v>
      </c>
      <c r="AB233">
        <v>5</v>
      </c>
      <c r="AC233">
        <v>3</v>
      </c>
      <c r="AD233">
        <f t="shared" si="48"/>
        <v>3</v>
      </c>
      <c r="AE233">
        <v>4</v>
      </c>
      <c r="AF233">
        <f t="shared" si="49"/>
        <v>2</v>
      </c>
      <c r="AG233">
        <v>4</v>
      </c>
      <c r="AH233">
        <f t="shared" si="50"/>
        <v>2</v>
      </c>
      <c r="AI233">
        <v>4</v>
      </c>
      <c r="AJ233">
        <f t="shared" si="51"/>
        <v>32</v>
      </c>
      <c r="AK233">
        <f t="shared" si="52"/>
        <v>16</v>
      </c>
      <c r="AL233">
        <f t="shared" si="53"/>
        <v>18</v>
      </c>
      <c r="AM233">
        <f t="shared" si="54"/>
        <v>66</v>
      </c>
      <c r="AN233">
        <v>2</v>
      </c>
      <c r="AO233">
        <v>3</v>
      </c>
      <c r="AP233">
        <v>3</v>
      </c>
      <c r="AQ233">
        <v>2</v>
      </c>
      <c r="AR233">
        <v>11</v>
      </c>
      <c r="AS233">
        <v>5</v>
      </c>
      <c r="AT233">
        <v>3</v>
      </c>
      <c r="AU233">
        <v>3</v>
      </c>
      <c r="AV233">
        <v>2</v>
      </c>
      <c r="AW233">
        <v>13</v>
      </c>
      <c r="AX233">
        <v>5</v>
      </c>
      <c r="AY233">
        <v>3</v>
      </c>
      <c r="AZ233">
        <v>3</v>
      </c>
      <c r="BA233">
        <v>22</v>
      </c>
      <c r="BB233">
        <v>2</v>
      </c>
      <c r="BC233">
        <v>3</v>
      </c>
      <c r="BD233">
        <v>3</v>
      </c>
      <c r="BE233">
        <v>11</v>
      </c>
      <c r="BF233">
        <v>9</v>
      </c>
      <c r="BG233">
        <v>3</v>
      </c>
      <c r="BH233">
        <v>9</v>
      </c>
      <c r="BI233">
        <v>6</v>
      </c>
      <c r="BJ233">
        <v>12</v>
      </c>
      <c r="BK233">
        <v>16</v>
      </c>
      <c r="BL233">
        <v>13</v>
      </c>
      <c r="BM233">
        <v>2</v>
      </c>
      <c r="BN233">
        <v>17</v>
      </c>
      <c r="BO233">
        <v>8</v>
      </c>
      <c r="BP233">
        <v>14</v>
      </c>
      <c r="BQ233">
        <v>5</v>
      </c>
      <c r="BR233">
        <v>19</v>
      </c>
      <c r="BS233">
        <v>7</v>
      </c>
      <c r="BT233">
        <v>3</v>
      </c>
      <c r="BU233">
        <v>4</v>
      </c>
      <c r="BV233">
        <v>11</v>
      </c>
      <c r="BW233">
        <v>18</v>
      </c>
      <c r="BX233">
        <v>15</v>
      </c>
      <c r="BY233">
        <v>1</v>
      </c>
      <c r="BZ233">
        <v>10</v>
      </c>
      <c r="CA233">
        <v>20</v>
      </c>
      <c r="CB233">
        <v>56</v>
      </c>
    </row>
    <row r="234" spans="1:80" x14ac:dyDescent="0.3">
      <c r="A234">
        <v>44425</v>
      </c>
      <c r="B234">
        <v>1</v>
      </c>
      <c r="C234">
        <v>2001</v>
      </c>
      <c r="D234">
        <f t="shared" si="42"/>
        <v>24</v>
      </c>
      <c r="E234" s="1">
        <v>45965.546296296299</v>
      </c>
      <c r="F234" t="s">
        <v>142</v>
      </c>
      <c r="G234">
        <v>1</v>
      </c>
      <c r="H234">
        <v>5</v>
      </c>
      <c r="I234">
        <f t="shared" si="55"/>
        <v>1</v>
      </c>
      <c r="J234">
        <v>1</v>
      </c>
      <c r="K234">
        <v>2</v>
      </c>
      <c r="L234">
        <v>1</v>
      </c>
      <c r="M234">
        <f t="shared" si="43"/>
        <v>5</v>
      </c>
      <c r="N234">
        <v>1</v>
      </c>
      <c r="O234">
        <v>1</v>
      </c>
      <c r="P234">
        <f t="shared" si="44"/>
        <v>5</v>
      </c>
      <c r="Q234">
        <v>4</v>
      </c>
      <c r="R234">
        <v>1</v>
      </c>
      <c r="S234">
        <v>2</v>
      </c>
      <c r="T234">
        <f t="shared" si="45"/>
        <v>4</v>
      </c>
      <c r="U234">
        <v>5</v>
      </c>
      <c r="V234">
        <f t="shared" si="46"/>
        <v>1</v>
      </c>
      <c r="W234">
        <v>1</v>
      </c>
      <c r="X234">
        <v>1</v>
      </c>
      <c r="Y234">
        <v>2</v>
      </c>
      <c r="Z234">
        <f t="shared" si="47"/>
        <v>4</v>
      </c>
      <c r="AA234">
        <v>2</v>
      </c>
      <c r="AB234">
        <v>1</v>
      </c>
      <c r="AC234">
        <v>2</v>
      </c>
      <c r="AD234">
        <f t="shared" si="48"/>
        <v>4</v>
      </c>
      <c r="AE234">
        <v>4</v>
      </c>
      <c r="AF234">
        <f t="shared" si="49"/>
        <v>2</v>
      </c>
      <c r="AG234">
        <v>5</v>
      </c>
      <c r="AH234">
        <f t="shared" si="50"/>
        <v>1</v>
      </c>
      <c r="AI234">
        <v>1</v>
      </c>
      <c r="AJ234">
        <f t="shared" si="51"/>
        <v>12</v>
      </c>
      <c r="AK234">
        <f t="shared" si="52"/>
        <v>17</v>
      </c>
      <c r="AL234">
        <f t="shared" si="53"/>
        <v>13</v>
      </c>
      <c r="AM234">
        <f t="shared" si="54"/>
        <v>42</v>
      </c>
      <c r="AN234">
        <v>8</v>
      </c>
      <c r="AO234">
        <v>4</v>
      </c>
      <c r="AP234">
        <v>10</v>
      </c>
      <c r="AQ234">
        <v>5</v>
      </c>
      <c r="AR234">
        <v>7</v>
      </c>
      <c r="AS234">
        <v>5</v>
      </c>
      <c r="AT234">
        <v>4</v>
      </c>
      <c r="AU234">
        <v>6</v>
      </c>
      <c r="AV234">
        <v>5</v>
      </c>
      <c r="AW234">
        <v>3</v>
      </c>
      <c r="AX234">
        <v>5</v>
      </c>
      <c r="AY234">
        <v>4</v>
      </c>
      <c r="AZ234">
        <v>13</v>
      </c>
      <c r="BA234">
        <v>8</v>
      </c>
      <c r="BB234">
        <v>10</v>
      </c>
      <c r="BC234">
        <v>5</v>
      </c>
      <c r="BD234">
        <v>4</v>
      </c>
      <c r="BE234">
        <v>6</v>
      </c>
      <c r="BF234">
        <v>14</v>
      </c>
      <c r="BG234">
        <v>5</v>
      </c>
      <c r="BH234">
        <v>15</v>
      </c>
      <c r="BI234">
        <v>19</v>
      </c>
      <c r="BJ234">
        <v>3</v>
      </c>
      <c r="BK234">
        <v>13</v>
      </c>
      <c r="BL234">
        <v>12</v>
      </c>
      <c r="BM234">
        <v>2</v>
      </c>
      <c r="BN234">
        <v>9</v>
      </c>
      <c r="BO234">
        <v>7</v>
      </c>
      <c r="BP234">
        <v>8</v>
      </c>
      <c r="BQ234">
        <v>4</v>
      </c>
      <c r="BR234">
        <v>18</v>
      </c>
      <c r="BS234">
        <v>10</v>
      </c>
      <c r="BT234">
        <v>1</v>
      </c>
      <c r="BU234">
        <v>11</v>
      </c>
      <c r="BV234">
        <v>14</v>
      </c>
      <c r="BW234">
        <v>6</v>
      </c>
      <c r="BX234">
        <v>17</v>
      </c>
      <c r="BY234">
        <v>20</v>
      </c>
      <c r="BZ234">
        <v>16</v>
      </c>
      <c r="CA234">
        <v>5</v>
      </c>
      <c r="CB234">
        <v>32</v>
      </c>
    </row>
    <row r="235" spans="1:80" x14ac:dyDescent="0.3">
      <c r="A235">
        <v>44442</v>
      </c>
      <c r="B235">
        <v>1</v>
      </c>
      <c r="C235">
        <v>1997</v>
      </c>
      <c r="D235">
        <f t="shared" si="42"/>
        <v>28</v>
      </c>
      <c r="E235" s="1">
        <v>45965.574247685188</v>
      </c>
      <c r="F235" t="s">
        <v>105</v>
      </c>
      <c r="G235">
        <v>2</v>
      </c>
      <c r="H235">
        <v>2</v>
      </c>
      <c r="I235">
        <f t="shared" si="55"/>
        <v>4</v>
      </c>
      <c r="J235">
        <v>4</v>
      </c>
      <c r="K235">
        <v>4</v>
      </c>
      <c r="L235">
        <v>4</v>
      </c>
      <c r="M235">
        <f t="shared" si="43"/>
        <v>2</v>
      </c>
      <c r="N235">
        <v>2</v>
      </c>
      <c r="O235">
        <v>4</v>
      </c>
      <c r="P235">
        <f t="shared" si="44"/>
        <v>2</v>
      </c>
      <c r="Q235">
        <v>2</v>
      </c>
      <c r="R235">
        <v>4</v>
      </c>
      <c r="S235">
        <v>1</v>
      </c>
      <c r="T235">
        <f t="shared" si="45"/>
        <v>5</v>
      </c>
      <c r="U235">
        <v>3</v>
      </c>
      <c r="V235">
        <f t="shared" si="46"/>
        <v>3</v>
      </c>
      <c r="W235">
        <v>2</v>
      </c>
      <c r="X235">
        <v>4</v>
      </c>
      <c r="Y235">
        <v>3</v>
      </c>
      <c r="Z235">
        <f t="shared" si="47"/>
        <v>3</v>
      </c>
      <c r="AA235">
        <v>5</v>
      </c>
      <c r="AB235">
        <v>3</v>
      </c>
      <c r="AC235">
        <v>2</v>
      </c>
      <c r="AD235">
        <f t="shared" si="48"/>
        <v>4</v>
      </c>
      <c r="AE235">
        <v>4</v>
      </c>
      <c r="AF235">
        <f t="shared" si="49"/>
        <v>2</v>
      </c>
      <c r="AG235">
        <v>2</v>
      </c>
      <c r="AH235">
        <f t="shared" si="50"/>
        <v>4</v>
      </c>
      <c r="AI235">
        <v>2</v>
      </c>
      <c r="AJ235">
        <f t="shared" si="51"/>
        <v>28</v>
      </c>
      <c r="AK235">
        <f t="shared" si="52"/>
        <v>18</v>
      </c>
      <c r="AL235">
        <f t="shared" si="53"/>
        <v>13</v>
      </c>
      <c r="AM235">
        <f t="shared" si="54"/>
        <v>59</v>
      </c>
      <c r="AN235">
        <v>3</v>
      </c>
      <c r="AO235">
        <v>2</v>
      </c>
      <c r="AP235">
        <v>7</v>
      </c>
      <c r="AQ235">
        <v>6</v>
      </c>
      <c r="AR235">
        <v>3</v>
      </c>
      <c r="AS235">
        <v>5</v>
      </c>
      <c r="AT235">
        <v>4</v>
      </c>
      <c r="AU235">
        <v>3</v>
      </c>
      <c r="AV235">
        <v>6</v>
      </c>
      <c r="AW235">
        <v>5</v>
      </c>
      <c r="AX235">
        <v>7</v>
      </c>
      <c r="AY235">
        <v>6</v>
      </c>
      <c r="AZ235">
        <v>3</v>
      </c>
      <c r="BA235">
        <v>8</v>
      </c>
      <c r="BB235">
        <v>2</v>
      </c>
      <c r="BC235">
        <v>4</v>
      </c>
      <c r="BD235">
        <v>4</v>
      </c>
      <c r="BE235">
        <v>8</v>
      </c>
      <c r="BF235">
        <v>5</v>
      </c>
      <c r="BG235">
        <v>4</v>
      </c>
      <c r="BH235">
        <v>18</v>
      </c>
      <c r="BI235">
        <v>10</v>
      </c>
      <c r="BJ235">
        <v>6</v>
      </c>
      <c r="BK235">
        <v>8</v>
      </c>
      <c r="BL235">
        <v>13</v>
      </c>
      <c r="BM235">
        <v>15</v>
      </c>
      <c r="BN235">
        <v>12</v>
      </c>
      <c r="BO235">
        <v>20</v>
      </c>
      <c r="BP235">
        <v>1</v>
      </c>
      <c r="BQ235">
        <v>4</v>
      </c>
      <c r="BR235">
        <v>17</v>
      </c>
      <c r="BS235">
        <v>5</v>
      </c>
      <c r="BT235">
        <v>19</v>
      </c>
      <c r="BU235">
        <v>11</v>
      </c>
      <c r="BV235">
        <v>7</v>
      </c>
      <c r="BW235">
        <v>16</v>
      </c>
      <c r="BX235">
        <v>14</v>
      </c>
      <c r="BY235">
        <v>2</v>
      </c>
      <c r="BZ235">
        <v>9</v>
      </c>
      <c r="CA235">
        <v>3</v>
      </c>
      <c r="CB235">
        <v>65</v>
      </c>
    </row>
    <row r="236" spans="1:80" x14ac:dyDescent="0.3">
      <c r="A236">
        <v>42249</v>
      </c>
      <c r="B236">
        <v>0</v>
      </c>
      <c r="C236">
        <v>1991</v>
      </c>
      <c r="D236">
        <f t="shared" si="42"/>
        <v>34</v>
      </c>
      <c r="E236" s="1">
        <v>45965.577314814815</v>
      </c>
      <c r="F236">
        <v>2</v>
      </c>
      <c r="G236">
        <v>1</v>
      </c>
      <c r="H236">
        <v>5</v>
      </c>
      <c r="I236">
        <f t="shared" si="55"/>
        <v>1</v>
      </c>
      <c r="J236">
        <v>2</v>
      </c>
      <c r="K236">
        <v>1</v>
      </c>
      <c r="L236">
        <v>1</v>
      </c>
      <c r="M236">
        <f t="shared" si="43"/>
        <v>5</v>
      </c>
      <c r="N236">
        <v>1</v>
      </c>
      <c r="O236">
        <v>5</v>
      </c>
      <c r="P236">
        <f t="shared" si="44"/>
        <v>1</v>
      </c>
      <c r="Q236">
        <v>1</v>
      </c>
      <c r="R236">
        <v>4</v>
      </c>
      <c r="S236">
        <v>5</v>
      </c>
      <c r="T236">
        <f t="shared" si="45"/>
        <v>1</v>
      </c>
      <c r="U236">
        <v>5</v>
      </c>
      <c r="V236">
        <f t="shared" si="46"/>
        <v>1</v>
      </c>
      <c r="W236">
        <v>2</v>
      </c>
      <c r="X236">
        <v>2</v>
      </c>
      <c r="Y236">
        <v>5</v>
      </c>
      <c r="Z236">
        <f t="shared" si="47"/>
        <v>1</v>
      </c>
      <c r="AA236">
        <v>1</v>
      </c>
      <c r="AB236">
        <v>1</v>
      </c>
      <c r="AC236">
        <v>5</v>
      </c>
      <c r="AD236">
        <f t="shared" si="48"/>
        <v>1</v>
      </c>
      <c r="AE236">
        <v>5</v>
      </c>
      <c r="AF236">
        <f t="shared" si="49"/>
        <v>1</v>
      </c>
      <c r="AG236">
        <v>4</v>
      </c>
      <c r="AH236">
        <f t="shared" si="50"/>
        <v>2</v>
      </c>
      <c r="AI236">
        <v>2</v>
      </c>
      <c r="AJ236">
        <f t="shared" si="51"/>
        <v>13</v>
      </c>
      <c r="AK236">
        <f t="shared" si="52"/>
        <v>7</v>
      </c>
      <c r="AL236">
        <f t="shared" si="53"/>
        <v>10</v>
      </c>
      <c r="AM236">
        <f t="shared" si="54"/>
        <v>30</v>
      </c>
      <c r="AN236">
        <v>4</v>
      </c>
      <c r="AO236">
        <v>3</v>
      </c>
      <c r="AP236">
        <v>6</v>
      </c>
      <c r="AQ236">
        <v>4</v>
      </c>
      <c r="AR236">
        <v>4</v>
      </c>
      <c r="AS236">
        <v>4</v>
      </c>
      <c r="AT236">
        <v>3</v>
      </c>
      <c r="AU236">
        <v>5</v>
      </c>
      <c r="AV236">
        <v>5</v>
      </c>
      <c r="AW236">
        <v>2</v>
      </c>
      <c r="AX236">
        <v>3</v>
      </c>
      <c r="AY236">
        <v>16</v>
      </c>
      <c r="AZ236">
        <v>5</v>
      </c>
      <c r="BA236">
        <v>6</v>
      </c>
      <c r="BB236">
        <v>4</v>
      </c>
      <c r="BC236">
        <v>5</v>
      </c>
      <c r="BD236">
        <v>3</v>
      </c>
      <c r="BE236">
        <v>4</v>
      </c>
      <c r="BF236">
        <v>4</v>
      </c>
      <c r="BG236">
        <v>25</v>
      </c>
      <c r="BH236">
        <v>13</v>
      </c>
      <c r="BI236">
        <v>18</v>
      </c>
      <c r="BJ236">
        <v>4</v>
      </c>
      <c r="BK236">
        <v>12</v>
      </c>
      <c r="BL236">
        <v>15</v>
      </c>
      <c r="BM236">
        <v>20</v>
      </c>
      <c r="BN236">
        <v>5</v>
      </c>
      <c r="BO236">
        <v>16</v>
      </c>
      <c r="BP236">
        <v>2</v>
      </c>
      <c r="BQ236">
        <v>7</v>
      </c>
      <c r="BR236">
        <v>8</v>
      </c>
      <c r="BS236">
        <v>1</v>
      </c>
      <c r="BT236">
        <v>11</v>
      </c>
      <c r="BU236">
        <v>6</v>
      </c>
      <c r="BV236">
        <v>19</v>
      </c>
      <c r="BW236">
        <v>9</v>
      </c>
      <c r="BX236">
        <v>10</v>
      </c>
      <c r="BY236">
        <v>17</v>
      </c>
      <c r="BZ236">
        <v>3</v>
      </c>
      <c r="CA236">
        <v>14</v>
      </c>
      <c r="CB236">
        <v>5</v>
      </c>
    </row>
    <row r="237" spans="1:80" x14ac:dyDescent="0.3">
      <c r="A237">
        <v>44450</v>
      </c>
      <c r="B237">
        <v>0</v>
      </c>
      <c r="C237">
        <v>1996</v>
      </c>
      <c r="D237">
        <f t="shared" si="42"/>
        <v>29</v>
      </c>
      <c r="E237" s="1">
        <v>45965.598229166666</v>
      </c>
      <c r="F237" t="s">
        <v>105</v>
      </c>
      <c r="G237">
        <v>4</v>
      </c>
      <c r="H237">
        <v>2</v>
      </c>
      <c r="I237">
        <f t="shared" si="55"/>
        <v>4</v>
      </c>
      <c r="J237">
        <v>4</v>
      </c>
      <c r="K237">
        <v>4</v>
      </c>
      <c r="L237">
        <v>2</v>
      </c>
      <c r="M237">
        <f t="shared" si="43"/>
        <v>4</v>
      </c>
      <c r="N237">
        <v>4</v>
      </c>
      <c r="O237">
        <v>4</v>
      </c>
      <c r="P237">
        <f t="shared" si="44"/>
        <v>2</v>
      </c>
      <c r="Q237">
        <v>4</v>
      </c>
      <c r="R237">
        <v>4</v>
      </c>
      <c r="S237">
        <v>4</v>
      </c>
      <c r="T237">
        <f t="shared" si="45"/>
        <v>2</v>
      </c>
      <c r="U237">
        <v>2</v>
      </c>
      <c r="V237">
        <f t="shared" si="46"/>
        <v>4</v>
      </c>
      <c r="W237">
        <v>4</v>
      </c>
      <c r="X237">
        <v>4</v>
      </c>
      <c r="Y237">
        <v>2</v>
      </c>
      <c r="Z237">
        <f t="shared" si="47"/>
        <v>4</v>
      </c>
      <c r="AA237">
        <v>5</v>
      </c>
      <c r="AB237">
        <v>4</v>
      </c>
      <c r="AC237">
        <v>4</v>
      </c>
      <c r="AD237">
        <f t="shared" si="48"/>
        <v>2</v>
      </c>
      <c r="AE237">
        <v>2</v>
      </c>
      <c r="AF237">
        <f t="shared" si="49"/>
        <v>4</v>
      </c>
      <c r="AG237">
        <v>1</v>
      </c>
      <c r="AH237">
        <f t="shared" si="50"/>
        <v>5</v>
      </c>
      <c r="AI237">
        <v>4</v>
      </c>
      <c r="AJ237">
        <f t="shared" si="51"/>
        <v>33</v>
      </c>
      <c r="AK237">
        <f t="shared" si="52"/>
        <v>18</v>
      </c>
      <c r="AL237">
        <f t="shared" si="53"/>
        <v>20</v>
      </c>
      <c r="AM237">
        <f t="shared" si="54"/>
        <v>71</v>
      </c>
      <c r="AN237">
        <v>5</v>
      </c>
      <c r="AO237">
        <v>3</v>
      </c>
      <c r="AP237">
        <v>5</v>
      </c>
      <c r="AQ237">
        <v>5</v>
      </c>
      <c r="AR237">
        <v>3</v>
      </c>
      <c r="AS237">
        <v>6</v>
      </c>
      <c r="AT237">
        <v>5</v>
      </c>
      <c r="AU237">
        <v>3</v>
      </c>
      <c r="AV237">
        <v>3</v>
      </c>
      <c r="AW237">
        <v>3</v>
      </c>
      <c r="AX237">
        <v>3</v>
      </c>
      <c r="AY237">
        <v>5</v>
      </c>
      <c r="AZ237">
        <v>3</v>
      </c>
      <c r="BA237">
        <v>6</v>
      </c>
      <c r="BB237">
        <v>2</v>
      </c>
      <c r="BC237">
        <v>5</v>
      </c>
      <c r="BD237">
        <v>6</v>
      </c>
      <c r="BE237">
        <v>4</v>
      </c>
      <c r="BF237">
        <v>5</v>
      </c>
      <c r="BG237">
        <v>5</v>
      </c>
      <c r="BH237">
        <v>2</v>
      </c>
      <c r="BI237">
        <v>17</v>
      </c>
      <c r="BJ237">
        <v>20</v>
      </c>
      <c r="BK237">
        <v>16</v>
      </c>
      <c r="BL237">
        <v>5</v>
      </c>
      <c r="BM237">
        <v>15</v>
      </c>
      <c r="BN237">
        <v>1</v>
      </c>
      <c r="BO237">
        <v>13</v>
      </c>
      <c r="BP237">
        <v>12</v>
      </c>
      <c r="BQ237">
        <v>14</v>
      </c>
      <c r="BR237">
        <v>11</v>
      </c>
      <c r="BS237">
        <v>9</v>
      </c>
      <c r="BT237">
        <v>18</v>
      </c>
      <c r="BU237">
        <v>4</v>
      </c>
      <c r="BV237">
        <v>3</v>
      </c>
      <c r="BW237">
        <v>7</v>
      </c>
      <c r="BX237">
        <v>19</v>
      </c>
      <c r="BY237">
        <v>10</v>
      </c>
      <c r="BZ237">
        <v>6</v>
      </c>
      <c r="CA237">
        <v>8</v>
      </c>
      <c r="CB237">
        <v>32</v>
      </c>
    </row>
    <row r="238" spans="1:80" x14ac:dyDescent="0.3">
      <c r="A238">
        <v>44507</v>
      </c>
      <c r="B238">
        <v>1</v>
      </c>
      <c r="C238">
        <v>2002</v>
      </c>
      <c r="D238">
        <f t="shared" si="42"/>
        <v>23</v>
      </c>
      <c r="E238" s="1">
        <v>45965.638738425929</v>
      </c>
      <c r="F238">
        <v>4</v>
      </c>
      <c r="G238">
        <v>5</v>
      </c>
      <c r="H238">
        <v>1</v>
      </c>
      <c r="I238">
        <f t="shared" si="55"/>
        <v>5</v>
      </c>
      <c r="J238">
        <v>5</v>
      </c>
      <c r="K238">
        <v>4</v>
      </c>
      <c r="L238">
        <v>1</v>
      </c>
      <c r="M238">
        <f t="shared" si="43"/>
        <v>5</v>
      </c>
      <c r="N238">
        <v>2</v>
      </c>
      <c r="O238">
        <v>4</v>
      </c>
      <c r="P238">
        <f t="shared" si="44"/>
        <v>2</v>
      </c>
      <c r="Q238">
        <v>3</v>
      </c>
      <c r="R238">
        <v>4</v>
      </c>
      <c r="S238">
        <v>2</v>
      </c>
      <c r="T238">
        <f t="shared" si="45"/>
        <v>4</v>
      </c>
      <c r="U238">
        <v>2</v>
      </c>
      <c r="V238">
        <f t="shared" si="46"/>
        <v>4</v>
      </c>
      <c r="W238">
        <v>4</v>
      </c>
      <c r="X238">
        <v>4</v>
      </c>
      <c r="Y238">
        <v>2</v>
      </c>
      <c r="Z238">
        <f t="shared" si="47"/>
        <v>4</v>
      </c>
      <c r="AA238">
        <v>4</v>
      </c>
      <c r="AB238">
        <v>5</v>
      </c>
      <c r="AC238">
        <v>2</v>
      </c>
      <c r="AD238">
        <f t="shared" si="48"/>
        <v>4</v>
      </c>
      <c r="AE238">
        <v>4</v>
      </c>
      <c r="AF238">
        <f t="shared" si="49"/>
        <v>2</v>
      </c>
      <c r="AG238">
        <v>2</v>
      </c>
      <c r="AH238">
        <f t="shared" si="50"/>
        <v>4</v>
      </c>
      <c r="AI238">
        <v>4</v>
      </c>
      <c r="AJ238">
        <f t="shared" si="51"/>
        <v>33</v>
      </c>
      <c r="AK238">
        <f t="shared" si="52"/>
        <v>20</v>
      </c>
      <c r="AL238">
        <f t="shared" si="53"/>
        <v>21</v>
      </c>
      <c r="AM238">
        <f t="shared" si="54"/>
        <v>74</v>
      </c>
      <c r="AN238">
        <v>5</v>
      </c>
      <c r="AO238">
        <v>5</v>
      </c>
      <c r="AP238">
        <v>11</v>
      </c>
      <c r="AQ238">
        <v>3</v>
      </c>
      <c r="AR238">
        <v>5</v>
      </c>
      <c r="AS238">
        <v>6</v>
      </c>
      <c r="AT238">
        <v>22</v>
      </c>
      <c r="AU238">
        <v>3</v>
      </c>
      <c r="AV238">
        <v>5</v>
      </c>
      <c r="AW238">
        <v>4</v>
      </c>
      <c r="AX238">
        <v>9</v>
      </c>
      <c r="AY238">
        <v>6</v>
      </c>
      <c r="AZ238">
        <v>7</v>
      </c>
      <c r="BA238">
        <v>5</v>
      </c>
      <c r="BB238">
        <v>3</v>
      </c>
      <c r="BC238">
        <v>4</v>
      </c>
      <c r="BD238">
        <v>4</v>
      </c>
      <c r="BE238">
        <v>4</v>
      </c>
      <c r="BF238">
        <v>40</v>
      </c>
      <c r="BG238">
        <v>4</v>
      </c>
      <c r="BH238">
        <v>4</v>
      </c>
      <c r="BI238">
        <v>11</v>
      </c>
      <c r="BJ238">
        <v>8</v>
      </c>
      <c r="BK238">
        <v>13</v>
      </c>
      <c r="BL238">
        <v>5</v>
      </c>
      <c r="BM238">
        <v>20</v>
      </c>
      <c r="BN238">
        <v>2</v>
      </c>
      <c r="BO238">
        <v>18</v>
      </c>
      <c r="BP238">
        <v>17</v>
      </c>
      <c r="BQ238">
        <v>14</v>
      </c>
      <c r="BR238">
        <v>19</v>
      </c>
      <c r="BS238">
        <v>12</v>
      </c>
      <c r="BT238">
        <v>7</v>
      </c>
      <c r="BU238">
        <v>9</v>
      </c>
      <c r="BV238">
        <v>16</v>
      </c>
      <c r="BW238">
        <v>15</v>
      </c>
      <c r="BX238">
        <v>6</v>
      </c>
      <c r="BY238">
        <v>10</v>
      </c>
      <c r="BZ238">
        <v>1</v>
      </c>
      <c r="CA238">
        <v>3</v>
      </c>
      <c r="CB238">
        <v>46</v>
      </c>
    </row>
    <row r="239" spans="1:80" x14ac:dyDescent="0.3">
      <c r="A239">
        <v>44432</v>
      </c>
      <c r="B239">
        <v>0</v>
      </c>
      <c r="C239">
        <v>1995</v>
      </c>
      <c r="D239">
        <f t="shared" si="42"/>
        <v>30</v>
      </c>
      <c r="E239" s="1">
        <v>45965.640659722223</v>
      </c>
      <c r="F239">
        <v>5</v>
      </c>
      <c r="G239">
        <v>5</v>
      </c>
      <c r="H239">
        <v>2</v>
      </c>
      <c r="I239">
        <f t="shared" si="55"/>
        <v>4</v>
      </c>
      <c r="J239">
        <v>2</v>
      </c>
      <c r="K239">
        <v>4</v>
      </c>
      <c r="L239">
        <v>1</v>
      </c>
      <c r="M239">
        <f t="shared" si="43"/>
        <v>5</v>
      </c>
      <c r="N239">
        <v>2</v>
      </c>
      <c r="O239">
        <v>5</v>
      </c>
      <c r="P239">
        <f t="shared" si="44"/>
        <v>1</v>
      </c>
      <c r="Q239">
        <v>4</v>
      </c>
      <c r="R239">
        <v>4</v>
      </c>
      <c r="S239">
        <v>1</v>
      </c>
      <c r="T239">
        <f t="shared" si="45"/>
        <v>5</v>
      </c>
      <c r="U239">
        <v>1</v>
      </c>
      <c r="V239">
        <f t="shared" si="46"/>
        <v>5</v>
      </c>
      <c r="W239">
        <v>4</v>
      </c>
      <c r="X239">
        <v>4</v>
      </c>
      <c r="Y239">
        <v>1</v>
      </c>
      <c r="Z239">
        <f t="shared" si="47"/>
        <v>5</v>
      </c>
      <c r="AA239">
        <v>4</v>
      </c>
      <c r="AB239">
        <v>4</v>
      </c>
      <c r="AC239">
        <v>4</v>
      </c>
      <c r="AD239">
        <f t="shared" si="48"/>
        <v>2</v>
      </c>
      <c r="AE239">
        <v>2</v>
      </c>
      <c r="AF239">
        <f t="shared" si="49"/>
        <v>4</v>
      </c>
      <c r="AG239">
        <v>4</v>
      </c>
      <c r="AH239">
        <f t="shared" si="50"/>
        <v>2</v>
      </c>
      <c r="AI239">
        <v>4</v>
      </c>
      <c r="AJ239">
        <f t="shared" si="51"/>
        <v>30</v>
      </c>
      <c r="AK239">
        <f t="shared" si="52"/>
        <v>21</v>
      </c>
      <c r="AL239">
        <f t="shared" si="53"/>
        <v>21</v>
      </c>
      <c r="AM239">
        <f t="shared" si="54"/>
        <v>72</v>
      </c>
      <c r="AN239">
        <v>3</v>
      </c>
      <c r="AO239">
        <v>2</v>
      </c>
      <c r="AP239">
        <v>3</v>
      </c>
      <c r="AQ239">
        <v>4</v>
      </c>
      <c r="AR239">
        <v>3</v>
      </c>
      <c r="AS239">
        <v>3</v>
      </c>
      <c r="AT239">
        <v>2</v>
      </c>
      <c r="AU239">
        <v>1</v>
      </c>
      <c r="AV239">
        <v>2</v>
      </c>
      <c r="AW239">
        <v>3</v>
      </c>
      <c r="AX239">
        <v>3</v>
      </c>
      <c r="AY239">
        <v>2</v>
      </c>
      <c r="AZ239">
        <v>3</v>
      </c>
      <c r="BA239">
        <v>4</v>
      </c>
      <c r="BB239">
        <v>1</v>
      </c>
      <c r="BC239">
        <v>7</v>
      </c>
      <c r="BD239">
        <v>3</v>
      </c>
      <c r="BE239">
        <v>5</v>
      </c>
      <c r="BF239">
        <v>2</v>
      </c>
      <c r="BG239">
        <v>3</v>
      </c>
      <c r="BH239">
        <v>12</v>
      </c>
      <c r="BI239">
        <v>18</v>
      </c>
      <c r="BJ239">
        <v>17</v>
      </c>
      <c r="BK239">
        <v>14</v>
      </c>
      <c r="BL239">
        <v>11</v>
      </c>
      <c r="BM239">
        <v>16</v>
      </c>
      <c r="BN239">
        <v>15</v>
      </c>
      <c r="BO239">
        <v>5</v>
      </c>
      <c r="BP239">
        <v>3</v>
      </c>
      <c r="BQ239">
        <v>4</v>
      </c>
      <c r="BR239">
        <v>7</v>
      </c>
      <c r="BS239">
        <v>6</v>
      </c>
      <c r="BT239">
        <v>2</v>
      </c>
      <c r="BU239">
        <v>20</v>
      </c>
      <c r="BV239">
        <v>10</v>
      </c>
      <c r="BW239">
        <v>9</v>
      </c>
      <c r="BX239">
        <v>19</v>
      </c>
      <c r="BY239">
        <v>1</v>
      </c>
      <c r="BZ239">
        <v>13</v>
      </c>
      <c r="CA239">
        <v>8</v>
      </c>
      <c r="CB239">
        <v>61</v>
      </c>
    </row>
    <row r="240" spans="1:80" x14ac:dyDescent="0.3">
      <c r="A240">
        <v>44527</v>
      </c>
      <c r="B240">
        <v>1</v>
      </c>
      <c r="C240">
        <v>1963</v>
      </c>
      <c r="D240">
        <f t="shared" si="42"/>
        <v>62</v>
      </c>
      <c r="E240" s="1">
        <v>45965.648113425923</v>
      </c>
      <c r="F240" t="s">
        <v>174</v>
      </c>
      <c r="G240">
        <v>1</v>
      </c>
      <c r="H240">
        <v>5</v>
      </c>
      <c r="I240">
        <f t="shared" si="55"/>
        <v>1</v>
      </c>
      <c r="J240">
        <v>1</v>
      </c>
      <c r="K240">
        <v>1</v>
      </c>
      <c r="L240">
        <v>1</v>
      </c>
      <c r="M240">
        <f t="shared" si="43"/>
        <v>5</v>
      </c>
      <c r="N240">
        <v>1</v>
      </c>
      <c r="O240">
        <v>5</v>
      </c>
      <c r="P240">
        <f t="shared" si="44"/>
        <v>1</v>
      </c>
      <c r="Q240">
        <v>1</v>
      </c>
      <c r="R240">
        <v>2</v>
      </c>
      <c r="S240">
        <v>5</v>
      </c>
      <c r="T240">
        <f t="shared" si="45"/>
        <v>1</v>
      </c>
      <c r="U240">
        <v>5</v>
      </c>
      <c r="V240">
        <f t="shared" si="46"/>
        <v>1</v>
      </c>
      <c r="W240">
        <v>2</v>
      </c>
      <c r="X240">
        <v>1</v>
      </c>
      <c r="Y240">
        <v>5</v>
      </c>
      <c r="Z240">
        <f t="shared" si="47"/>
        <v>1</v>
      </c>
      <c r="AA240">
        <v>4</v>
      </c>
      <c r="AB240">
        <v>2</v>
      </c>
      <c r="AC240">
        <v>5</v>
      </c>
      <c r="AD240">
        <f t="shared" si="48"/>
        <v>1</v>
      </c>
      <c r="AE240">
        <v>5</v>
      </c>
      <c r="AF240">
        <f t="shared" si="49"/>
        <v>1</v>
      </c>
      <c r="AG240">
        <v>5</v>
      </c>
      <c r="AH240">
        <f t="shared" si="50"/>
        <v>1</v>
      </c>
      <c r="AI240">
        <v>2</v>
      </c>
      <c r="AJ240">
        <f t="shared" si="51"/>
        <v>12</v>
      </c>
      <c r="AK240">
        <f t="shared" si="52"/>
        <v>7</v>
      </c>
      <c r="AL240">
        <f t="shared" si="53"/>
        <v>11</v>
      </c>
      <c r="AM240">
        <f t="shared" si="54"/>
        <v>30</v>
      </c>
      <c r="AN240">
        <v>12</v>
      </c>
      <c r="AO240">
        <v>8</v>
      </c>
      <c r="AP240">
        <v>9</v>
      </c>
      <c r="AQ240">
        <v>8</v>
      </c>
      <c r="AR240">
        <v>13</v>
      </c>
      <c r="AS240">
        <v>22</v>
      </c>
      <c r="AT240">
        <v>10</v>
      </c>
      <c r="AU240">
        <v>6</v>
      </c>
      <c r="AV240">
        <v>10</v>
      </c>
      <c r="AW240">
        <v>10</v>
      </c>
      <c r="AX240">
        <v>6</v>
      </c>
      <c r="AY240">
        <v>22</v>
      </c>
      <c r="AZ240">
        <v>5</v>
      </c>
      <c r="BA240">
        <v>7</v>
      </c>
      <c r="BB240">
        <v>10</v>
      </c>
      <c r="BC240">
        <v>17</v>
      </c>
      <c r="BD240">
        <v>6</v>
      </c>
      <c r="BE240">
        <v>7</v>
      </c>
      <c r="BF240">
        <v>6</v>
      </c>
      <c r="BG240">
        <v>10</v>
      </c>
      <c r="BH240">
        <v>10</v>
      </c>
      <c r="BI240">
        <v>6</v>
      </c>
      <c r="BJ240">
        <v>20</v>
      </c>
      <c r="BK240">
        <v>17</v>
      </c>
      <c r="BL240">
        <v>13</v>
      </c>
      <c r="BM240">
        <v>2</v>
      </c>
      <c r="BN240">
        <v>3</v>
      </c>
      <c r="BO240">
        <v>7</v>
      </c>
      <c r="BP240">
        <v>4</v>
      </c>
      <c r="BQ240">
        <v>11</v>
      </c>
      <c r="BR240">
        <v>15</v>
      </c>
      <c r="BS240">
        <v>9</v>
      </c>
      <c r="BT240">
        <v>19</v>
      </c>
      <c r="BU240">
        <v>8</v>
      </c>
      <c r="BV240">
        <v>1</v>
      </c>
      <c r="BW240">
        <v>18</v>
      </c>
      <c r="BX240">
        <v>12</v>
      </c>
      <c r="BY240">
        <v>16</v>
      </c>
      <c r="BZ240">
        <v>5</v>
      </c>
      <c r="CA240">
        <v>14</v>
      </c>
      <c r="CB240">
        <v>5</v>
      </c>
    </row>
    <row r="241" spans="1:80" x14ac:dyDescent="0.3">
      <c r="A241">
        <v>44533</v>
      </c>
      <c r="B241">
        <v>0</v>
      </c>
      <c r="C241">
        <v>2002</v>
      </c>
      <c r="D241">
        <f t="shared" si="42"/>
        <v>23</v>
      </c>
      <c r="E241" s="1">
        <v>45965.666064814817</v>
      </c>
      <c r="F241">
        <v>8</v>
      </c>
      <c r="G241">
        <v>4</v>
      </c>
      <c r="H241">
        <v>2</v>
      </c>
      <c r="I241">
        <f t="shared" si="55"/>
        <v>4</v>
      </c>
      <c r="J241">
        <v>4</v>
      </c>
      <c r="K241">
        <v>4</v>
      </c>
      <c r="L241">
        <v>4</v>
      </c>
      <c r="M241">
        <f t="shared" si="43"/>
        <v>2</v>
      </c>
      <c r="N241">
        <v>5</v>
      </c>
      <c r="O241">
        <v>4</v>
      </c>
      <c r="P241">
        <f t="shared" si="44"/>
        <v>2</v>
      </c>
      <c r="Q241">
        <v>5</v>
      </c>
      <c r="R241">
        <v>5</v>
      </c>
      <c r="S241">
        <v>2</v>
      </c>
      <c r="T241">
        <f t="shared" si="45"/>
        <v>4</v>
      </c>
      <c r="U241">
        <v>2</v>
      </c>
      <c r="V241">
        <f t="shared" si="46"/>
        <v>4</v>
      </c>
      <c r="W241">
        <v>4</v>
      </c>
      <c r="X241">
        <v>5</v>
      </c>
      <c r="Y241">
        <v>2</v>
      </c>
      <c r="Z241">
        <f t="shared" si="47"/>
        <v>4</v>
      </c>
      <c r="AA241">
        <v>5</v>
      </c>
      <c r="AB241">
        <v>5</v>
      </c>
      <c r="AC241">
        <v>2</v>
      </c>
      <c r="AD241">
        <f t="shared" si="48"/>
        <v>4</v>
      </c>
      <c r="AE241">
        <v>1</v>
      </c>
      <c r="AF241">
        <f t="shared" si="49"/>
        <v>5</v>
      </c>
      <c r="AG241">
        <v>4</v>
      </c>
      <c r="AH241">
        <f t="shared" si="50"/>
        <v>2</v>
      </c>
      <c r="AI241">
        <v>5</v>
      </c>
      <c r="AJ241">
        <f t="shared" si="51"/>
        <v>36</v>
      </c>
      <c r="AK241">
        <f t="shared" si="52"/>
        <v>23</v>
      </c>
      <c r="AL241">
        <f t="shared" si="53"/>
        <v>21</v>
      </c>
      <c r="AM241">
        <f t="shared" si="54"/>
        <v>80</v>
      </c>
      <c r="AN241">
        <v>2</v>
      </c>
      <c r="AO241">
        <v>7</v>
      </c>
      <c r="AP241">
        <v>7</v>
      </c>
      <c r="AQ241">
        <v>3</v>
      </c>
      <c r="AR241">
        <v>5</v>
      </c>
      <c r="AS241">
        <v>5</v>
      </c>
      <c r="AT241">
        <v>4</v>
      </c>
      <c r="AU241">
        <v>1</v>
      </c>
      <c r="AV241">
        <v>1</v>
      </c>
      <c r="AW241">
        <v>4</v>
      </c>
      <c r="AX241">
        <v>4</v>
      </c>
      <c r="AY241">
        <v>3</v>
      </c>
      <c r="AZ241">
        <v>2</v>
      </c>
      <c r="BA241">
        <v>6</v>
      </c>
      <c r="BB241">
        <v>2</v>
      </c>
      <c r="BC241">
        <v>6</v>
      </c>
      <c r="BD241">
        <v>4</v>
      </c>
      <c r="BE241">
        <v>4</v>
      </c>
      <c r="BF241">
        <v>5</v>
      </c>
      <c r="BG241">
        <v>4</v>
      </c>
      <c r="BH241">
        <v>9</v>
      </c>
      <c r="BI241">
        <v>20</v>
      </c>
      <c r="BJ241">
        <v>1</v>
      </c>
      <c r="BK241">
        <v>4</v>
      </c>
      <c r="BL241">
        <v>11</v>
      </c>
      <c r="BM241">
        <v>2</v>
      </c>
      <c r="BN241">
        <v>17</v>
      </c>
      <c r="BO241">
        <v>18</v>
      </c>
      <c r="BP241">
        <v>16</v>
      </c>
      <c r="BQ241">
        <v>12</v>
      </c>
      <c r="BR241">
        <v>13</v>
      </c>
      <c r="BS241">
        <v>8</v>
      </c>
      <c r="BT241">
        <v>6</v>
      </c>
      <c r="BU241">
        <v>3</v>
      </c>
      <c r="BV241">
        <v>5</v>
      </c>
      <c r="BW241">
        <v>19</v>
      </c>
      <c r="BX241">
        <v>7</v>
      </c>
      <c r="BY241">
        <v>10</v>
      </c>
      <c r="BZ241">
        <v>14</v>
      </c>
      <c r="CA241">
        <v>15</v>
      </c>
      <c r="CB241">
        <v>5</v>
      </c>
    </row>
    <row r="242" spans="1:80" x14ac:dyDescent="0.3">
      <c r="A242">
        <v>44620</v>
      </c>
      <c r="B242">
        <v>0</v>
      </c>
      <c r="C242">
        <v>2000</v>
      </c>
      <c r="D242">
        <f t="shared" si="42"/>
        <v>25</v>
      </c>
      <c r="E242" s="1">
        <v>45965.759247685186</v>
      </c>
      <c r="F242" t="s">
        <v>105</v>
      </c>
      <c r="G242">
        <v>2</v>
      </c>
      <c r="H242">
        <v>5</v>
      </c>
      <c r="I242">
        <f t="shared" si="55"/>
        <v>1</v>
      </c>
      <c r="J242">
        <v>2</v>
      </c>
      <c r="K242">
        <v>4</v>
      </c>
      <c r="L242">
        <v>4</v>
      </c>
      <c r="M242">
        <f t="shared" si="43"/>
        <v>2</v>
      </c>
      <c r="N242">
        <v>4</v>
      </c>
      <c r="O242">
        <v>5</v>
      </c>
      <c r="P242">
        <f t="shared" si="44"/>
        <v>1</v>
      </c>
      <c r="Q242">
        <v>4</v>
      </c>
      <c r="R242">
        <v>4</v>
      </c>
      <c r="S242">
        <v>5</v>
      </c>
      <c r="T242">
        <f t="shared" si="45"/>
        <v>1</v>
      </c>
      <c r="U242">
        <v>2</v>
      </c>
      <c r="V242">
        <f t="shared" si="46"/>
        <v>4</v>
      </c>
      <c r="W242">
        <v>1</v>
      </c>
      <c r="X242">
        <v>5</v>
      </c>
      <c r="Y242">
        <v>4</v>
      </c>
      <c r="Z242">
        <f t="shared" si="47"/>
        <v>2</v>
      </c>
      <c r="AA242">
        <v>5</v>
      </c>
      <c r="AB242">
        <v>4</v>
      </c>
      <c r="AC242">
        <v>4</v>
      </c>
      <c r="AD242">
        <f t="shared" si="48"/>
        <v>2</v>
      </c>
      <c r="AE242">
        <v>4</v>
      </c>
      <c r="AF242">
        <f t="shared" si="49"/>
        <v>2</v>
      </c>
      <c r="AG242">
        <v>5</v>
      </c>
      <c r="AH242">
        <f t="shared" si="50"/>
        <v>1</v>
      </c>
      <c r="AI242">
        <v>4</v>
      </c>
      <c r="AJ242">
        <f t="shared" si="51"/>
        <v>25</v>
      </c>
      <c r="AK242">
        <f t="shared" si="52"/>
        <v>11</v>
      </c>
      <c r="AL242">
        <f t="shared" si="53"/>
        <v>18</v>
      </c>
      <c r="AM242">
        <f t="shared" si="54"/>
        <v>54</v>
      </c>
      <c r="AN242">
        <v>4</v>
      </c>
      <c r="AO242">
        <v>2</v>
      </c>
      <c r="AP242">
        <v>8</v>
      </c>
      <c r="AQ242">
        <v>7</v>
      </c>
      <c r="AR242">
        <v>4</v>
      </c>
      <c r="AS242">
        <v>5</v>
      </c>
      <c r="AT242">
        <v>5</v>
      </c>
      <c r="AU242">
        <v>2</v>
      </c>
      <c r="AV242">
        <v>3</v>
      </c>
      <c r="AW242">
        <v>4</v>
      </c>
      <c r="AX242">
        <v>5</v>
      </c>
      <c r="AY242">
        <v>3</v>
      </c>
      <c r="AZ242">
        <v>3</v>
      </c>
      <c r="BA242">
        <v>3</v>
      </c>
      <c r="BB242">
        <v>4</v>
      </c>
      <c r="BC242">
        <v>5</v>
      </c>
      <c r="BD242">
        <v>4</v>
      </c>
      <c r="BE242">
        <v>8</v>
      </c>
      <c r="BF242">
        <v>4</v>
      </c>
      <c r="BG242">
        <v>4</v>
      </c>
      <c r="BH242">
        <v>8</v>
      </c>
      <c r="BI242">
        <v>11</v>
      </c>
      <c r="BJ242">
        <v>4</v>
      </c>
      <c r="BK242">
        <v>12</v>
      </c>
      <c r="BL242">
        <v>14</v>
      </c>
      <c r="BM242">
        <v>17</v>
      </c>
      <c r="BN242">
        <v>16</v>
      </c>
      <c r="BO242">
        <v>5</v>
      </c>
      <c r="BP242">
        <v>18</v>
      </c>
      <c r="BQ242">
        <v>1</v>
      </c>
      <c r="BR242">
        <v>6</v>
      </c>
      <c r="BS242">
        <v>13</v>
      </c>
      <c r="BT242">
        <v>7</v>
      </c>
      <c r="BU242">
        <v>10</v>
      </c>
      <c r="BV242">
        <v>19</v>
      </c>
      <c r="BW242">
        <v>20</v>
      </c>
      <c r="BX242">
        <v>2</v>
      </c>
      <c r="BY242">
        <v>9</v>
      </c>
      <c r="BZ242">
        <v>3</v>
      </c>
      <c r="CA242">
        <v>15</v>
      </c>
      <c r="CB242">
        <v>72</v>
      </c>
    </row>
    <row r="243" spans="1:80" x14ac:dyDescent="0.3">
      <c r="A243">
        <v>44622</v>
      </c>
      <c r="B243">
        <v>0</v>
      </c>
      <c r="C243">
        <v>1999</v>
      </c>
      <c r="D243">
        <f t="shared" si="42"/>
        <v>26</v>
      </c>
      <c r="E243" s="1">
        <v>45965.759282407409</v>
      </c>
      <c r="F243" t="s">
        <v>175</v>
      </c>
      <c r="G243">
        <v>4</v>
      </c>
      <c r="H243">
        <v>4</v>
      </c>
      <c r="I243">
        <f t="shared" si="55"/>
        <v>2</v>
      </c>
      <c r="J243">
        <v>4</v>
      </c>
      <c r="K243">
        <v>4</v>
      </c>
      <c r="L243">
        <v>4</v>
      </c>
      <c r="M243">
        <f t="shared" si="43"/>
        <v>2</v>
      </c>
      <c r="N243">
        <v>4</v>
      </c>
      <c r="O243">
        <v>4</v>
      </c>
      <c r="P243">
        <f t="shared" si="44"/>
        <v>2</v>
      </c>
      <c r="Q243">
        <v>4</v>
      </c>
      <c r="R243">
        <v>4</v>
      </c>
      <c r="S243">
        <v>2</v>
      </c>
      <c r="T243">
        <f t="shared" si="45"/>
        <v>4</v>
      </c>
      <c r="U243">
        <v>2</v>
      </c>
      <c r="V243">
        <f t="shared" si="46"/>
        <v>4</v>
      </c>
      <c r="W243">
        <v>2</v>
      </c>
      <c r="X243">
        <v>4</v>
      </c>
      <c r="Y243">
        <v>4</v>
      </c>
      <c r="Z243">
        <f t="shared" si="47"/>
        <v>2</v>
      </c>
      <c r="AA243">
        <v>4</v>
      </c>
      <c r="AB243">
        <v>3</v>
      </c>
      <c r="AC243">
        <v>4</v>
      </c>
      <c r="AD243">
        <f t="shared" si="48"/>
        <v>2</v>
      </c>
      <c r="AE243">
        <v>2</v>
      </c>
      <c r="AF243">
        <f t="shared" si="49"/>
        <v>4</v>
      </c>
      <c r="AG243">
        <v>2</v>
      </c>
      <c r="AH243">
        <f t="shared" si="50"/>
        <v>4</v>
      </c>
      <c r="AI243">
        <v>4</v>
      </c>
      <c r="AJ243">
        <f t="shared" si="51"/>
        <v>28</v>
      </c>
      <c r="AK243">
        <f t="shared" si="52"/>
        <v>18</v>
      </c>
      <c r="AL243">
        <f t="shared" si="53"/>
        <v>17</v>
      </c>
      <c r="AM243">
        <f t="shared" si="54"/>
        <v>63</v>
      </c>
      <c r="AN243">
        <v>5</v>
      </c>
      <c r="AO243">
        <v>7</v>
      </c>
      <c r="AP243">
        <v>6</v>
      </c>
      <c r="AQ243">
        <v>3</v>
      </c>
      <c r="AR243">
        <v>6</v>
      </c>
      <c r="AS243">
        <v>4</v>
      </c>
      <c r="AT243">
        <v>7</v>
      </c>
      <c r="AU243">
        <v>3</v>
      </c>
      <c r="AV243">
        <v>3</v>
      </c>
      <c r="AW243">
        <v>3</v>
      </c>
      <c r="AX243">
        <v>4</v>
      </c>
      <c r="AY243">
        <v>5</v>
      </c>
      <c r="AZ243">
        <v>2</v>
      </c>
      <c r="BA243">
        <v>3</v>
      </c>
      <c r="BB243">
        <v>2</v>
      </c>
      <c r="BC243">
        <v>3</v>
      </c>
      <c r="BD243">
        <v>4</v>
      </c>
      <c r="BE243">
        <v>7</v>
      </c>
      <c r="BF243">
        <v>5</v>
      </c>
      <c r="BG243">
        <v>6</v>
      </c>
      <c r="BH243">
        <v>2</v>
      </c>
      <c r="BI243">
        <v>7</v>
      </c>
      <c r="BJ243">
        <v>4</v>
      </c>
      <c r="BK243">
        <v>17</v>
      </c>
      <c r="BL243">
        <v>1</v>
      </c>
      <c r="BM243">
        <v>13</v>
      </c>
      <c r="BN243">
        <v>5</v>
      </c>
      <c r="BO243">
        <v>14</v>
      </c>
      <c r="BP243">
        <v>6</v>
      </c>
      <c r="BQ243">
        <v>20</v>
      </c>
      <c r="BR243">
        <v>3</v>
      </c>
      <c r="BS243">
        <v>12</v>
      </c>
      <c r="BT243">
        <v>19</v>
      </c>
      <c r="BU243">
        <v>15</v>
      </c>
      <c r="BV243">
        <v>18</v>
      </c>
      <c r="BW243">
        <v>8</v>
      </c>
      <c r="BX243">
        <v>16</v>
      </c>
      <c r="BY243">
        <v>9</v>
      </c>
      <c r="BZ243">
        <v>10</v>
      </c>
      <c r="CA243">
        <v>11</v>
      </c>
      <c r="CB243">
        <v>49</v>
      </c>
    </row>
    <row r="244" spans="1:80" x14ac:dyDescent="0.3">
      <c r="A244">
        <v>44631</v>
      </c>
      <c r="B244">
        <v>0</v>
      </c>
      <c r="C244">
        <v>1971</v>
      </c>
      <c r="D244">
        <f t="shared" si="42"/>
        <v>54</v>
      </c>
      <c r="E244" s="1">
        <v>45965.791145833333</v>
      </c>
      <c r="F244" t="s">
        <v>176</v>
      </c>
      <c r="G244">
        <v>2</v>
      </c>
      <c r="H244">
        <v>2</v>
      </c>
      <c r="I244">
        <f t="shared" si="55"/>
        <v>4</v>
      </c>
      <c r="J244">
        <v>3</v>
      </c>
      <c r="K244">
        <v>2</v>
      </c>
      <c r="L244">
        <v>1</v>
      </c>
      <c r="M244">
        <f t="shared" si="43"/>
        <v>5</v>
      </c>
      <c r="N244">
        <v>4</v>
      </c>
      <c r="O244">
        <v>5</v>
      </c>
      <c r="P244">
        <f t="shared" si="44"/>
        <v>1</v>
      </c>
      <c r="Q244">
        <v>4</v>
      </c>
      <c r="R244">
        <v>2</v>
      </c>
      <c r="S244">
        <v>5</v>
      </c>
      <c r="T244">
        <f t="shared" si="45"/>
        <v>1</v>
      </c>
      <c r="U244">
        <v>3</v>
      </c>
      <c r="V244">
        <f t="shared" si="46"/>
        <v>3</v>
      </c>
      <c r="W244">
        <v>2</v>
      </c>
      <c r="X244">
        <v>2</v>
      </c>
      <c r="Y244">
        <v>4</v>
      </c>
      <c r="Z244">
        <f t="shared" si="47"/>
        <v>2</v>
      </c>
      <c r="AA244">
        <v>4</v>
      </c>
      <c r="AB244">
        <v>3</v>
      </c>
      <c r="AC244">
        <v>3</v>
      </c>
      <c r="AD244">
        <f t="shared" si="48"/>
        <v>3</v>
      </c>
      <c r="AE244">
        <v>4</v>
      </c>
      <c r="AF244">
        <f t="shared" si="49"/>
        <v>2</v>
      </c>
      <c r="AG244">
        <v>1</v>
      </c>
      <c r="AH244">
        <f t="shared" si="50"/>
        <v>5</v>
      </c>
      <c r="AI244">
        <v>4</v>
      </c>
      <c r="AJ244">
        <f t="shared" si="51"/>
        <v>23</v>
      </c>
      <c r="AK244">
        <f t="shared" si="52"/>
        <v>12</v>
      </c>
      <c r="AL244">
        <f t="shared" si="53"/>
        <v>18</v>
      </c>
      <c r="AM244">
        <f t="shared" si="54"/>
        <v>53</v>
      </c>
      <c r="AN244">
        <v>3</v>
      </c>
      <c r="AO244">
        <v>3</v>
      </c>
      <c r="AP244">
        <v>101</v>
      </c>
      <c r="AQ244">
        <v>4</v>
      </c>
      <c r="AR244">
        <v>3</v>
      </c>
      <c r="AS244">
        <v>3</v>
      </c>
      <c r="AT244">
        <v>3</v>
      </c>
      <c r="AU244">
        <v>1</v>
      </c>
      <c r="AV244">
        <v>3</v>
      </c>
      <c r="AW244">
        <v>3</v>
      </c>
      <c r="AX244">
        <v>2</v>
      </c>
      <c r="AY244">
        <v>2</v>
      </c>
      <c r="AZ244">
        <v>3</v>
      </c>
      <c r="BA244">
        <v>3</v>
      </c>
      <c r="BB244">
        <v>3</v>
      </c>
      <c r="BC244">
        <v>4</v>
      </c>
      <c r="BD244">
        <v>6</v>
      </c>
      <c r="BE244">
        <v>6</v>
      </c>
      <c r="BF244">
        <v>5</v>
      </c>
      <c r="BG244">
        <v>3</v>
      </c>
      <c r="BH244">
        <v>15</v>
      </c>
      <c r="BI244">
        <v>12</v>
      </c>
      <c r="BJ244">
        <v>3</v>
      </c>
      <c r="BK244">
        <v>8</v>
      </c>
      <c r="BL244">
        <v>10</v>
      </c>
      <c r="BM244">
        <v>19</v>
      </c>
      <c r="BN244">
        <v>5</v>
      </c>
      <c r="BO244">
        <v>17</v>
      </c>
      <c r="BP244">
        <v>4</v>
      </c>
      <c r="BQ244">
        <v>1</v>
      </c>
      <c r="BR244">
        <v>2</v>
      </c>
      <c r="BS244">
        <v>7</v>
      </c>
      <c r="BT244">
        <v>13</v>
      </c>
      <c r="BU244">
        <v>14</v>
      </c>
      <c r="BV244">
        <v>16</v>
      </c>
      <c r="BW244">
        <v>20</v>
      </c>
      <c r="BX244">
        <v>11</v>
      </c>
      <c r="BY244">
        <v>6</v>
      </c>
      <c r="BZ244">
        <v>9</v>
      </c>
      <c r="CA244">
        <v>18</v>
      </c>
      <c r="CB244">
        <v>64</v>
      </c>
    </row>
    <row r="245" spans="1:80" x14ac:dyDescent="0.3">
      <c r="A245">
        <v>44651</v>
      </c>
      <c r="B245">
        <v>1</v>
      </c>
      <c r="C245">
        <v>1999</v>
      </c>
      <c r="D245">
        <f t="shared" si="42"/>
        <v>26</v>
      </c>
      <c r="E245" s="1">
        <v>45965.815208333333</v>
      </c>
      <c r="F245">
        <v>2</v>
      </c>
      <c r="G245">
        <v>1</v>
      </c>
      <c r="H245">
        <v>2</v>
      </c>
      <c r="I245">
        <f t="shared" si="55"/>
        <v>4</v>
      </c>
      <c r="J245">
        <v>4</v>
      </c>
      <c r="K245">
        <v>1</v>
      </c>
      <c r="L245">
        <v>1</v>
      </c>
      <c r="M245">
        <f t="shared" si="43"/>
        <v>5</v>
      </c>
      <c r="N245">
        <v>1</v>
      </c>
      <c r="O245">
        <v>5</v>
      </c>
      <c r="P245">
        <f t="shared" si="44"/>
        <v>1</v>
      </c>
      <c r="Q245">
        <v>1</v>
      </c>
      <c r="R245">
        <v>2</v>
      </c>
      <c r="S245">
        <v>2</v>
      </c>
      <c r="T245">
        <f t="shared" si="45"/>
        <v>4</v>
      </c>
      <c r="U245">
        <v>4</v>
      </c>
      <c r="V245">
        <f t="shared" si="46"/>
        <v>2</v>
      </c>
      <c r="W245">
        <v>1</v>
      </c>
      <c r="X245">
        <v>1</v>
      </c>
      <c r="Y245">
        <v>5</v>
      </c>
      <c r="Z245">
        <f t="shared" si="47"/>
        <v>1</v>
      </c>
      <c r="AA245">
        <v>5</v>
      </c>
      <c r="AB245">
        <v>2</v>
      </c>
      <c r="AC245">
        <v>5</v>
      </c>
      <c r="AD245">
        <f t="shared" si="48"/>
        <v>1</v>
      </c>
      <c r="AE245">
        <v>5</v>
      </c>
      <c r="AF245">
        <f t="shared" si="49"/>
        <v>1</v>
      </c>
      <c r="AG245">
        <v>5</v>
      </c>
      <c r="AH245">
        <f t="shared" si="50"/>
        <v>1</v>
      </c>
      <c r="AI245">
        <v>1</v>
      </c>
      <c r="AJ245">
        <f t="shared" si="51"/>
        <v>19</v>
      </c>
      <c r="AK245">
        <f t="shared" si="52"/>
        <v>10</v>
      </c>
      <c r="AL245">
        <f t="shared" si="53"/>
        <v>10</v>
      </c>
      <c r="AM245">
        <f t="shared" si="54"/>
        <v>39</v>
      </c>
      <c r="AN245">
        <v>4</v>
      </c>
      <c r="AO245">
        <v>4</v>
      </c>
      <c r="AP245">
        <v>5</v>
      </c>
      <c r="AQ245">
        <v>3</v>
      </c>
      <c r="AR245">
        <v>4</v>
      </c>
      <c r="AS245">
        <v>6</v>
      </c>
      <c r="AT245">
        <v>4</v>
      </c>
      <c r="AU245">
        <v>6</v>
      </c>
      <c r="AV245">
        <v>4</v>
      </c>
      <c r="AW245">
        <v>4</v>
      </c>
      <c r="AX245">
        <v>5</v>
      </c>
      <c r="AY245">
        <v>6</v>
      </c>
      <c r="AZ245">
        <v>3</v>
      </c>
      <c r="BA245">
        <v>4</v>
      </c>
      <c r="BB245">
        <v>4</v>
      </c>
      <c r="BC245">
        <v>4</v>
      </c>
      <c r="BD245">
        <v>6</v>
      </c>
      <c r="BE245">
        <v>5</v>
      </c>
      <c r="BF245">
        <v>3</v>
      </c>
      <c r="BG245">
        <v>5</v>
      </c>
      <c r="BH245">
        <v>11</v>
      </c>
      <c r="BI245">
        <v>14</v>
      </c>
      <c r="BJ245">
        <v>16</v>
      </c>
      <c r="BK245">
        <v>13</v>
      </c>
      <c r="BL245">
        <v>8</v>
      </c>
      <c r="BM245">
        <v>6</v>
      </c>
      <c r="BN245">
        <v>9</v>
      </c>
      <c r="BO245">
        <v>17</v>
      </c>
      <c r="BP245">
        <v>2</v>
      </c>
      <c r="BQ245">
        <v>1</v>
      </c>
      <c r="BR245">
        <v>20</v>
      </c>
      <c r="BS245">
        <v>10</v>
      </c>
      <c r="BT245">
        <v>12</v>
      </c>
      <c r="BU245">
        <v>15</v>
      </c>
      <c r="BV245">
        <v>18</v>
      </c>
      <c r="BW245">
        <v>3</v>
      </c>
      <c r="BX245">
        <v>19</v>
      </c>
      <c r="BY245">
        <v>5</v>
      </c>
      <c r="BZ245">
        <v>4</v>
      </c>
      <c r="CA245">
        <v>7</v>
      </c>
      <c r="CB245">
        <v>9</v>
      </c>
    </row>
    <row r="246" spans="1:80" x14ac:dyDescent="0.3">
      <c r="A246">
        <v>44654</v>
      </c>
      <c r="B246">
        <v>0</v>
      </c>
      <c r="C246">
        <v>1992</v>
      </c>
      <c r="D246">
        <f t="shared" si="42"/>
        <v>33</v>
      </c>
      <c r="E246" s="1">
        <v>45965.835821759261</v>
      </c>
      <c r="F246">
        <v>2</v>
      </c>
      <c r="G246">
        <v>2</v>
      </c>
      <c r="H246">
        <v>2</v>
      </c>
      <c r="I246">
        <f t="shared" si="55"/>
        <v>4</v>
      </c>
      <c r="J246">
        <v>4</v>
      </c>
      <c r="K246">
        <v>5</v>
      </c>
      <c r="L246">
        <v>1</v>
      </c>
      <c r="M246">
        <f t="shared" si="43"/>
        <v>5</v>
      </c>
      <c r="N246">
        <v>4</v>
      </c>
      <c r="O246">
        <v>5</v>
      </c>
      <c r="P246">
        <f t="shared" si="44"/>
        <v>1</v>
      </c>
      <c r="Q246">
        <v>5</v>
      </c>
      <c r="R246">
        <v>5</v>
      </c>
      <c r="S246">
        <v>4</v>
      </c>
      <c r="T246">
        <f t="shared" si="45"/>
        <v>2</v>
      </c>
      <c r="U246">
        <v>4</v>
      </c>
      <c r="V246">
        <f t="shared" si="46"/>
        <v>2</v>
      </c>
      <c r="W246">
        <v>1</v>
      </c>
      <c r="X246">
        <v>4</v>
      </c>
      <c r="Y246">
        <v>3</v>
      </c>
      <c r="Z246">
        <f t="shared" si="47"/>
        <v>3</v>
      </c>
      <c r="AA246">
        <v>5</v>
      </c>
      <c r="AB246">
        <v>1</v>
      </c>
      <c r="AC246">
        <v>2</v>
      </c>
      <c r="AD246">
        <f t="shared" si="48"/>
        <v>4</v>
      </c>
      <c r="AE246">
        <v>4</v>
      </c>
      <c r="AF246">
        <f t="shared" si="49"/>
        <v>2</v>
      </c>
      <c r="AG246">
        <v>1</v>
      </c>
      <c r="AH246">
        <f t="shared" si="50"/>
        <v>5</v>
      </c>
      <c r="AI246">
        <v>4</v>
      </c>
      <c r="AJ246">
        <f t="shared" si="51"/>
        <v>31</v>
      </c>
      <c r="AK246">
        <f t="shared" si="52"/>
        <v>12</v>
      </c>
      <c r="AL246">
        <f t="shared" si="53"/>
        <v>20</v>
      </c>
      <c r="AM246">
        <f t="shared" si="54"/>
        <v>63</v>
      </c>
      <c r="AN246">
        <v>4</v>
      </c>
      <c r="AO246">
        <v>3</v>
      </c>
      <c r="AP246">
        <v>5</v>
      </c>
      <c r="AQ246">
        <v>3</v>
      </c>
      <c r="AR246">
        <v>5</v>
      </c>
      <c r="AS246">
        <v>5</v>
      </c>
      <c r="AT246">
        <v>5</v>
      </c>
      <c r="AU246">
        <v>2</v>
      </c>
      <c r="AV246">
        <v>5</v>
      </c>
      <c r="AW246">
        <v>3</v>
      </c>
      <c r="AX246">
        <v>6</v>
      </c>
      <c r="AY246">
        <v>3</v>
      </c>
      <c r="AZ246">
        <v>5</v>
      </c>
      <c r="BA246">
        <v>6</v>
      </c>
      <c r="BB246">
        <v>3</v>
      </c>
      <c r="BC246">
        <v>6</v>
      </c>
      <c r="BD246">
        <v>3</v>
      </c>
      <c r="BE246">
        <v>4</v>
      </c>
      <c r="BF246">
        <v>4</v>
      </c>
      <c r="BG246">
        <v>5</v>
      </c>
      <c r="BH246">
        <v>4</v>
      </c>
      <c r="BI246">
        <v>9</v>
      </c>
      <c r="BJ246">
        <v>13</v>
      </c>
      <c r="BK246">
        <v>14</v>
      </c>
      <c r="BL246">
        <v>17</v>
      </c>
      <c r="BM246">
        <v>18</v>
      </c>
      <c r="BN246">
        <v>20</v>
      </c>
      <c r="BO246">
        <v>2</v>
      </c>
      <c r="BP246">
        <v>1</v>
      </c>
      <c r="BQ246">
        <v>11</v>
      </c>
      <c r="BR246">
        <v>16</v>
      </c>
      <c r="BS246">
        <v>6</v>
      </c>
      <c r="BT246">
        <v>10</v>
      </c>
      <c r="BU246">
        <v>12</v>
      </c>
      <c r="BV246">
        <v>3</v>
      </c>
      <c r="BW246">
        <v>7</v>
      </c>
      <c r="BX246">
        <v>8</v>
      </c>
      <c r="BY246">
        <v>19</v>
      </c>
      <c r="BZ246">
        <v>5</v>
      </c>
      <c r="CA246">
        <v>15</v>
      </c>
      <c r="CB246">
        <v>72</v>
      </c>
    </row>
    <row r="247" spans="1:80" x14ac:dyDescent="0.3">
      <c r="A247">
        <v>44693</v>
      </c>
      <c r="B247">
        <v>0</v>
      </c>
      <c r="C247">
        <v>2003</v>
      </c>
      <c r="D247">
        <f t="shared" si="42"/>
        <v>22</v>
      </c>
      <c r="E247" s="1">
        <v>45965.925393518519</v>
      </c>
      <c r="F247" t="s">
        <v>105</v>
      </c>
      <c r="G247">
        <v>2</v>
      </c>
      <c r="H247">
        <v>1</v>
      </c>
      <c r="I247">
        <f t="shared" si="55"/>
        <v>5</v>
      </c>
      <c r="J247">
        <v>4</v>
      </c>
      <c r="K247">
        <v>2</v>
      </c>
      <c r="L247">
        <v>1</v>
      </c>
      <c r="M247">
        <f t="shared" si="43"/>
        <v>5</v>
      </c>
      <c r="N247">
        <v>4</v>
      </c>
      <c r="O247">
        <v>4</v>
      </c>
      <c r="P247">
        <f t="shared" si="44"/>
        <v>2</v>
      </c>
      <c r="Q247">
        <v>5</v>
      </c>
      <c r="R247">
        <v>4</v>
      </c>
      <c r="S247">
        <v>1</v>
      </c>
      <c r="T247">
        <f t="shared" si="45"/>
        <v>5</v>
      </c>
      <c r="U247">
        <v>2</v>
      </c>
      <c r="V247">
        <f t="shared" si="46"/>
        <v>4</v>
      </c>
      <c r="W247">
        <v>4</v>
      </c>
      <c r="X247">
        <v>5</v>
      </c>
      <c r="Y247">
        <v>4</v>
      </c>
      <c r="Z247">
        <f t="shared" si="47"/>
        <v>2</v>
      </c>
      <c r="AA247">
        <v>4</v>
      </c>
      <c r="AB247">
        <v>4</v>
      </c>
      <c r="AC247">
        <v>4</v>
      </c>
      <c r="AD247">
        <f t="shared" si="48"/>
        <v>2</v>
      </c>
      <c r="AE247">
        <v>2</v>
      </c>
      <c r="AF247">
        <f t="shared" si="49"/>
        <v>4</v>
      </c>
      <c r="AG247">
        <v>2</v>
      </c>
      <c r="AH247">
        <f t="shared" si="50"/>
        <v>4</v>
      </c>
      <c r="AI247">
        <v>2</v>
      </c>
      <c r="AJ247">
        <f t="shared" si="51"/>
        <v>30</v>
      </c>
      <c r="AK247">
        <f t="shared" si="52"/>
        <v>21</v>
      </c>
      <c r="AL247">
        <f t="shared" si="53"/>
        <v>18</v>
      </c>
      <c r="AM247">
        <f t="shared" si="54"/>
        <v>69</v>
      </c>
      <c r="AN247">
        <v>3</v>
      </c>
      <c r="AO247">
        <v>4</v>
      </c>
      <c r="AP247">
        <v>5</v>
      </c>
      <c r="AQ247">
        <v>3</v>
      </c>
      <c r="AR247">
        <v>4</v>
      </c>
      <c r="AS247">
        <v>5</v>
      </c>
      <c r="AT247">
        <v>3</v>
      </c>
      <c r="AU247">
        <v>2</v>
      </c>
      <c r="AV247">
        <v>4</v>
      </c>
      <c r="AW247">
        <v>2</v>
      </c>
      <c r="AX247">
        <v>4</v>
      </c>
      <c r="AY247">
        <v>3</v>
      </c>
      <c r="AZ247">
        <v>5</v>
      </c>
      <c r="BA247">
        <v>5</v>
      </c>
      <c r="BB247">
        <v>4</v>
      </c>
      <c r="BC247">
        <v>7</v>
      </c>
      <c r="BD247">
        <v>4</v>
      </c>
      <c r="BE247">
        <v>5</v>
      </c>
      <c r="BF247">
        <v>4</v>
      </c>
      <c r="BG247">
        <v>5</v>
      </c>
      <c r="BH247">
        <v>16</v>
      </c>
      <c r="BI247">
        <v>9</v>
      </c>
      <c r="BJ247">
        <v>3</v>
      </c>
      <c r="BK247">
        <v>15</v>
      </c>
      <c r="BL247">
        <v>5</v>
      </c>
      <c r="BM247">
        <v>7</v>
      </c>
      <c r="BN247">
        <v>20</v>
      </c>
      <c r="BO247">
        <v>19</v>
      </c>
      <c r="BP247">
        <v>18</v>
      </c>
      <c r="BQ247">
        <v>14</v>
      </c>
      <c r="BR247">
        <v>10</v>
      </c>
      <c r="BS247">
        <v>4</v>
      </c>
      <c r="BT247">
        <v>6</v>
      </c>
      <c r="BU247">
        <v>13</v>
      </c>
      <c r="BV247">
        <v>8</v>
      </c>
      <c r="BW247">
        <v>2</v>
      </c>
      <c r="BX247">
        <v>11</v>
      </c>
      <c r="BY247">
        <v>12</v>
      </c>
      <c r="BZ247">
        <v>17</v>
      </c>
      <c r="CA247">
        <v>1</v>
      </c>
      <c r="CB247">
        <v>73</v>
      </c>
    </row>
    <row r="248" spans="1:80" x14ac:dyDescent="0.3">
      <c r="A248">
        <v>44689</v>
      </c>
      <c r="B248">
        <v>0</v>
      </c>
      <c r="C248">
        <v>1996</v>
      </c>
      <c r="D248">
        <f t="shared" si="42"/>
        <v>29</v>
      </c>
      <c r="E248" s="1">
        <v>45965.927673611113</v>
      </c>
      <c r="F248">
        <v>3</v>
      </c>
      <c r="G248">
        <v>4</v>
      </c>
      <c r="H248">
        <v>4</v>
      </c>
      <c r="I248">
        <f t="shared" si="55"/>
        <v>2</v>
      </c>
      <c r="J248">
        <v>4</v>
      </c>
      <c r="K248">
        <v>4</v>
      </c>
      <c r="L248">
        <v>4</v>
      </c>
      <c r="M248">
        <f t="shared" si="43"/>
        <v>2</v>
      </c>
      <c r="N248">
        <v>4</v>
      </c>
      <c r="O248">
        <v>2</v>
      </c>
      <c r="P248">
        <f t="shared" si="44"/>
        <v>4</v>
      </c>
      <c r="Q248">
        <v>4</v>
      </c>
      <c r="R248">
        <v>3</v>
      </c>
      <c r="S248">
        <v>5</v>
      </c>
      <c r="T248">
        <f t="shared" si="45"/>
        <v>1</v>
      </c>
      <c r="U248">
        <v>5</v>
      </c>
      <c r="V248">
        <f t="shared" si="46"/>
        <v>1</v>
      </c>
      <c r="W248">
        <v>4</v>
      </c>
      <c r="X248">
        <v>5</v>
      </c>
      <c r="Y248">
        <v>4</v>
      </c>
      <c r="Z248">
        <f t="shared" si="47"/>
        <v>2</v>
      </c>
      <c r="AA248">
        <v>1</v>
      </c>
      <c r="AB248">
        <v>3</v>
      </c>
      <c r="AC248">
        <v>3</v>
      </c>
      <c r="AD248">
        <f t="shared" si="48"/>
        <v>3</v>
      </c>
      <c r="AE248">
        <v>4</v>
      </c>
      <c r="AF248">
        <f t="shared" si="49"/>
        <v>2</v>
      </c>
      <c r="AG248">
        <v>4</v>
      </c>
      <c r="AH248">
        <f t="shared" si="50"/>
        <v>2</v>
      </c>
      <c r="AI248">
        <v>2</v>
      </c>
      <c r="AJ248">
        <f t="shared" si="51"/>
        <v>25</v>
      </c>
      <c r="AK248">
        <f t="shared" si="52"/>
        <v>15</v>
      </c>
      <c r="AL248">
        <f t="shared" si="53"/>
        <v>15</v>
      </c>
      <c r="AM248">
        <f t="shared" si="54"/>
        <v>55</v>
      </c>
      <c r="AN248">
        <v>3</v>
      </c>
      <c r="AO248">
        <v>1</v>
      </c>
      <c r="AP248">
        <v>3</v>
      </c>
      <c r="AQ248">
        <v>2</v>
      </c>
      <c r="AR248">
        <v>3</v>
      </c>
      <c r="AS248">
        <v>2</v>
      </c>
      <c r="AT248">
        <v>2</v>
      </c>
      <c r="AU248">
        <v>2</v>
      </c>
      <c r="AV248">
        <v>3</v>
      </c>
      <c r="AW248">
        <v>4</v>
      </c>
      <c r="AX248">
        <v>2</v>
      </c>
      <c r="AY248">
        <v>2</v>
      </c>
      <c r="AZ248">
        <v>2</v>
      </c>
      <c r="BA248">
        <v>1</v>
      </c>
      <c r="BB248">
        <v>1</v>
      </c>
      <c r="BC248">
        <v>1</v>
      </c>
      <c r="BD248">
        <v>1</v>
      </c>
      <c r="BE248">
        <v>2</v>
      </c>
      <c r="BF248">
        <v>2</v>
      </c>
      <c r="BG248">
        <v>2</v>
      </c>
      <c r="BH248">
        <v>6</v>
      </c>
      <c r="BI248">
        <v>1</v>
      </c>
      <c r="BJ248">
        <v>20</v>
      </c>
      <c r="BK248">
        <v>4</v>
      </c>
      <c r="BL248">
        <v>10</v>
      </c>
      <c r="BM248">
        <v>5</v>
      </c>
      <c r="BN248">
        <v>7</v>
      </c>
      <c r="BO248">
        <v>17</v>
      </c>
      <c r="BP248">
        <v>8</v>
      </c>
      <c r="BQ248">
        <v>2</v>
      </c>
      <c r="BR248">
        <v>18</v>
      </c>
      <c r="BS248">
        <v>16</v>
      </c>
      <c r="BT248">
        <v>14</v>
      </c>
      <c r="BU248">
        <v>3</v>
      </c>
      <c r="BV248">
        <v>15</v>
      </c>
      <c r="BW248">
        <v>9</v>
      </c>
      <c r="BX248">
        <v>12</v>
      </c>
      <c r="BY248">
        <v>19</v>
      </c>
      <c r="BZ248">
        <v>13</v>
      </c>
      <c r="CA248">
        <v>11</v>
      </c>
      <c r="CB248">
        <v>83</v>
      </c>
    </row>
    <row r="249" spans="1:80" x14ac:dyDescent="0.3">
      <c r="A249">
        <v>44713</v>
      </c>
      <c r="B249">
        <v>0</v>
      </c>
      <c r="C249">
        <v>2003</v>
      </c>
      <c r="D249">
        <f t="shared" si="42"/>
        <v>22</v>
      </c>
      <c r="E249" s="1">
        <v>45965.977129629631</v>
      </c>
      <c r="F249">
        <v>7</v>
      </c>
      <c r="G249">
        <v>4</v>
      </c>
      <c r="H249">
        <v>4</v>
      </c>
      <c r="I249">
        <f t="shared" si="55"/>
        <v>2</v>
      </c>
      <c r="J249">
        <v>2</v>
      </c>
      <c r="K249">
        <v>4</v>
      </c>
      <c r="L249">
        <v>1</v>
      </c>
      <c r="M249">
        <f t="shared" si="43"/>
        <v>5</v>
      </c>
      <c r="N249">
        <v>4</v>
      </c>
      <c r="O249">
        <v>3</v>
      </c>
      <c r="P249">
        <f t="shared" si="44"/>
        <v>3</v>
      </c>
      <c r="Q249">
        <v>4</v>
      </c>
      <c r="R249">
        <v>4</v>
      </c>
      <c r="S249">
        <v>2</v>
      </c>
      <c r="T249">
        <f t="shared" si="45"/>
        <v>4</v>
      </c>
      <c r="U249">
        <v>4</v>
      </c>
      <c r="V249">
        <f t="shared" si="46"/>
        <v>2</v>
      </c>
      <c r="W249">
        <v>4</v>
      </c>
      <c r="X249">
        <v>4</v>
      </c>
      <c r="Y249">
        <v>2</v>
      </c>
      <c r="Z249">
        <f t="shared" si="47"/>
        <v>4</v>
      </c>
      <c r="AA249">
        <v>5</v>
      </c>
      <c r="AB249">
        <v>3</v>
      </c>
      <c r="AC249">
        <v>2</v>
      </c>
      <c r="AD249">
        <f t="shared" si="48"/>
        <v>4</v>
      </c>
      <c r="AE249">
        <v>3</v>
      </c>
      <c r="AF249">
        <f t="shared" si="49"/>
        <v>3</v>
      </c>
      <c r="AG249">
        <v>2</v>
      </c>
      <c r="AH249">
        <f t="shared" si="50"/>
        <v>4</v>
      </c>
      <c r="AI249">
        <v>4</v>
      </c>
      <c r="AJ249">
        <f t="shared" si="51"/>
        <v>29</v>
      </c>
      <c r="AK249">
        <f t="shared" si="52"/>
        <v>20</v>
      </c>
      <c r="AL249">
        <f t="shared" si="53"/>
        <v>20</v>
      </c>
      <c r="AM249">
        <f t="shared" si="54"/>
        <v>69</v>
      </c>
      <c r="AN249">
        <v>5</v>
      </c>
      <c r="AO249">
        <v>6</v>
      </c>
      <c r="AP249">
        <v>10</v>
      </c>
      <c r="AQ249">
        <v>6</v>
      </c>
      <c r="AR249">
        <v>5</v>
      </c>
      <c r="AS249">
        <v>6</v>
      </c>
      <c r="AT249">
        <v>15</v>
      </c>
      <c r="AU249">
        <v>5</v>
      </c>
      <c r="AV249">
        <v>5</v>
      </c>
      <c r="AW249">
        <v>7</v>
      </c>
      <c r="AX249">
        <v>7</v>
      </c>
      <c r="AY249">
        <v>12</v>
      </c>
      <c r="AZ249">
        <v>5</v>
      </c>
      <c r="BA249">
        <v>5</v>
      </c>
      <c r="BB249">
        <v>90</v>
      </c>
      <c r="BC249">
        <v>6</v>
      </c>
      <c r="BD249">
        <v>7</v>
      </c>
      <c r="BE249">
        <v>13</v>
      </c>
      <c r="BF249">
        <v>7</v>
      </c>
      <c r="BG249">
        <v>8</v>
      </c>
      <c r="BH249">
        <v>16</v>
      </c>
      <c r="BI249">
        <v>6</v>
      </c>
      <c r="BJ249">
        <v>1</v>
      </c>
      <c r="BK249">
        <v>10</v>
      </c>
      <c r="BL249">
        <v>19</v>
      </c>
      <c r="BM249">
        <v>11</v>
      </c>
      <c r="BN249">
        <v>8</v>
      </c>
      <c r="BO249">
        <v>12</v>
      </c>
      <c r="BP249">
        <v>3</v>
      </c>
      <c r="BQ249">
        <v>17</v>
      </c>
      <c r="BR249">
        <v>4</v>
      </c>
      <c r="BS249">
        <v>18</v>
      </c>
      <c r="BT249">
        <v>14</v>
      </c>
      <c r="BU249">
        <v>9</v>
      </c>
      <c r="BV249">
        <v>2</v>
      </c>
      <c r="BW249">
        <v>15</v>
      </c>
      <c r="BX249">
        <v>13</v>
      </c>
      <c r="BY249">
        <v>20</v>
      </c>
      <c r="BZ249">
        <v>5</v>
      </c>
      <c r="CA249">
        <v>7</v>
      </c>
      <c r="CB249">
        <v>50</v>
      </c>
    </row>
    <row r="250" spans="1:80" x14ac:dyDescent="0.3">
      <c r="A250">
        <v>44738</v>
      </c>
      <c r="B250">
        <v>0</v>
      </c>
      <c r="C250">
        <v>2005</v>
      </c>
      <c r="D250">
        <f t="shared" si="42"/>
        <v>20</v>
      </c>
      <c r="E250" s="1">
        <v>45966.363229166665</v>
      </c>
      <c r="F250">
        <v>5</v>
      </c>
      <c r="G250">
        <v>4</v>
      </c>
      <c r="H250">
        <v>2</v>
      </c>
      <c r="I250">
        <f t="shared" si="55"/>
        <v>4</v>
      </c>
      <c r="J250">
        <v>4</v>
      </c>
      <c r="K250">
        <v>4</v>
      </c>
      <c r="L250">
        <v>4</v>
      </c>
      <c r="M250">
        <f t="shared" si="43"/>
        <v>2</v>
      </c>
      <c r="N250">
        <v>5</v>
      </c>
      <c r="O250">
        <v>5</v>
      </c>
      <c r="P250">
        <f t="shared" si="44"/>
        <v>1</v>
      </c>
      <c r="Q250">
        <v>4</v>
      </c>
      <c r="R250">
        <v>4</v>
      </c>
      <c r="S250">
        <v>4</v>
      </c>
      <c r="T250">
        <f t="shared" si="45"/>
        <v>2</v>
      </c>
      <c r="U250">
        <v>2</v>
      </c>
      <c r="V250">
        <f t="shared" si="46"/>
        <v>4</v>
      </c>
      <c r="W250">
        <v>2</v>
      </c>
      <c r="X250">
        <v>5</v>
      </c>
      <c r="Y250">
        <v>4</v>
      </c>
      <c r="Z250">
        <f t="shared" si="47"/>
        <v>2</v>
      </c>
      <c r="AA250">
        <v>3</v>
      </c>
      <c r="AB250">
        <v>5</v>
      </c>
      <c r="AC250">
        <v>4</v>
      </c>
      <c r="AD250">
        <f t="shared" si="48"/>
        <v>2</v>
      </c>
      <c r="AE250">
        <v>4</v>
      </c>
      <c r="AF250">
        <f t="shared" si="49"/>
        <v>2</v>
      </c>
      <c r="AG250">
        <v>2</v>
      </c>
      <c r="AH250">
        <f t="shared" si="50"/>
        <v>4</v>
      </c>
      <c r="AI250">
        <v>5</v>
      </c>
      <c r="AJ250">
        <f t="shared" si="51"/>
        <v>31</v>
      </c>
      <c r="AK250">
        <f t="shared" si="52"/>
        <v>13</v>
      </c>
      <c r="AL250">
        <f t="shared" si="53"/>
        <v>20</v>
      </c>
      <c r="AM250">
        <f t="shared" si="54"/>
        <v>64</v>
      </c>
      <c r="AN250">
        <v>18</v>
      </c>
      <c r="AO250">
        <v>6</v>
      </c>
      <c r="AP250">
        <v>6</v>
      </c>
      <c r="AQ250">
        <v>7</v>
      </c>
      <c r="AR250">
        <v>6</v>
      </c>
      <c r="AS250">
        <v>8</v>
      </c>
      <c r="AT250">
        <v>6</v>
      </c>
      <c r="AU250">
        <v>5</v>
      </c>
      <c r="AV250">
        <v>6</v>
      </c>
      <c r="AW250">
        <v>6</v>
      </c>
      <c r="AX250">
        <v>4</v>
      </c>
      <c r="AY250">
        <v>4</v>
      </c>
      <c r="AZ250">
        <v>6</v>
      </c>
      <c r="BA250">
        <v>6</v>
      </c>
      <c r="BB250">
        <v>6</v>
      </c>
      <c r="BC250">
        <v>6</v>
      </c>
      <c r="BD250">
        <v>5</v>
      </c>
      <c r="BE250">
        <v>7</v>
      </c>
      <c r="BF250">
        <v>5</v>
      </c>
      <c r="BG250">
        <v>5</v>
      </c>
      <c r="BH250">
        <v>18</v>
      </c>
      <c r="BI250">
        <v>2</v>
      </c>
      <c r="BJ250">
        <v>15</v>
      </c>
      <c r="BK250">
        <v>10</v>
      </c>
      <c r="BL250">
        <v>3</v>
      </c>
      <c r="BM250">
        <v>1</v>
      </c>
      <c r="BN250">
        <v>19</v>
      </c>
      <c r="BO250">
        <v>8</v>
      </c>
      <c r="BP250">
        <v>6</v>
      </c>
      <c r="BQ250">
        <v>12</v>
      </c>
      <c r="BR250">
        <v>20</v>
      </c>
      <c r="BS250">
        <v>16</v>
      </c>
      <c r="BT250">
        <v>4</v>
      </c>
      <c r="BU250">
        <v>13</v>
      </c>
      <c r="BV250">
        <v>9</v>
      </c>
      <c r="BW250">
        <v>7</v>
      </c>
      <c r="BX250">
        <v>11</v>
      </c>
      <c r="BY250">
        <v>17</v>
      </c>
      <c r="BZ250">
        <v>5</v>
      </c>
      <c r="CA250">
        <v>14</v>
      </c>
      <c r="CB250">
        <v>51</v>
      </c>
    </row>
    <row r="251" spans="1:80" x14ac:dyDescent="0.3">
      <c r="A251">
        <v>44839</v>
      </c>
      <c r="B251">
        <v>0</v>
      </c>
      <c r="C251">
        <v>2003</v>
      </c>
      <c r="D251">
        <f t="shared" si="42"/>
        <v>22</v>
      </c>
      <c r="E251" s="1">
        <v>45966.671759259261</v>
      </c>
      <c r="F251">
        <v>4</v>
      </c>
      <c r="G251">
        <v>1</v>
      </c>
      <c r="H251">
        <v>5</v>
      </c>
      <c r="I251">
        <f t="shared" si="55"/>
        <v>1</v>
      </c>
      <c r="J251">
        <v>2</v>
      </c>
      <c r="K251">
        <v>4</v>
      </c>
      <c r="L251">
        <v>4</v>
      </c>
      <c r="M251">
        <f t="shared" si="43"/>
        <v>2</v>
      </c>
      <c r="N251">
        <v>5</v>
      </c>
      <c r="O251">
        <v>5</v>
      </c>
      <c r="P251">
        <f t="shared" si="44"/>
        <v>1</v>
      </c>
      <c r="Q251">
        <v>4</v>
      </c>
      <c r="R251">
        <v>5</v>
      </c>
      <c r="S251">
        <v>5</v>
      </c>
      <c r="T251">
        <f t="shared" si="45"/>
        <v>1</v>
      </c>
      <c r="U251">
        <v>2</v>
      </c>
      <c r="V251">
        <f t="shared" si="46"/>
        <v>4</v>
      </c>
      <c r="W251">
        <v>1</v>
      </c>
      <c r="X251">
        <v>1</v>
      </c>
      <c r="Y251">
        <v>4</v>
      </c>
      <c r="Z251">
        <f t="shared" si="47"/>
        <v>2</v>
      </c>
      <c r="AA251">
        <v>2</v>
      </c>
      <c r="AB251">
        <v>5</v>
      </c>
      <c r="AC251">
        <v>5</v>
      </c>
      <c r="AD251">
        <f t="shared" si="48"/>
        <v>1</v>
      </c>
      <c r="AE251">
        <v>5</v>
      </c>
      <c r="AF251">
        <f t="shared" si="49"/>
        <v>1</v>
      </c>
      <c r="AG251">
        <v>1</v>
      </c>
      <c r="AH251">
        <f t="shared" si="50"/>
        <v>5</v>
      </c>
      <c r="AI251">
        <v>4</v>
      </c>
      <c r="AJ251">
        <f t="shared" si="51"/>
        <v>19</v>
      </c>
      <c r="AK251">
        <f t="shared" si="52"/>
        <v>9</v>
      </c>
      <c r="AL251">
        <f t="shared" si="53"/>
        <v>19</v>
      </c>
      <c r="AM251">
        <f t="shared" si="54"/>
        <v>47</v>
      </c>
      <c r="AN251">
        <v>5</v>
      </c>
      <c r="AO251">
        <v>36</v>
      </c>
      <c r="AP251">
        <v>7</v>
      </c>
      <c r="AQ251">
        <v>4</v>
      </c>
      <c r="AR251">
        <v>4</v>
      </c>
      <c r="AS251">
        <v>7</v>
      </c>
      <c r="AT251">
        <v>5</v>
      </c>
      <c r="AU251">
        <v>5</v>
      </c>
      <c r="AV251">
        <v>4</v>
      </c>
      <c r="AW251">
        <v>5</v>
      </c>
      <c r="AX251">
        <v>6</v>
      </c>
      <c r="AY251">
        <v>5</v>
      </c>
      <c r="AZ251">
        <v>5</v>
      </c>
      <c r="BA251">
        <v>6</v>
      </c>
      <c r="BB251">
        <v>4</v>
      </c>
      <c r="BC251">
        <v>5</v>
      </c>
      <c r="BD251">
        <v>5</v>
      </c>
      <c r="BE251">
        <v>4</v>
      </c>
      <c r="BF251">
        <v>6</v>
      </c>
      <c r="BG251">
        <v>6</v>
      </c>
      <c r="BH251">
        <v>2</v>
      </c>
      <c r="BI251">
        <v>20</v>
      </c>
      <c r="BJ251">
        <v>10</v>
      </c>
      <c r="BK251">
        <v>19</v>
      </c>
      <c r="BL251">
        <v>9</v>
      </c>
      <c r="BM251">
        <v>1</v>
      </c>
      <c r="BN251">
        <v>5</v>
      </c>
      <c r="BO251">
        <v>16</v>
      </c>
      <c r="BP251">
        <v>7</v>
      </c>
      <c r="BQ251">
        <v>18</v>
      </c>
      <c r="BR251">
        <v>11</v>
      </c>
      <c r="BS251">
        <v>12</v>
      </c>
      <c r="BT251">
        <v>8</v>
      </c>
      <c r="BU251">
        <v>15</v>
      </c>
      <c r="BV251">
        <v>14</v>
      </c>
      <c r="BW251">
        <v>17</v>
      </c>
      <c r="BX251">
        <v>4</v>
      </c>
      <c r="BY251">
        <v>13</v>
      </c>
      <c r="BZ251">
        <v>3</v>
      </c>
      <c r="CA251">
        <v>6</v>
      </c>
      <c r="CB251">
        <v>95</v>
      </c>
    </row>
    <row r="252" spans="1:80" x14ac:dyDescent="0.3">
      <c r="A252">
        <v>44902</v>
      </c>
      <c r="B252">
        <v>0</v>
      </c>
      <c r="C252">
        <v>1965</v>
      </c>
      <c r="D252">
        <f t="shared" si="42"/>
        <v>60</v>
      </c>
      <c r="E252" s="1">
        <v>45966.761435185188</v>
      </c>
      <c r="F252" t="s">
        <v>105</v>
      </c>
      <c r="G252">
        <v>1</v>
      </c>
      <c r="H252">
        <v>5</v>
      </c>
      <c r="I252">
        <f t="shared" si="55"/>
        <v>1</v>
      </c>
      <c r="J252">
        <v>2</v>
      </c>
      <c r="K252">
        <v>1</v>
      </c>
      <c r="L252">
        <v>2</v>
      </c>
      <c r="M252">
        <f t="shared" si="43"/>
        <v>4</v>
      </c>
      <c r="N252">
        <v>1</v>
      </c>
      <c r="O252">
        <v>5</v>
      </c>
      <c r="P252">
        <f t="shared" si="44"/>
        <v>1</v>
      </c>
      <c r="Q252">
        <v>1</v>
      </c>
      <c r="R252">
        <v>1</v>
      </c>
      <c r="S252">
        <v>5</v>
      </c>
      <c r="T252">
        <f t="shared" si="45"/>
        <v>1</v>
      </c>
      <c r="U252">
        <v>5</v>
      </c>
      <c r="V252">
        <f t="shared" si="46"/>
        <v>1</v>
      </c>
      <c r="W252">
        <v>1</v>
      </c>
      <c r="X252">
        <v>1</v>
      </c>
      <c r="Y252">
        <v>5</v>
      </c>
      <c r="Z252">
        <f t="shared" si="47"/>
        <v>1</v>
      </c>
      <c r="AA252">
        <v>1</v>
      </c>
      <c r="AB252">
        <v>3</v>
      </c>
      <c r="AC252">
        <v>5</v>
      </c>
      <c r="AD252">
        <f t="shared" si="48"/>
        <v>1</v>
      </c>
      <c r="AE252">
        <v>4</v>
      </c>
      <c r="AF252">
        <f t="shared" si="49"/>
        <v>2</v>
      </c>
      <c r="AG252">
        <v>4</v>
      </c>
      <c r="AH252">
        <f t="shared" si="50"/>
        <v>2</v>
      </c>
      <c r="AI252">
        <v>1</v>
      </c>
      <c r="AJ252">
        <f t="shared" si="51"/>
        <v>9</v>
      </c>
      <c r="AK252">
        <f t="shared" si="52"/>
        <v>7</v>
      </c>
      <c r="AL252">
        <f t="shared" si="53"/>
        <v>10</v>
      </c>
      <c r="AM252">
        <f t="shared" si="54"/>
        <v>26</v>
      </c>
      <c r="AN252">
        <v>5</v>
      </c>
      <c r="AO252">
        <v>4</v>
      </c>
      <c r="AP252">
        <v>6</v>
      </c>
      <c r="AQ252">
        <v>4</v>
      </c>
      <c r="AR252">
        <v>6</v>
      </c>
      <c r="AS252">
        <v>5</v>
      </c>
      <c r="AT252">
        <v>7</v>
      </c>
      <c r="AU252">
        <v>4</v>
      </c>
      <c r="AV252">
        <v>5</v>
      </c>
      <c r="AW252">
        <v>4</v>
      </c>
      <c r="AX252">
        <v>4</v>
      </c>
      <c r="AY252">
        <v>4</v>
      </c>
      <c r="AZ252">
        <v>6</v>
      </c>
      <c r="BA252">
        <v>5</v>
      </c>
      <c r="BB252">
        <v>4</v>
      </c>
      <c r="BC252">
        <v>5</v>
      </c>
      <c r="BD252">
        <v>5</v>
      </c>
      <c r="BE252">
        <v>5</v>
      </c>
      <c r="BF252">
        <v>6</v>
      </c>
      <c r="BG252">
        <v>6</v>
      </c>
      <c r="BH252">
        <v>16</v>
      </c>
      <c r="BI252">
        <v>6</v>
      </c>
      <c r="BJ252">
        <v>7</v>
      </c>
      <c r="BK252">
        <v>12</v>
      </c>
      <c r="BL252">
        <v>14</v>
      </c>
      <c r="BM252">
        <v>10</v>
      </c>
      <c r="BN252">
        <v>5</v>
      </c>
      <c r="BO252">
        <v>20</v>
      </c>
      <c r="BP252">
        <v>8</v>
      </c>
      <c r="BQ252">
        <v>3</v>
      </c>
      <c r="BR252">
        <v>9</v>
      </c>
      <c r="BS252">
        <v>2</v>
      </c>
      <c r="BT252">
        <v>17</v>
      </c>
      <c r="BU252">
        <v>1</v>
      </c>
      <c r="BV252">
        <v>4</v>
      </c>
      <c r="BW252">
        <v>19</v>
      </c>
      <c r="BX252">
        <v>15</v>
      </c>
      <c r="BY252">
        <v>13</v>
      </c>
      <c r="BZ252">
        <v>11</v>
      </c>
      <c r="CA252">
        <v>18</v>
      </c>
      <c r="CB252">
        <v>5</v>
      </c>
    </row>
    <row r="253" spans="1:80" x14ac:dyDescent="0.3">
      <c r="A253">
        <v>44661</v>
      </c>
      <c r="B253">
        <v>1</v>
      </c>
      <c r="C253">
        <v>1974</v>
      </c>
      <c r="D253">
        <f t="shared" si="42"/>
        <v>51</v>
      </c>
      <c r="E253" s="1">
        <v>45966.79042824074</v>
      </c>
      <c r="F253" t="s">
        <v>177</v>
      </c>
      <c r="G253">
        <v>2</v>
      </c>
      <c r="H253">
        <v>3</v>
      </c>
      <c r="I253">
        <f t="shared" si="55"/>
        <v>3</v>
      </c>
      <c r="J253">
        <v>2</v>
      </c>
      <c r="K253">
        <v>3</v>
      </c>
      <c r="L253">
        <v>1</v>
      </c>
      <c r="M253">
        <f t="shared" si="43"/>
        <v>5</v>
      </c>
      <c r="N253">
        <v>2</v>
      </c>
      <c r="O253">
        <v>4</v>
      </c>
      <c r="P253">
        <f t="shared" si="44"/>
        <v>2</v>
      </c>
      <c r="Q253">
        <v>2</v>
      </c>
      <c r="R253">
        <v>3</v>
      </c>
      <c r="S253">
        <v>4</v>
      </c>
      <c r="T253">
        <f t="shared" si="45"/>
        <v>2</v>
      </c>
      <c r="U253">
        <v>4</v>
      </c>
      <c r="V253">
        <f t="shared" si="46"/>
        <v>2</v>
      </c>
      <c r="W253">
        <v>2</v>
      </c>
      <c r="X253">
        <v>2</v>
      </c>
      <c r="Y253">
        <v>3</v>
      </c>
      <c r="Z253">
        <f t="shared" si="47"/>
        <v>3</v>
      </c>
      <c r="AA253">
        <v>2</v>
      </c>
      <c r="AB253">
        <v>4</v>
      </c>
      <c r="AC253">
        <v>4</v>
      </c>
      <c r="AD253">
        <f t="shared" si="48"/>
        <v>2</v>
      </c>
      <c r="AE253">
        <v>4</v>
      </c>
      <c r="AF253">
        <f t="shared" si="49"/>
        <v>2</v>
      </c>
      <c r="AG253">
        <v>3</v>
      </c>
      <c r="AH253">
        <f t="shared" si="50"/>
        <v>3</v>
      </c>
      <c r="AI253">
        <v>4</v>
      </c>
      <c r="AJ253">
        <f t="shared" si="51"/>
        <v>19</v>
      </c>
      <c r="AK253">
        <f t="shared" si="52"/>
        <v>12</v>
      </c>
      <c r="AL253">
        <f t="shared" si="53"/>
        <v>18</v>
      </c>
      <c r="AM253">
        <f t="shared" si="54"/>
        <v>49</v>
      </c>
      <c r="AN253">
        <v>5</v>
      </c>
      <c r="AO253">
        <v>229</v>
      </c>
      <c r="AP253">
        <v>5</v>
      </c>
      <c r="AQ253">
        <v>6</v>
      </c>
      <c r="AR253">
        <v>5</v>
      </c>
      <c r="AS253">
        <v>8</v>
      </c>
      <c r="AT253">
        <v>6</v>
      </c>
      <c r="AU253">
        <v>3</v>
      </c>
      <c r="AV253">
        <v>5</v>
      </c>
      <c r="AW253">
        <v>5</v>
      </c>
      <c r="AX253">
        <v>14</v>
      </c>
      <c r="AY253">
        <v>4</v>
      </c>
      <c r="AZ253">
        <v>3</v>
      </c>
      <c r="BA253">
        <v>9</v>
      </c>
      <c r="BB253">
        <v>8</v>
      </c>
      <c r="BC253">
        <v>5</v>
      </c>
      <c r="BD253">
        <v>6</v>
      </c>
      <c r="BE253">
        <v>4</v>
      </c>
      <c r="BF253">
        <v>5</v>
      </c>
      <c r="BG253">
        <v>8</v>
      </c>
      <c r="BH253">
        <v>18</v>
      </c>
      <c r="BI253">
        <v>8</v>
      </c>
      <c r="BJ253">
        <v>7</v>
      </c>
      <c r="BK253">
        <v>16</v>
      </c>
      <c r="BL253">
        <v>10</v>
      </c>
      <c r="BM253">
        <v>19</v>
      </c>
      <c r="BN253">
        <v>3</v>
      </c>
      <c r="BO253">
        <v>5</v>
      </c>
      <c r="BP253">
        <v>14</v>
      </c>
      <c r="BQ253">
        <v>2</v>
      </c>
      <c r="BR253">
        <v>20</v>
      </c>
      <c r="BS253">
        <v>1</v>
      </c>
      <c r="BT253">
        <v>17</v>
      </c>
      <c r="BU253">
        <v>13</v>
      </c>
      <c r="BV253">
        <v>11</v>
      </c>
      <c r="BW253">
        <v>12</v>
      </c>
      <c r="BX253">
        <v>9</v>
      </c>
      <c r="BY253">
        <v>6</v>
      </c>
      <c r="BZ253">
        <v>15</v>
      </c>
      <c r="CA253">
        <v>4</v>
      </c>
      <c r="CB253">
        <v>43</v>
      </c>
    </row>
    <row r="254" spans="1:80" x14ac:dyDescent="0.3">
      <c r="A254">
        <v>44934</v>
      </c>
      <c r="B254">
        <v>0</v>
      </c>
      <c r="C254">
        <v>1983</v>
      </c>
      <c r="D254">
        <f t="shared" si="42"/>
        <v>42</v>
      </c>
      <c r="E254" s="1">
        <v>45966.917719907404</v>
      </c>
      <c r="F254" t="s">
        <v>105</v>
      </c>
      <c r="G254">
        <v>4</v>
      </c>
      <c r="H254">
        <v>1</v>
      </c>
      <c r="I254">
        <f t="shared" si="55"/>
        <v>5</v>
      </c>
      <c r="J254">
        <v>4</v>
      </c>
      <c r="K254">
        <v>4</v>
      </c>
      <c r="L254">
        <v>1</v>
      </c>
      <c r="M254">
        <f t="shared" si="43"/>
        <v>5</v>
      </c>
      <c r="N254">
        <v>3</v>
      </c>
      <c r="O254">
        <v>4</v>
      </c>
      <c r="P254">
        <f t="shared" si="44"/>
        <v>2</v>
      </c>
      <c r="Q254">
        <v>4</v>
      </c>
      <c r="R254">
        <v>5</v>
      </c>
      <c r="S254">
        <v>5</v>
      </c>
      <c r="T254">
        <f t="shared" si="45"/>
        <v>1</v>
      </c>
      <c r="U254">
        <v>2</v>
      </c>
      <c r="V254">
        <f t="shared" si="46"/>
        <v>4</v>
      </c>
      <c r="W254">
        <v>1</v>
      </c>
      <c r="X254">
        <v>5</v>
      </c>
      <c r="Y254">
        <v>3</v>
      </c>
      <c r="Z254">
        <f t="shared" si="47"/>
        <v>3</v>
      </c>
      <c r="AA254">
        <v>5</v>
      </c>
      <c r="AB254">
        <v>4</v>
      </c>
      <c r="AC254">
        <v>3</v>
      </c>
      <c r="AD254">
        <f t="shared" si="48"/>
        <v>3</v>
      </c>
      <c r="AE254">
        <v>4</v>
      </c>
      <c r="AF254">
        <f t="shared" si="49"/>
        <v>2</v>
      </c>
      <c r="AG254">
        <v>2</v>
      </c>
      <c r="AH254">
        <f t="shared" si="50"/>
        <v>4</v>
      </c>
      <c r="AI254">
        <v>5</v>
      </c>
      <c r="AJ254">
        <f t="shared" si="51"/>
        <v>34</v>
      </c>
      <c r="AK254">
        <f t="shared" si="52"/>
        <v>13</v>
      </c>
      <c r="AL254">
        <f t="shared" si="53"/>
        <v>22</v>
      </c>
      <c r="AM254">
        <f t="shared" si="54"/>
        <v>69</v>
      </c>
      <c r="AN254">
        <v>3</v>
      </c>
      <c r="AO254">
        <v>2</v>
      </c>
      <c r="AP254">
        <v>12</v>
      </c>
      <c r="AQ254">
        <v>4</v>
      </c>
      <c r="AR254">
        <v>2</v>
      </c>
      <c r="AS254">
        <v>6</v>
      </c>
      <c r="AT254">
        <v>4</v>
      </c>
      <c r="AU254">
        <v>2</v>
      </c>
      <c r="AV254">
        <v>2</v>
      </c>
      <c r="AW254">
        <v>3</v>
      </c>
      <c r="AX254">
        <v>3</v>
      </c>
      <c r="AY254">
        <v>6</v>
      </c>
      <c r="AZ254">
        <v>2</v>
      </c>
      <c r="BA254">
        <v>2</v>
      </c>
      <c r="BB254">
        <v>3</v>
      </c>
      <c r="BC254">
        <v>4</v>
      </c>
      <c r="BD254">
        <v>2</v>
      </c>
      <c r="BE254">
        <v>5</v>
      </c>
      <c r="BF254">
        <v>3</v>
      </c>
      <c r="BG254">
        <v>2</v>
      </c>
      <c r="BH254">
        <v>14</v>
      </c>
      <c r="BI254">
        <v>15</v>
      </c>
      <c r="BJ254">
        <v>11</v>
      </c>
      <c r="BK254">
        <v>10</v>
      </c>
      <c r="BL254">
        <v>3</v>
      </c>
      <c r="BM254">
        <v>19</v>
      </c>
      <c r="BN254">
        <v>7</v>
      </c>
      <c r="BO254">
        <v>20</v>
      </c>
      <c r="BP254">
        <v>16</v>
      </c>
      <c r="BQ254">
        <v>1</v>
      </c>
      <c r="BR254">
        <v>2</v>
      </c>
      <c r="BS254">
        <v>4</v>
      </c>
      <c r="BT254">
        <v>17</v>
      </c>
      <c r="BU254">
        <v>9</v>
      </c>
      <c r="BV254">
        <v>5</v>
      </c>
      <c r="BW254">
        <v>13</v>
      </c>
      <c r="BX254">
        <v>12</v>
      </c>
      <c r="BY254">
        <v>8</v>
      </c>
      <c r="BZ254">
        <v>18</v>
      </c>
      <c r="CA254">
        <v>6</v>
      </c>
      <c r="CB254">
        <v>55</v>
      </c>
    </row>
    <row r="255" spans="1:80" x14ac:dyDescent="0.3">
      <c r="A255">
        <v>44959</v>
      </c>
      <c r="B255">
        <v>0</v>
      </c>
      <c r="C255">
        <v>1978</v>
      </c>
      <c r="D255">
        <f t="shared" si="42"/>
        <v>47</v>
      </c>
      <c r="E255" s="1">
        <v>45967.368159722224</v>
      </c>
      <c r="F255">
        <v>12</v>
      </c>
      <c r="G255">
        <v>5</v>
      </c>
      <c r="H255">
        <v>2</v>
      </c>
      <c r="I255">
        <f t="shared" si="55"/>
        <v>4</v>
      </c>
      <c r="J255">
        <v>5</v>
      </c>
      <c r="K255">
        <v>5</v>
      </c>
      <c r="L255">
        <v>4</v>
      </c>
      <c r="M255">
        <f t="shared" si="43"/>
        <v>2</v>
      </c>
      <c r="N255">
        <v>4</v>
      </c>
      <c r="O255">
        <v>4</v>
      </c>
      <c r="P255">
        <f t="shared" si="44"/>
        <v>2</v>
      </c>
      <c r="Q255">
        <v>5</v>
      </c>
      <c r="R255">
        <v>4</v>
      </c>
      <c r="S255">
        <v>5</v>
      </c>
      <c r="T255">
        <f t="shared" si="45"/>
        <v>1</v>
      </c>
      <c r="U255">
        <v>4</v>
      </c>
      <c r="V255">
        <f t="shared" si="46"/>
        <v>2</v>
      </c>
      <c r="W255">
        <v>4</v>
      </c>
      <c r="X255">
        <v>5</v>
      </c>
      <c r="Y255">
        <v>2</v>
      </c>
      <c r="Z255">
        <f t="shared" si="47"/>
        <v>4</v>
      </c>
      <c r="AA255">
        <v>5</v>
      </c>
      <c r="AB255">
        <v>5</v>
      </c>
      <c r="AC255">
        <v>2</v>
      </c>
      <c r="AD255">
        <f t="shared" si="48"/>
        <v>4</v>
      </c>
      <c r="AE255">
        <v>4</v>
      </c>
      <c r="AF255">
        <f t="shared" si="49"/>
        <v>2</v>
      </c>
      <c r="AG255">
        <v>5</v>
      </c>
      <c r="AH255">
        <f t="shared" si="50"/>
        <v>1</v>
      </c>
      <c r="AI255">
        <v>5</v>
      </c>
      <c r="AJ255">
        <f t="shared" si="51"/>
        <v>36</v>
      </c>
      <c r="AK255">
        <f t="shared" si="52"/>
        <v>15</v>
      </c>
      <c r="AL255">
        <f t="shared" si="53"/>
        <v>22</v>
      </c>
      <c r="AM255">
        <f t="shared" si="54"/>
        <v>73</v>
      </c>
      <c r="AN255">
        <v>2</v>
      </c>
      <c r="AO255">
        <v>3</v>
      </c>
      <c r="AP255">
        <v>3</v>
      </c>
      <c r="AQ255">
        <v>3</v>
      </c>
      <c r="AR255">
        <v>5</v>
      </c>
      <c r="AS255">
        <v>5</v>
      </c>
      <c r="AT255">
        <v>4</v>
      </c>
      <c r="AU255">
        <v>3</v>
      </c>
      <c r="AV255">
        <v>3</v>
      </c>
      <c r="AW255">
        <v>2</v>
      </c>
      <c r="AX255">
        <v>3</v>
      </c>
      <c r="AY255">
        <v>10</v>
      </c>
      <c r="AZ255">
        <v>2</v>
      </c>
      <c r="BA255">
        <v>8</v>
      </c>
      <c r="BB255">
        <v>4</v>
      </c>
      <c r="BC255">
        <v>3</v>
      </c>
      <c r="BD255">
        <v>2</v>
      </c>
      <c r="BE255">
        <v>4</v>
      </c>
      <c r="BF255">
        <v>5</v>
      </c>
      <c r="BG255">
        <v>6</v>
      </c>
      <c r="BH255">
        <v>3</v>
      </c>
      <c r="BI255">
        <v>9</v>
      </c>
      <c r="BJ255">
        <v>5</v>
      </c>
      <c r="BK255">
        <v>7</v>
      </c>
      <c r="BL255">
        <v>15</v>
      </c>
      <c r="BM255">
        <v>11</v>
      </c>
      <c r="BN255">
        <v>16</v>
      </c>
      <c r="BO255">
        <v>20</v>
      </c>
      <c r="BP255">
        <v>12</v>
      </c>
      <c r="BQ255">
        <v>6</v>
      </c>
      <c r="BR255">
        <v>17</v>
      </c>
      <c r="BS255">
        <v>14</v>
      </c>
      <c r="BT255">
        <v>4</v>
      </c>
      <c r="BU255">
        <v>8</v>
      </c>
      <c r="BV255">
        <v>2</v>
      </c>
      <c r="BW255">
        <v>19</v>
      </c>
      <c r="BX255">
        <v>10</v>
      </c>
      <c r="BY255">
        <v>18</v>
      </c>
      <c r="BZ255">
        <v>13</v>
      </c>
      <c r="CA255">
        <v>1</v>
      </c>
      <c r="CB255">
        <v>37</v>
      </c>
    </row>
    <row r="256" spans="1:80" x14ac:dyDescent="0.3">
      <c r="A256">
        <v>44968</v>
      </c>
      <c r="B256">
        <v>1</v>
      </c>
      <c r="C256">
        <v>1986</v>
      </c>
      <c r="D256">
        <f t="shared" si="42"/>
        <v>39</v>
      </c>
      <c r="E256" s="1">
        <v>45967.411874999998</v>
      </c>
      <c r="F256" t="s">
        <v>178</v>
      </c>
      <c r="G256">
        <v>4</v>
      </c>
      <c r="H256">
        <v>4</v>
      </c>
      <c r="I256">
        <f t="shared" si="55"/>
        <v>2</v>
      </c>
      <c r="J256">
        <v>2</v>
      </c>
      <c r="K256">
        <v>1</v>
      </c>
      <c r="L256">
        <v>1</v>
      </c>
      <c r="M256">
        <f t="shared" si="43"/>
        <v>5</v>
      </c>
      <c r="N256">
        <v>4</v>
      </c>
      <c r="O256">
        <v>5</v>
      </c>
      <c r="P256">
        <f t="shared" si="44"/>
        <v>1</v>
      </c>
      <c r="Q256">
        <v>2</v>
      </c>
      <c r="R256">
        <v>2</v>
      </c>
      <c r="S256">
        <v>4</v>
      </c>
      <c r="T256">
        <f t="shared" si="45"/>
        <v>2</v>
      </c>
      <c r="U256">
        <v>4</v>
      </c>
      <c r="V256">
        <f t="shared" si="46"/>
        <v>2</v>
      </c>
      <c r="W256">
        <v>1</v>
      </c>
      <c r="X256">
        <v>2</v>
      </c>
      <c r="Y256">
        <v>4</v>
      </c>
      <c r="Z256">
        <f t="shared" si="47"/>
        <v>2</v>
      </c>
      <c r="AA256">
        <v>4</v>
      </c>
      <c r="AB256">
        <v>1</v>
      </c>
      <c r="AC256">
        <v>4</v>
      </c>
      <c r="AD256">
        <f t="shared" si="48"/>
        <v>2</v>
      </c>
      <c r="AE256">
        <v>5</v>
      </c>
      <c r="AF256">
        <f t="shared" si="49"/>
        <v>1</v>
      </c>
      <c r="AG256">
        <v>4</v>
      </c>
      <c r="AH256">
        <f t="shared" si="50"/>
        <v>2</v>
      </c>
      <c r="AI256">
        <v>2</v>
      </c>
      <c r="AJ256">
        <f t="shared" si="51"/>
        <v>22</v>
      </c>
      <c r="AK256">
        <f t="shared" si="52"/>
        <v>9</v>
      </c>
      <c r="AL256">
        <f t="shared" si="53"/>
        <v>11</v>
      </c>
      <c r="AM256">
        <f t="shared" si="54"/>
        <v>42</v>
      </c>
      <c r="AN256">
        <v>15</v>
      </c>
      <c r="AO256">
        <v>4</v>
      </c>
      <c r="AP256">
        <v>3</v>
      </c>
      <c r="AQ256">
        <v>2</v>
      </c>
      <c r="AR256">
        <v>9</v>
      </c>
      <c r="AS256">
        <v>3</v>
      </c>
      <c r="AT256">
        <v>3</v>
      </c>
      <c r="AU256">
        <v>2</v>
      </c>
      <c r="AV256">
        <v>2</v>
      </c>
      <c r="AW256">
        <v>3</v>
      </c>
      <c r="AX256">
        <v>3</v>
      </c>
      <c r="AY256">
        <v>3</v>
      </c>
      <c r="AZ256">
        <v>3</v>
      </c>
      <c r="BA256">
        <v>5</v>
      </c>
      <c r="BB256">
        <v>3</v>
      </c>
      <c r="BC256">
        <v>3</v>
      </c>
      <c r="BD256">
        <v>5</v>
      </c>
      <c r="BE256">
        <v>3</v>
      </c>
      <c r="BF256">
        <v>5</v>
      </c>
      <c r="BG256">
        <v>4</v>
      </c>
      <c r="BH256">
        <v>1</v>
      </c>
      <c r="BI256">
        <v>20</v>
      </c>
      <c r="BJ256">
        <v>13</v>
      </c>
      <c r="BK256">
        <v>15</v>
      </c>
      <c r="BL256">
        <v>17</v>
      </c>
      <c r="BM256">
        <v>5</v>
      </c>
      <c r="BN256">
        <v>16</v>
      </c>
      <c r="BO256">
        <v>4</v>
      </c>
      <c r="BP256">
        <v>9</v>
      </c>
      <c r="BQ256">
        <v>7</v>
      </c>
      <c r="BR256">
        <v>12</v>
      </c>
      <c r="BS256">
        <v>8</v>
      </c>
      <c r="BT256">
        <v>6</v>
      </c>
      <c r="BU256">
        <v>14</v>
      </c>
      <c r="BV256">
        <v>2</v>
      </c>
      <c r="BW256">
        <v>19</v>
      </c>
      <c r="BX256">
        <v>3</v>
      </c>
      <c r="BY256">
        <v>11</v>
      </c>
      <c r="BZ256">
        <v>10</v>
      </c>
      <c r="CA256">
        <v>18</v>
      </c>
      <c r="CB256">
        <v>17</v>
      </c>
    </row>
    <row r="257" spans="1:80" x14ac:dyDescent="0.3">
      <c r="A257">
        <v>45002</v>
      </c>
      <c r="B257">
        <v>1</v>
      </c>
      <c r="C257">
        <v>2001</v>
      </c>
      <c r="D257">
        <f t="shared" si="42"/>
        <v>24</v>
      </c>
      <c r="E257" s="1">
        <v>45967.493946759256</v>
      </c>
      <c r="F257" t="s">
        <v>179</v>
      </c>
      <c r="G257">
        <v>4</v>
      </c>
      <c r="H257">
        <v>4</v>
      </c>
      <c r="I257">
        <f t="shared" si="55"/>
        <v>2</v>
      </c>
      <c r="J257">
        <v>5</v>
      </c>
      <c r="K257">
        <v>4</v>
      </c>
      <c r="L257">
        <v>5</v>
      </c>
      <c r="M257">
        <f t="shared" si="43"/>
        <v>1</v>
      </c>
      <c r="N257">
        <v>5</v>
      </c>
      <c r="O257">
        <v>5</v>
      </c>
      <c r="P257">
        <f t="shared" si="44"/>
        <v>1</v>
      </c>
      <c r="Q257">
        <v>2</v>
      </c>
      <c r="R257">
        <v>5</v>
      </c>
      <c r="S257">
        <v>2</v>
      </c>
      <c r="T257">
        <f t="shared" si="45"/>
        <v>4</v>
      </c>
      <c r="U257">
        <v>2</v>
      </c>
      <c r="V257">
        <f t="shared" si="46"/>
        <v>4</v>
      </c>
      <c r="W257">
        <v>2</v>
      </c>
      <c r="X257">
        <v>5</v>
      </c>
      <c r="Y257">
        <v>4</v>
      </c>
      <c r="Z257">
        <f t="shared" si="47"/>
        <v>2</v>
      </c>
      <c r="AA257">
        <v>5</v>
      </c>
      <c r="AB257">
        <v>3</v>
      </c>
      <c r="AC257">
        <v>4</v>
      </c>
      <c r="AD257">
        <f t="shared" si="48"/>
        <v>2</v>
      </c>
      <c r="AE257">
        <v>4</v>
      </c>
      <c r="AF257">
        <f t="shared" si="49"/>
        <v>2</v>
      </c>
      <c r="AG257">
        <v>4</v>
      </c>
      <c r="AH257">
        <f t="shared" si="50"/>
        <v>2</v>
      </c>
      <c r="AI257">
        <v>5</v>
      </c>
      <c r="AJ257">
        <f t="shared" si="51"/>
        <v>33</v>
      </c>
      <c r="AK257">
        <f t="shared" si="52"/>
        <v>15</v>
      </c>
      <c r="AL257">
        <f t="shared" si="53"/>
        <v>15</v>
      </c>
      <c r="AM257">
        <f t="shared" si="54"/>
        <v>63</v>
      </c>
      <c r="AN257">
        <v>5</v>
      </c>
      <c r="AO257">
        <v>5</v>
      </c>
      <c r="AP257">
        <v>6</v>
      </c>
      <c r="AQ257">
        <v>11</v>
      </c>
      <c r="AR257">
        <v>6</v>
      </c>
      <c r="AS257">
        <v>6</v>
      </c>
      <c r="AT257">
        <v>5</v>
      </c>
      <c r="AU257">
        <v>7</v>
      </c>
      <c r="AV257">
        <v>5</v>
      </c>
      <c r="AW257">
        <v>3</v>
      </c>
      <c r="AX257">
        <v>4</v>
      </c>
      <c r="AY257">
        <v>9</v>
      </c>
      <c r="AZ257">
        <v>7</v>
      </c>
      <c r="BA257">
        <v>7</v>
      </c>
      <c r="BB257">
        <v>4</v>
      </c>
      <c r="BC257">
        <v>5</v>
      </c>
      <c r="BD257">
        <v>5</v>
      </c>
      <c r="BE257">
        <v>5</v>
      </c>
      <c r="BF257">
        <v>7</v>
      </c>
      <c r="BG257">
        <v>6</v>
      </c>
      <c r="BH257">
        <v>14</v>
      </c>
      <c r="BI257">
        <v>19</v>
      </c>
      <c r="BJ257">
        <v>3</v>
      </c>
      <c r="BK257">
        <v>6</v>
      </c>
      <c r="BL257">
        <v>17</v>
      </c>
      <c r="BM257">
        <v>8</v>
      </c>
      <c r="BN257">
        <v>5</v>
      </c>
      <c r="BO257">
        <v>7</v>
      </c>
      <c r="BP257">
        <v>13</v>
      </c>
      <c r="BQ257">
        <v>9</v>
      </c>
      <c r="BR257">
        <v>4</v>
      </c>
      <c r="BS257">
        <v>15</v>
      </c>
      <c r="BT257">
        <v>11</v>
      </c>
      <c r="BU257">
        <v>20</v>
      </c>
      <c r="BV257">
        <v>2</v>
      </c>
      <c r="BW257">
        <v>18</v>
      </c>
      <c r="BX257">
        <v>1</v>
      </c>
      <c r="BY257">
        <v>12</v>
      </c>
      <c r="BZ257">
        <v>10</v>
      </c>
      <c r="CA257">
        <v>16</v>
      </c>
      <c r="CB257">
        <v>61</v>
      </c>
    </row>
    <row r="258" spans="1:80" x14ac:dyDescent="0.3">
      <c r="A258">
        <v>45149</v>
      </c>
      <c r="B258">
        <v>0</v>
      </c>
      <c r="C258">
        <v>1996</v>
      </c>
      <c r="D258">
        <f t="shared" si="42"/>
        <v>29</v>
      </c>
      <c r="E258" s="1">
        <v>45967.718715277777</v>
      </c>
      <c r="F258">
        <v>3</v>
      </c>
      <c r="G258">
        <v>1</v>
      </c>
      <c r="H258">
        <v>3</v>
      </c>
      <c r="I258">
        <f t="shared" si="55"/>
        <v>3</v>
      </c>
      <c r="J258">
        <v>5</v>
      </c>
      <c r="K258">
        <v>4</v>
      </c>
      <c r="L258">
        <v>1</v>
      </c>
      <c r="M258">
        <f t="shared" si="43"/>
        <v>5</v>
      </c>
      <c r="N258">
        <v>2</v>
      </c>
      <c r="O258">
        <v>5</v>
      </c>
      <c r="P258">
        <f t="shared" si="44"/>
        <v>1</v>
      </c>
      <c r="Q258">
        <v>2</v>
      </c>
      <c r="R258">
        <v>5</v>
      </c>
      <c r="S258">
        <v>4</v>
      </c>
      <c r="T258">
        <f t="shared" si="45"/>
        <v>2</v>
      </c>
      <c r="U258">
        <v>5</v>
      </c>
      <c r="V258">
        <f t="shared" si="46"/>
        <v>1</v>
      </c>
      <c r="W258">
        <v>2</v>
      </c>
      <c r="X258">
        <v>2</v>
      </c>
      <c r="Y258">
        <v>5</v>
      </c>
      <c r="Z258">
        <f t="shared" si="47"/>
        <v>1</v>
      </c>
      <c r="AA258">
        <v>5</v>
      </c>
      <c r="AB258">
        <v>1</v>
      </c>
      <c r="AC258">
        <v>4</v>
      </c>
      <c r="AD258">
        <f t="shared" si="48"/>
        <v>2</v>
      </c>
      <c r="AE258">
        <v>5</v>
      </c>
      <c r="AF258">
        <f t="shared" si="49"/>
        <v>1</v>
      </c>
      <c r="AG258">
        <v>3</v>
      </c>
      <c r="AH258">
        <f t="shared" si="50"/>
        <v>3</v>
      </c>
      <c r="AI258">
        <v>4</v>
      </c>
      <c r="AJ258">
        <f t="shared" si="51"/>
        <v>24</v>
      </c>
      <c r="AK258">
        <f t="shared" si="52"/>
        <v>9</v>
      </c>
      <c r="AL258">
        <f t="shared" si="53"/>
        <v>16</v>
      </c>
      <c r="AM258">
        <f t="shared" si="54"/>
        <v>49</v>
      </c>
      <c r="AN258">
        <v>12</v>
      </c>
      <c r="AO258">
        <v>5</v>
      </c>
      <c r="AP258">
        <v>4</v>
      </c>
      <c r="AQ258">
        <v>6</v>
      </c>
      <c r="AR258">
        <v>4</v>
      </c>
      <c r="AS258">
        <v>5</v>
      </c>
      <c r="AT258">
        <v>6</v>
      </c>
      <c r="AU258">
        <v>5</v>
      </c>
      <c r="AV258">
        <v>4</v>
      </c>
      <c r="AW258">
        <v>9</v>
      </c>
      <c r="AX258">
        <v>4</v>
      </c>
      <c r="AY258">
        <v>6</v>
      </c>
      <c r="AZ258">
        <v>8</v>
      </c>
      <c r="BA258">
        <v>4</v>
      </c>
      <c r="BB258">
        <v>3</v>
      </c>
      <c r="BC258">
        <v>6</v>
      </c>
      <c r="BD258">
        <v>5</v>
      </c>
      <c r="BE258">
        <v>19</v>
      </c>
      <c r="BF258">
        <v>5</v>
      </c>
      <c r="BG258">
        <v>9</v>
      </c>
      <c r="BH258">
        <v>10</v>
      </c>
      <c r="BI258">
        <v>19</v>
      </c>
      <c r="BJ258">
        <v>11</v>
      </c>
      <c r="BK258">
        <v>2</v>
      </c>
      <c r="BL258">
        <v>7</v>
      </c>
      <c r="BM258">
        <v>12</v>
      </c>
      <c r="BN258">
        <v>6</v>
      </c>
      <c r="BO258">
        <v>5</v>
      </c>
      <c r="BP258">
        <v>17</v>
      </c>
      <c r="BQ258">
        <v>18</v>
      </c>
      <c r="BR258">
        <v>15</v>
      </c>
      <c r="BS258">
        <v>16</v>
      </c>
      <c r="BT258">
        <v>20</v>
      </c>
      <c r="BU258">
        <v>9</v>
      </c>
      <c r="BV258">
        <v>3</v>
      </c>
      <c r="BW258">
        <v>8</v>
      </c>
      <c r="BX258">
        <v>1</v>
      </c>
      <c r="BY258">
        <v>4</v>
      </c>
      <c r="BZ258">
        <v>13</v>
      </c>
      <c r="CA258">
        <v>14</v>
      </c>
      <c r="CB258">
        <v>82</v>
      </c>
    </row>
    <row r="259" spans="1:80" x14ac:dyDescent="0.3">
      <c r="A259">
        <v>45218</v>
      </c>
      <c r="B259">
        <v>0</v>
      </c>
      <c r="C259">
        <v>2001</v>
      </c>
      <c r="D259">
        <f t="shared" ref="D259:D316" si="56">2025-C259</f>
        <v>24</v>
      </c>
      <c r="E259" s="1">
        <v>45967.809398148151</v>
      </c>
      <c r="F259" t="s">
        <v>105</v>
      </c>
      <c r="G259">
        <v>5</v>
      </c>
      <c r="H259">
        <v>4</v>
      </c>
      <c r="I259">
        <f t="shared" si="55"/>
        <v>2</v>
      </c>
      <c r="J259">
        <v>4</v>
      </c>
      <c r="K259">
        <v>5</v>
      </c>
      <c r="L259">
        <v>2</v>
      </c>
      <c r="M259">
        <f t="shared" ref="M259:M316" si="57">6-L259</f>
        <v>4</v>
      </c>
      <c r="N259">
        <v>4</v>
      </c>
      <c r="O259">
        <v>5</v>
      </c>
      <c r="P259">
        <f t="shared" ref="P259:P316" si="58">6-O259</f>
        <v>1</v>
      </c>
      <c r="Q259">
        <v>4</v>
      </c>
      <c r="R259">
        <v>4</v>
      </c>
      <c r="S259">
        <v>2</v>
      </c>
      <c r="T259">
        <f t="shared" ref="T259:T316" si="59">6-S259</f>
        <v>4</v>
      </c>
      <c r="U259">
        <v>2</v>
      </c>
      <c r="V259">
        <f t="shared" ref="V259:V316" si="60">6-U259</f>
        <v>4</v>
      </c>
      <c r="W259">
        <v>2</v>
      </c>
      <c r="X259">
        <v>5</v>
      </c>
      <c r="Y259">
        <v>3</v>
      </c>
      <c r="Z259">
        <f t="shared" ref="Z259:Z316" si="61">6-Y259</f>
        <v>3</v>
      </c>
      <c r="AA259">
        <v>5</v>
      </c>
      <c r="AB259">
        <v>4</v>
      </c>
      <c r="AC259">
        <v>4</v>
      </c>
      <c r="AD259">
        <f t="shared" ref="AD259:AD316" si="62">6-AC259</f>
        <v>2</v>
      </c>
      <c r="AE259">
        <v>4</v>
      </c>
      <c r="AF259">
        <f t="shared" ref="AF259:AF316" si="63">6-AE259</f>
        <v>2</v>
      </c>
      <c r="AG259">
        <v>2</v>
      </c>
      <c r="AH259">
        <f t="shared" ref="AH259:AH316" si="64">6-AG259</f>
        <v>4</v>
      </c>
      <c r="AI259">
        <v>4</v>
      </c>
      <c r="AJ259">
        <f t="shared" ref="AJ259:AJ316" si="65">G259+I259+J259+N259+R259+X259+Z259+AA259</f>
        <v>32</v>
      </c>
      <c r="AK259">
        <f t="shared" ref="AK259:AK316" si="66">P259+T259+V259+W259+AD259+AF259</f>
        <v>15</v>
      </c>
      <c r="AL259">
        <f t="shared" ref="AL259:AL316" si="67">K259+M259+Q259+AB259+AI259</f>
        <v>21</v>
      </c>
      <c r="AM259">
        <f t="shared" ref="AM259:AM316" si="68">AJ259+AK259+AL259</f>
        <v>68</v>
      </c>
      <c r="AN259">
        <v>6</v>
      </c>
      <c r="AO259">
        <v>71</v>
      </c>
      <c r="AP259">
        <v>4</v>
      </c>
      <c r="AQ259">
        <v>8</v>
      </c>
      <c r="AR259">
        <v>8</v>
      </c>
      <c r="AS259">
        <v>10</v>
      </c>
      <c r="AT259">
        <v>24</v>
      </c>
      <c r="AU259">
        <v>7</v>
      </c>
      <c r="AV259">
        <v>3</v>
      </c>
      <c r="AW259">
        <v>8</v>
      </c>
      <c r="AX259">
        <v>4</v>
      </c>
      <c r="AY259">
        <v>16</v>
      </c>
      <c r="AZ259">
        <v>6</v>
      </c>
      <c r="BA259">
        <v>7</v>
      </c>
      <c r="BB259">
        <v>3</v>
      </c>
      <c r="BC259">
        <v>7</v>
      </c>
      <c r="BD259">
        <v>6</v>
      </c>
      <c r="BE259">
        <v>5</v>
      </c>
      <c r="BF259">
        <v>15</v>
      </c>
      <c r="BG259">
        <v>8</v>
      </c>
      <c r="BH259">
        <v>10</v>
      </c>
      <c r="BI259">
        <v>11</v>
      </c>
      <c r="BJ259">
        <v>13</v>
      </c>
      <c r="BK259">
        <v>1</v>
      </c>
      <c r="BL259">
        <v>17</v>
      </c>
      <c r="BM259">
        <v>20</v>
      </c>
      <c r="BN259">
        <v>8</v>
      </c>
      <c r="BO259">
        <v>14</v>
      </c>
      <c r="BP259">
        <v>19</v>
      </c>
      <c r="BQ259">
        <v>18</v>
      </c>
      <c r="BR259">
        <v>16</v>
      </c>
      <c r="BS259">
        <v>2</v>
      </c>
      <c r="BT259">
        <v>7</v>
      </c>
      <c r="BU259">
        <v>12</v>
      </c>
      <c r="BV259">
        <v>6</v>
      </c>
      <c r="BW259">
        <v>4</v>
      </c>
      <c r="BX259">
        <v>5</v>
      </c>
      <c r="BY259">
        <v>9</v>
      </c>
      <c r="BZ259">
        <v>3</v>
      </c>
      <c r="CA259">
        <v>15</v>
      </c>
      <c r="CB259">
        <v>49</v>
      </c>
    </row>
    <row r="260" spans="1:80" x14ac:dyDescent="0.3">
      <c r="A260">
        <v>45281</v>
      </c>
      <c r="B260">
        <v>0</v>
      </c>
      <c r="C260">
        <v>1980</v>
      </c>
      <c r="D260">
        <f t="shared" si="56"/>
        <v>45</v>
      </c>
      <c r="E260" s="1">
        <v>45967.902187500003</v>
      </c>
      <c r="F260" t="s">
        <v>180</v>
      </c>
      <c r="G260">
        <v>1</v>
      </c>
      <c r="H260">
        <v>5</v>
      </c>
      <c r="I260">
        <f t="shared" ref="I260:I316" si="69">6-H260</f>
        <v>1</v>
      </c>
      <c r="J260">
        <v>1</v>
      </c>
      <c r="K260">
        <v>2</v>
      </c>
      <c r="L260">
        <v>1</v>
      </c>
      <c r="M260">
        <f t="shared" si="57"/>
        <v>5</v>
      </c>
      <c r="N260">
        <v>1</v>
      </c>
      <c r="O260">
        <v>5</v>
      </c>
      <c r="P260">
        <f t="shared" si="58"/>
        <v>1</v>
      </c>
      <c r="Q260">
        <v>4</v>
      </c>
      <c r="R260">
        <v>4</v>
      </c>
      <c r="S260">
        <v>4</v>
      </c>
      <c r="T260">
        <f t="shared" si="59"/>
        <v>2</v>
      </c>
      <c r="U260">
        <v>4</v>
      </c>
      <c r="V260">
        <f t="shared" si="60"/>
        <v>2</v>
      </c>
      <c r="W260">
        <v>1</v>
      </c>
      <c r="X260">
        <v>4</v>
      </c>
      <c r="Y260">
        <v>5</v>
      </c>
      <c r="Z260">
        <f t="shared" si="61"/>
        <v>1</v>
      </c>
      <c r="AA260">
        <v>5</v>
      </c>
      <c r="AB260">
        <v>1</v>
      </c>
      <c r="AC260">
        <v>5</v>
      </c>
      <c r="AD260">
        <f t="shared" si="62"/>
        <v>1</v>
      </c>
      <c r="AE260">
        <v>3</v>
      </c>
      <c r="AF260">
        <f t="shared" si="63"/>
        <v>3</v>
      </c>
      <c r="AG260">
        <v>4</v>
      </c>
      <c r="AH260">
        <f t="shared" si="64"/>
        <v>2</v>
      </c>
      <c r="AI260">
        <v>4</v>
      </c>
      <c r="AJ260">
        <f t="shared" si="65"/>
        <v>18</v>
      </c>
      <c r="AK260">
        <f t="shared" si="66"/>
        <v>10</v>
      </c>
      <c r="AL260">
        <f t="shared" si="67"/>
        <v>16</v>
      </c>
      <c r="AM260">
        <f t="shared" si="68"/>
        <v>44</v>
      </c>
      <c r="AN260">
        <v>6</v>
      </c>
      <c r="AO260">
        <v>4</v>
      </c>
      <c r="AP260">
        <v>4</v>
      </c>
      <c r="AQ260">
        <v>4</v>
      </c>
      <c r="AR260">
        <v>3</v>
      </c>
      <c r="AS260">
        <v>4</v>
      </c>
      <c r="AT260">
        <v>4</v>
      </c>
      <c r="AU260">
        <v>5</v>
      </c>
      <c r="AV260">
        <v>3</v>
      </c>
      <c r="AW260">
        <v>4</v>
      </c>
      <c r="AX260">
        <v>4</v>
      </c>
      <c r="AY260">
        <v>3</v>
      </c>
      <c r="AZ260">
        <v>3</v>
      </c>
      <c r="BA260">
        <v>4</v>
      </c>
      <c r="BB260">
        <v>3</v>
      </c>
      <c r="BC260">
        <v>5</v>
      </c>
      <c r="BD260">
        <v>6</v>
      </c>
      <c r="BE260">
        <v>8</v>
      </c>
      <c r="BF260">
        <v>4</v>
      </c>
      <c r="BG260">
        <v>5</v>
      </c>
      <c r="BH260">
        <v>14</v>
      </c>
      <c r="BI260">
        <v>11</v>
      </c>
      <c r="BJ260">
        <v>8</v>
      </c>
      <c r="BK260">
        <v>1</v>
      </c>
      <c r="BL260">
        <v>6</v>
      </c>
      <c r="BM260">
        <v>19</v>
      </c>
      <c r="BN260">
        <v>16</v>
      </c>
      <c r="BO260">
        <v>12</v>
      </c>
      <c r="BP260">
        <v>4</v>
      </c>
      <c r="BQ260">
        <v>17</v>
      </c>
      <c r="BR260">
        <v>3</v>
      </c>
      <c r="BS260">
        <v>13</v>
      </c>
      <c r="BT260">
        <v>5</v>
      </c>
      <c r="BU260">
        <v>18</v>
      </c>
      <c r="BV260">
        <v>15</v>
      </c>
      <c r="BW260">
        <v>9</v>
      </c>
      <c r="BX260">
        <v>20</v>
      </c>
      <c r="BY260">
        <v>2</v>
      </c>
      <c r="BZ260">
        <v>10</v>
      </c>
      <c r="CA260">
        <v>7</v>
      </c>
      <c r="CB260">
        <v>37</v>
      </c>
    </row>
    <row r="261" spans="1:80" x14ac:dyDescent="0.3">
      <c r="A261">
        <v>45290</v>
      </c>
      <c r="B261">
        <v>0</v>
      </c>
      <c r="C261">
        <v>2000</v>
      </c>
      <c r="D261">
        <f t="shared" si="56"/>
        <v>25</v>
      </c>
      <c r="E261" s="1">
        <v>45967.910196759258</v>
      </c>
      <c r="F261" t="s">
        <v>181</v>
      </c>
      <c r="G261">
        <v>4</v>
      </c>
      <c r="H261">
        <v>4</v>
      </c>
      <c r="I261">
        <f t="shared" si="69"/>
        <v>2</v>
      </c>
      <c r="J261">
        <v>4</v>
      </c>
      <c r="K261">
        <v>4</v>
      </c>
      <c r="L261">
        <v>1</v>
      </c>
      <c r="M261">
        <f t="shared" si="57"/>
        <v>5</v>
      </c>
      <c r="N261">
        <v>4</v>
      </c>
      <c r="O261">
        <v>5</v>
      </c>
      <c r="P261">
        <f t="shared" si="58"/>
        <v>1</v>
      </c>
      <c r="Q261">
        <v>4</v>
      </c>
      <c r="R261">
        <v>4</v>
      </c>
      <c r="S261">
        <v>2</v>
      </c>
      <c r="T261">
        <f t="shared" si="59"/>
        <v>4</v>
      </c>
      <c r="U261">
        <v>2</v>
      </c>
      <c r="V261">
        <f t="shared" si="60"/>
        <v>4</v>
      </c>
      <c r="W261">
        <v>3</v>
      </c>
      <c r="X261">
        <v>4</v>
      </c>
      <c r="Y261">
        <v>2</v>
      </c>
      <c r="Z261">
        <f t="shared" si="61"/>
        <v>4</v>
      </c>
      <c r="AA261">
        <v>4</v>
      </c>
      <c r="AB261">
        <v>2</v>
      </c>
      <c r="AC261">
        <v>4</v>
      </c>
      <c r="AD261">
        <f t="shared" si="62"/>
        <v>2</v>
      </c>
      <c r="AE261">
        <v>4</v>
      </c>
      <c r="AF261">
        <f t="shared" si="63"/>
        <v>2</v>
      </c>
      <c r="AG261">
        <v>2</v>
      </c>
      <c r="AH261">
        <f t="shared" si="64"/>
        <v>4</v>
      </c>
      <c r="AI261">
        <v>4</v>
      </c>
      <c r="AJ261">
        <f t="shared" si="65"/>
        <v>30</v>
      </c>
      <c r="AK261">
        <f t="shared" si="66"/>
        <v>16</v>
      </c>
      <c r="AL261">
        <f t="shared" si="67"/>
        <v>19</v>
      </c>
      <c r="AM261">
        <f t="shared" si="68"/>
        <v>65</v>
      </c>
      <c r="AN261">
        <v>3</v>
      </c>
      <c r="AO261">
        <v>8</v>
      </c>
      <c r="AP261">
        <v>5</v>
      </c>
      <c r="AQ261">
        <v>2</v>
      </c>
      <c r="AR261">
        <v>5</v>
      </c>
      <c r="AS261">
        <v>4</v>
      </c>
      <c r="AT261">
        <v>5</v>
      </c>
      <c r="AU261">
        <v>2</v>
      </c>
      <c r="AV261">
        <v>2</v>
      </c>
      <c r="AW261">
        <v>4</v>
      </c>
      <c r="AX261">
        <v>3</v>
      </c>
      <c r="AY261">
        <v>5</v>
      </c>
      <c r="AZ261">
        <v>3</v>
      </c>
      <c r="BA261">
        <v>5</v>
      </c>
      <c r="BB261">
        <v>2</v>
      </c>
      <c r="BC261">
        <v>5</v>
      </c>
      <c r="BD261">
        <v>4</v>
      </c>
      <c r="BE261">
        <v>5</v>
      </c>
      <c r="BF261">
        <v>6</v>
      </c>
      <c r="BG261">
        <v>5</v>
      </c>
      <c r="BH261">
        <v>12</v>
      </c>
      <c r="BI261">
        <v>9</v>
      </c>
      <c r="BJ261">
        <v>11</v>
      </c>
      <c r="BK261">
        <v>7</v>
      </c>
      <c r="BL261">
        <v>15</v>
      </c>
      <c r="BM261">
        <v>6</v>
      </c>
      <c r="BN261">
        <v>18</v>
      </c>
      <c r="BO261">
        <v>10</v>
      </c>
      <c r="BP261">
        <v>2</v>
      </c>
      <c r="BQ261">
        <v>16</v>
      </c>
      <c r="BR261">
        <v>20</v>
      </c>
      <c r="BS261">
        <v>4</v>
      </c>
      <c r="BT261">
        <v>14</v>
      </c>
      <c r="BU261">
        <v>8</v>
      </c>
      <c r="BV261">
        <v>13</v>
      </c>
      <c r="BW261">
        <v>5</v>
      </c>
      <c r="BX261">
        <v>3</v>
      </c>
      <c r="BY261">
        <v>17</v>
      </c>
      <c r="BZ261">
        <v>19</v>
      </c>
      <c r="CA261">
        <v>1</v>
      </c>
      <c r="CB261">
        <v>54</v>
      </c>
    </row>
    <row r="262" spans="1:80" x14ac:dyDescent="0.3">
      <c r="A262">
        <v>41014</v>
      </c>
      <c r="B262">
        <v>0</v>
      </c>
      <c r="C262">
        <v>2001</v>
      </c>
      <c r="D262">
        <f t="shared" si="56"/>
        <v>24</v>
      </c>
      <c r="E262" s="1">
        <v>45967.93246527778</v>
      </c>
      <c r="F262" t="s">
        <v>182</v>
      </c>
      <c r="G262">
        <v>2</v>
      </c>
      <c r="H262">
        <v>4</v>
      </c>
      <c r="I262">
        <f t="shared" si="69"/>
        <v>2</v>
      </c>
      <c r="J262">
        <v>1</v>
      </c>
      <c r="K262">
        <v>4</v>
      </c>
      <c r="L262">
        <v>5</v>
      </c>
      <c r="M262">
        <f t="shared" si="57"/>
        <v>1</v>
      </c>
      <c r="N262">
        <v>1</v>
      </c>
      <c r="O262">
        <v>5</v>
      </c>
      <c r="P262">
        <f t="shared" si="58"/>
        <v>1</v>
      </c>
      <c r="Q262">
        <v>2</v>
      </c>
      <c r="R262">
        <v>4</v>
      </c>
      <c r="S262">
        <v>4</v>
      </c>
      <c r="T262">
        <f t="shared" si="59"/>
        <v>2</v>
      </c>
      <c r="U262">
        <v>4</v>
      </c>
      <c r="V262">
        <f t="shared" si="60"/>
        <v>2</v>
      </c>
      <c r="W262">
        <v>1</v>
      </c>
      <c r="X262">
        <v>2</v>
      </c>
      <c r="Y262">
        <v>4</v>
      </c>
      <c r="Z262">
        <f t="shared" si="61"/>
        <v>2</v>
      </c>
      <c r="AA262">
        <v>4</v>
      </c>
      <c r="AB262">
        <v>3</v>
      </c>
      <c r="AC262">
        <v>4</v>
      </c>
      <c r="AD262">
        <f t="shared" si="62"/>
        <v>2</v>
      </c>
      <c r="AE262">
        <v>3</v>
      </c>
      <c r="AF262">
        <f t="shared" si="63"/>
        <v>3</v>
      </c>
      <c r="AG262">
        <v>4</v>
      </c>
      <c r="AH262">
        <f t="shared" si="64"/>
        <v>2</v>
      </c>
      <c r="AI262">
        <v>4</v>
      </c>
      <c r="AJ262">
        <f t="shared" si="65"/>
        <v>18</v>
      </c>
      <c r="AK262">
        <f t="shared" si="66"/>
        <v>11</v>
      </c>
      <c r="AL262">
        <f t="shared" si="67"/>
        <v>14</v>
      </c>
      <c r="AM262">
        <f t="shared" si="68"/>
        <v>43</v>
      </c>
      <c r="AN262">
        <v>5</v>
      </c>
      <c r="AO262">
        <v>4</v>
      </c>
      <c r="AP262">
        <v>9</v>
      </c>
      <c r="AQ262">
        <v>6</v>
      </c>
      <c r="AR262">
        <v>6</v>
      </c>
      <c r="AS262">
        <v>4</v>
      </c>
      <c r="AT262">
        <v>4</v>
      </c>
      <c r="AU262">
        <v>6</v>
      </c>
      <c r="AV262">
        <v>5</v>
      </c>
      <c r="AW262">
        <v>6</v>
      </c>
      <c r="AX262">
        <v>4</v>
      </c>
      <c r="AY262">
        <v>3</v>
      </c>
      <c r="AZ262">
        <v>4</v>
      </c>
      <c r="BA262">
        <v>5</v>
      </c>
      <c r="BB262">
        <v>5</v>
      </c>
      <c r="BC262">
        <v>4</v>
      </c>
      <c r="BD262">
        <v>4</v>
      </c>
      <c r="BE262">
        <v>7</v>
      </c>
      <c r="BF262">
        <v>7</v>
      </c>
      <c r="BG262">
        <v>13</v>
      </c>
      <c r="BH262">
        <v>1</v>
      </c>
      <c r="BI262">
        <v>8</v>
      </c>
      <c r="BJ262">
        <v>6</v>
      </c>
      <c r="BK262">
        <v>20</v>
      </c>
      <c r="BL262">
        <v>12</v>
      </c>
      <c r="BM262">
        <v>17</v>
      </c>
      <c r="BN262">
        <v>16</v>
      </c>
      <c r="BO262">
        <v>7</v>
      </c>
      <c r="BP262">
        <v>18</v>
      </c>
      <c r="BQ262">
        <v>13</v>
      </c>
      <c r="BR262">
        <v>4</v>
      </c>
      <c r="BS262">
        <v>10</v>
      </c>
      <c r="BT262">
        <v>14</v>
      </c>
      <c r="BU262">
        <v>11</v>
      </c>
      <c r="BV262">
        <v>3</v>
      </c>
      <c r="BW262">
        <v>15</v>
      </c>
      <c r="BX262">
        <v>5</v>
      </c>
      <c r="BY262">
        <v>19</v>
      </c>
      <c r="BZ262">
        <v>9</v>
      </c>
      <c r="CA262">
        <v>2</v>
      </c>
      <c r="CB262">
        <v>36</v>
      </c>
    </row>
    <row r="263" spans="1:80" x14ac:dyDescent="0.3">
      <c r="A263">
        <v>45307</v>
      </c>
      <c r="B263">
        <v>0</v>
      </c>
      <c r="C263">
        <v>1982</v>
      </c>
      <c r="D263">
        <f t="shared" si="56"/>
        <v>43</v>
      </c>
      <c r="E263" s="1">
        <v>45967.940138888887</v>
      </c>
      <c r="F263" t="s">
        <v>105</v>
      </c>
      <c r="G263">
        <v>2</v>
      </c>
      <c r="H263">
        <v>3</v>
      </c>
      <c r="I263">
        <f t="shared" si="69"/>
        <v>3</v>
      </c>
      <c r="J263">
        <v>4</v>
      </c>
      <c r="K263">
        <v>3</v>
      </c>
      <c r="L263">
        <v>1</v>
      </c>
      <c r="M263">
        <f t="shared" si="57"/>
        <v>5</v>
      </c>
      <c r="N263">
        <v>2</v>
      </c>
      <c r="O263">
        <v>5</v>
      </c>
      <c r="P263">
        <f t="shared" si="58"/>
        <v>1</v>
      </c>
      <c r="Q263">
        <v>2</v>
      </c>
      <c r="R263">
        <v>4</v>
      </c>
      <c r="S263">
        <v>3</v>
      </c>
      <c r="T263">
        <f t="shared" si="59"/>
        <v>3</v>
      </c>
      <c r="U263">
        <v>5</v>
      </c>
      <c r="V263">
        <f t="shared" si="60"/>
        <v>1</v>
      </c>
      <c r="W263">
        <v>4</v>
      </c>
      <c r="X263">
        <v>4</v>
      </c>
      <c r="Y263">
        <v>4</v>
      </c>
      <c r="Z263">
        <f t="shared" si="61"/>
        <v>2</v>
      </c>
      <c r="AA263">
        <v>4</v>
      </c>
      <c r="AB263">
        <v>4</v>
      </c>
      <c r="AC263">
        <v>4</v>
      </c>
      <c r="AD263">
        <f t="shared" si="62"/>
        <v>2</v>
      </c>
      <c r="AE263">
        <v>4</v>
      </c>
      <c r="AF263">
        <f t="shared" si="63"/>
        <v>2</v>
      </c>
      <c r="AG263">
        <v>2</v>
      </c>
      <c r="AH263">
        <f t="shared" si="64"/>
        <v>4</v>
      </c>
      <c r="AI263">
        <v>2</v>
      </c>
      <c r="AJ263">
        <f t="shared" si="65"/>
        <v>25</v>
      </c>
      <c r="AK263">
        <f t="shared" si="66"/>
        <v>13</v>
      </c>
      <c r="AL263">
        <f t="shared" si="67"/>
        <v>16</v>
      </c>
      <c r="AM263">
        <f t="shared" si="68"/>
        <v>54</v>
      </c>
      <c r="AN263">
        <v>5</v>
      </c>
      <c r="AO263">
        <v>4</v>
      </c>
      <c r="AP263">
        <v>10</v>
      </c>
      <c r="AQ263">
        <v>7</v>
      </c>
      <c r="AR263">
        <v>11</v>
      </c>
      <c r="AS263">
        <v>13</v>
      </c>
      <c r="AT263">
        <v>4</v>
      </c>
      <c r="AU263">
        <v>4</v>
      </c>
      <c r="AV263">
        <v>4</v>
      </c>
      <c r="AW263">
        <v>8</v>
      </c>
      <c r="AX263">
        <v>4</v>
      </c>
      <c r="AY263">
        <v>5</v>
      </c>
      <c r="AZ263">
        <v>4</v>
      </c>
      <c r="BA263">
        <v>13</v>
      </c>
      <c r="BB263">
        <v>7</v>
      </c>
      <c r="BC263">
        <v>5</v>
      </c>
      <c r="BD263">
        <v>4</v>
      </c>
      <c r="BE263">
        <v>10</v>
      </c>
      <c r="BF263">
        <v>6</v>
      </c>
      <c r="BG263">
        <v>11</v>
      </c>
      <c r="BH263">
        <v>17</v>
      </c>
      <c r="BI263">
        <v>11</v>
      </c>
      <c r="BJ263">
        <v>3</v>
      </c>
      <c r="BK263">
        <v>19</v>
      </c>
      <c r="BL263">
        <v>7</v>
      </c>
      <c r="BM263">
        <v>16</v>
      </c>
      <c r="BN263">
        <v>13</v>
      </c>
      <c r="BO263">
        <v>20</v>
      </c>
      <c r="BP263">
        <v>12</v>
      </c>
      <c r="BQ263">
        <v>9</v>
      </c>
      <c r="BR263">
        <v>15</v>
      </c>
      <c r="BS263">
        <v>4</v>
      </c>
      <c r="BT263">
        <v>8</v>
      </c>
      <c r="BU263">
        <v>10</v>
      </c>
      <c r="BV263">
        <v>2</v>
      </c>
      <c r="BW263">
        <v>6</v>
      </c>
      <c r="BX263">
        <v>14</v>
      </c>
      <c r="BY263">
        <v>5</v>
      </c>
      <c r="BZ263">
        <v>18</v>
      </c>
      <c r="CA263">
        <v>1</v>
      </c>
      <c r="CB263">
        <v>53</v>
      </c>
    </row>
    <row r="264" spans="1:80" x14ac:dyDescent="0.3">
      <c r="A264">
        <v>45381</v>
      </c>
      <c r="B264">
        <v>0</v>
      </c>
      <c r="C264">
        <v>1961</v>
      </c>
      <c r="D264">
        <f t="shared" si="56"/>
        <v>64</v>
      </c>
      <c r="E264" s="1">
        <v>45968.513935185183</v>
      </c>
      <c r="F264" t="s">
        <v>183</v>
      </c>
      <c r="G264">
        <v>2</v>
      </c>
      <c r="H264">
        <v>4</v>
      </c>
      <c r="I264">
        <f t="shared" si="69"/>
        <v>2</v>
      </c>
      <c r="J264">
        <v>2</v>
      </c>
      <c r="K264">
        <v>4</v>
      </c>
      <c r="L264">
        <v>2</v>
      </c>
      <c r="M264">
        <f t="shared" si="57"/>
        <v>4</v>
      </c>
      <c r="N264">
        <v>2</v>
      </c>
      <c r="O264">
        <v>4</v>
      </c>
      <c r="P264">
        <f t="shared" si="58"/>
        <v>2</v>
      </c>
      <c r="Q264">
        <v>2</v>
      </c>
      <c r="R264">
        <v>4</v>
      </c>
      <c r="S264">
        <v>4</v>
      </c>
      <c r="T264">
        <f t="shared" si="59"/>
        <v>2</v>
      </c>
      <c r="U264">
        <v>4</v>
      </c>
      <c r="V264">
        <f t="shared" si="60"/>
        <v>2</v>
      </c>
      <c r="W264">
        <v>2</v>
      </c>
      <c r="X264">
        <v>2</v>
      </c>
      <c r="Y264">
        <v>4</v>
      </c>
      <c r="Z264">
        <f t="shared" si="61"/>
        <v>2</v>
      </c>
      <c r="AA264">
        <v>4</v>
      </c>
      <c r="AB264">
        <v>2</v>
      </c>
      <c r="AC264">
        <v>4</v>
      </c>
      <c r="AD264">
        <f t="shared" si="62"/>
        <v>2</v>
      </c>
      <c r="AE264">
        <v>4</v>
      </c>
      <c r="AF264">
        <f t="shared" si="63"/>
        <v>2</v>
      </c>
      <c r="AG264">
        <v>4</v>
      </c>
      <c r="AH264">
        <f t="shared" si="64"/>
        <v>2</v>
      </c>
      <c r="AI264">
        <v>4</v>
      </c>
      <c r="AJ264">
        <f t="shared" si="65"/>
        <v>20</v>
      </c>
      <c r="AK264">
        <f t="shared" si="66"/>
        <v>12</v>
      </c>
      <c r="AL264">
        <f t="shared" si="67"/>
        <v>16</v>
      </c>
      <c r="AM264">
        <f t="shared" si="68"/>
        <v>48</v>
      </c>
      <c r="AN264">
        <v>6</v>
      </c>
      <c r="AO264">
        <v>4</v>
      </c>
      <c r="AP264">
        <v>6</v>
      </c>
      <c r="AQ264">
        <v>4</v>
      </c>
      <c r="AR264">
        <v>10</v>
      </c>
      <c r="AS264">
        <v>6</v>
      </c>
      <c r="AT264">
        <v>7</v>
      </c>
      <c r="AU264">
        <v>4</v>
      </c>
      <c r="AV264">
        <v>7</v>
      </c>
      <c r="AW264">
        <v>3</v>
      </c>
      <c r="AX264">
        <v>8</v>
      </c>
      <c r="AY264">
        <v>6</v>
      </c>
      <c r="AZ264">
        <v>5</v>
      </c>
      <c r="BA264">
        <v>6</v>
      </c>
      <c r="BB264">
        <v>3</v>
      </c>
      <c r="BC264">
        <v>3</v>
      </c>
      <c r="BD264">
        <v>5</v>
      </c>
      <c r="BE264">
        <v>4</v>
      </c>
      <c r="BF264">
        <v>5</v>
      </c>
      <c r="BG264">
        <v>5</v>
      </c>
      <c r="BH264">
        <v>8</v>
      </c>
      <c r="BI264">
        <v>15</v>
      </c>
      <c r="BJ264">
        <v>20</v>
      </c>
      <c r="BK264">
        <v>18</v>
      </c>
      <c r="BL264">
        <v>10</v>
      </c>
      <c r="BM264">
        <v>3</v>
      </c>
      <c r="BN264">
        <v>13</v>
      </c>
      <c r="BO264">
        <v>6</v>
      </c>
      <c r="BP264">
        <v>12</v>
      </c>
      <c r="BQ264">
        <v>14</v>
      </c>
      <c r="BR264">
        <v>11</v>
      </c>
      <c r="BS264">
        <v>1</v>
      </c>
      <c r="BT264">
        <v>7</v>
      </c>
      <c r="BU264">
        <v>4</v>
      </c>
      <c r="BV264">
        <v>17</v>
      </c>
      <c r="BW264">
        <v>2</v>
      </c>
      <c r="BX264">
        <v>9</v>
      </c>
      <c r="BY264">
        <v>5</v>
      </c>
      <c r="BZ264">
        <v>19</v>
      </c>
      <c r="CA264">
        <v>16</v>
      </c>
      <c r="CB264">
        <v>36</v>
      </c>
    </row>
    <row r="265" spans="1:80" x14ac:dyDescent="0.3">
      <c r="A265">
        <v>45434</v>
      </c>
      <c r="B265">
        <v>0</v>
      </c>
      <c r="C265">
        <v>1996</v>
      </c>
      <c r="D265">
        <f t="shared" si="56"/>
        <v>29</v>
      </c>
      <c r="E265" s="1">
        <v>45968.584837962961</v>
      </c>
      <c r="F265" t="s">
        <v>105</v>
      </c>
      <c r="G265">
        <v>5</v>
      </c>
      <c r="H265">
        <v>3</v>
      </c>
      <c r="I265">
        <f t="shared" si="69"/>
        <v>3</v>
      </c>
      <c r="J265">
        <v>2</v>
      </c>
      <c r="K265">
        <v>4</v>
      </c>
      <c r="L265">
        <v>4</v>
      </c>
      <c r="M265">
        <f t="shared" si="57"/>
        <v>2</v>
      </c>
      <c r="N265">
        <v>3</v>
      </c>
      <c r="O265">
        <v>4</v>
      </c>
      <c r="P265">
        <f t="shared" si="58"/>
        <v>2</v>
      </c>
      <c r="Q265">
        <v>4</v>
      </c>
      <c r="R265">
        <v>5</v>
      </c>
      <c r="S265">
        <v>2</v>
      </c>
      <c r="T265">
        <f t="shared" si="59"/>
        <v>4</v>
      </c>
      <c r="U265">
        <v>4</v>
      </c>
      <c r="V265">
        <f t="shared" si="60"/>
        <v>2</v>
      </c>
      <c r="W265">
        <v>2</v>
      </c>
      <c r="X265">
        <v>5</v>
      </c>
      <c r="Y265">
        <v>4</v>
      </c>
      <c r="Z265">
        <f t="shared" si="61"/>
        <v>2</v>
      </c>
      <c r="AA265">
        <v>5</v>
      </c>
      <c r="AB265">
        <v>5</v>
      </c>
      <c r="AC265">
        <v>3</v>
      </c>
      <c r="AD265">
        <f t="shared" si="62"/>
        <v>3</v>
      </c>
      <c r="AE265">
        <v>3</v>
      </c>
      <c r="AF265">
        <f t="shared" si="63"/>
        <v>3</v>
      </c>
      <c r="AG265">
        <v>4</v>
      </c>
      <c r="AH265">
        <f t="shared" si="64"/>
        <v>2</v>
      </c>
      <c r="AI265">
        <v>4</v>
      </c>
      <c r="AJ265">
        <f t="shared" si="65"/>
        <v>30</v>
      </c>
      <c r="AK265">
        <f t="shared" si="66"/>
        <v>16</v>
      </c>
      <c r="AL265">
        <f t="shared" si="67"/>
        <v>19</v>
      </c>
      <c r="AM265">
        <f t="shared" si="68"/>
        <v>65</v>
      </c>
      <c r="AN265">
        <v>5</v>
      </c>
      <c r="AO265">
        <v>6</v>
      </c>
      <c r="AP265">
        <v>6</v>
      </c>
      <c r="AQ265">
        <v>4</v>
      </c>
      <c r="AR265">
        <v>7</v>
      </c>
      <c r="AS265">
        <v>5</v>
      </c>
      <c r="AT265">
        <v>5</v>
      </c>
      <c r="AU265">
        <v>2</v>
      </c>
      <c r="AV265">
        <v>3</v>
      </c>
      <c r="AW265">
        <v>4</v>
      </c>
      <c r="AX265">
        <v>6</v>
      </c>
      <c r="AY265">
        <v>5</v>
      </c>
      <c r="AZ265">
        <v>3</v>
      </c>
      <c r="BA265">
        <v>5</v>
      </c>
      <c r="BB265">
        <v>3</v>
      </c>
      <c r="BC265">
        <v>2</v>
      </c>
      <c r="BD265">
        <v>6</v>
      </c>
      <c r="BE265">
        <v>6</v>
      </c>
      <c r="BF265">
        <v>4</v>
      </c>
      <c r="BG265">
        <v>7</v>
      </c>
      <c r="BH265">
        <v>4</v>
      </c>
      <c r="BI265">
        <v>5</v>
      </c>
      <c r="BJ265">
        <v>16</v>
      </c>
      <c r="BK265">
        <v>6</v>
      </c>
      <c r="BL265">
        <v>19</v>
      </c>
      <c r="BM265">
        <v>3</v>
      </c>
      <c r="BN265">
        <v>13</v>
      </c>
      <c r="BO265">
        <v>7</v>
      </c>
      <c r="BP265">
        <v>20</v>
      </c>
      <c r="BQ265">
        <v>2</v>
      </c>
      <c r="BR265">
        <v>8</v>
      </c>
      <c r="BS265">
        <v>11</v>
      </c>
      <c r="BT265">
        <v>18</v>
      </c>
      <c r="BU265">
        <v>15</v>
      </c>
      <c r="BV265">
        <v>10</v>
      </c>
      <c r="BW265">
        <v>17</v>
      </c>
      <c r="BX265">
        <v>14</v>
      </c>
      <c r="BY265">
        <v>1</v>
      </c>
      <c r="BZ265">
        <v>12</v>
      </c>
      <c r="CA265">
        <v>9</v>
      </c>
      <c r="CB265">
        <v>53</v>
      </c>
    </row>
    <row r="266" spans="1:80" x14ac:dyDescent="0.3">
      <c r="A266">
        <v>45436</v>
      </c>
      <c r="B266">
        <v>0</v>
      </c>
      <c r="C266">
        <v>1999</v>
      </c>
      <c r="D266">
        <f t="shared" si="56"/>
        <v>26</v>
      </c>
      <c r="E266" s="1">
        <v>45968.588680555556</v>
      </c>
      <c r="F266" t="s">
        <v>184</v>
      </c>
      <c r="G266">
        <v>4</v>
      </c>
      <c r="H266">
        <v>5</v>
      </c>
      <c r="I266">
        <f t="shared" si="69"/>
        <v>1</v>
      </c>
      <c r="J266">
        <v>1</v>
      </c>
      <c r="K266">
        <v>4</v>
      </c>
      <c r="L266">
        <v>5</v>
      </c>
      <c r="M266">
        <f t="shared" si="57"/>
        <v>1</v>
      </c>
      <c r="N266">
        <v>2</v>
      </c>
      <c r="O266">
        <v>5</v>
      </c>
      <c r="P266">
        <f t="shared" si="58"/>
        <v>1</v>
      </c>
      <c r="Q266">
        <v>2</v>
      </c>
      <c r="R266">
        <v>2</v>
      </c>
      <c r="S266">
        <v>4</v>
      </c>
      <c r="T266">
        <f t="shared" si="59"/>
        <v>2</v>
      </c>
      <c r="U266">
        <v>4</v>
      </c>
      <c r="V266">
        <f t="shared" si="60"/>
        <v>2</v>
      </c>
      <c r="W266">
        <v>1</v>
      </c>
      <c r="X266">
        <v>4</v>
      </c>
      <c r="Y266">
        <v>4</v>
      </c>
      <c r="Z266">
        <f t="shared" si="61"/>
        <v>2</v>
      </c>
      <c r="AA266">
        <v>4</v>
      </c>
      <c r="AB266">
        <v>2</v>
      </c>
      <c r="AC266">
        <v>4</v>
      </c>
      <c r="AD266">
        <f t="shared" si="62"/>
        <v>2</v>
      </c>
      <c r="AE266">
        <v>5</v>
      </c>
      <c r="AF266">
        <f t="shared" si="63"/>
        <v>1</v>
      </c>
      <c r="AG266">
        <v>4</v>
      </c>
      <c r="AH266">
        <f t="shared" si="64"/>
        <v>2</v>
      </c>
      <c r="AI266">
        <v>4</v>
      </c>
      <c r="AJ266">
        <f t="shared" si="65"/>
        <v>20</v>
      </c>
      <c r="AK266">
        <f t="shared" si="66"/>
        <v>9</v>
      </c>
      <c r="AL266">
        <f t="shared" si="67"/>
        <v>13</v>
      </c>
      <c r="AM266">
        <f t="shared" si="68"/>
        <v>42</v>
      </c>
      <c r="AN266">
        <v>10</v>
      </c>
      <c r="AO266">
        <v>4</v>
      </c>
      <c r="AP266">
        <v>5</v>
      </c>
      <c r="AQ266">
        <v>3</v>
      </c>
      <c r="AR266">
        <v>6</v>
      </c>
      <c r="AS266">
        <v>7</v>
      </c>
      <c r="AT266">
        <v>5</v>
      </c>
      <c r="AU266">
        <v>3</v>
      </c>
      <c r="AV266">
        <v>7</v>
      </c>
      <c r="AW266">
        <v>36</v>
      </c>
      <c r="AX266">
        <v>16</v>
      </c>
      <c r="AY266">
        <v>4</v>
      </c>
      <c r="AZ266">
        <v>8</v>
      </c>
      <c r="BA266">
        <v>14</v>
      </c>
      <c r="BB266">
        <v>4</v>
      </c>
      <c r="BC266">
        <v>6</v>
      </c>
      <c r="BD266">
        <v>3</v>
      </c>
      <c r="BE266">
        <v>4</v>
      </c>
      <c r="BF266">
        <v>30</v>
      </c>
      <c r="BG266">
        <v>8</v>
      </c>
      <c r="BH266">
        <v>9</v>
      </c>
      <c r="BI266">
        <v>19</v>
      </c>
      <c r="BJ266">
        <v>15</v>
      </c>
      <c r="BK266">
        <v>8</v>
      </c>
      <c r="BL266">
        <v>14</v>
      </c>
      <c r="BM266">
        <v>7</v>
      </c>
      <c r="BN266">
        <v>3</v>
      </c>
      <c r="BO266">
        <v>18</v>
      </c>
      <c r="BP266">
        <v>10</v>
      </c>
      <c r="BQ266">
        <v>5</v>
      </c>
      <c r="BR266">
        <v>11</v>
      </c>
      <c r="BS266">
        <v>4</v>
      </c>
      <c r="BT266">
        <v>2</v>
      </c>
      <c r="BU266">
        <v>17</v>
      </c>
      <c r="BV266">
        <v>20</v>
      </c>
      <c r="BW266">
        <v>12</v>
      </c>
      <c r="BX266">
        <v>16</v>
      </c>
      <c r="BY266">
        <v>13</v>
      </c>
      <c r="BZ266">
        <v>6</v>
      </c>
      <c r="CA266">
        <v>1</v>
      </c>
      <c r="CB266">
        <v>33</v>
      </c>
    </row>
    <row r="267" spans="1:80" x14ac:dyDescent="0.3">
      <c r="A267">
        <v>45455</v>
      </c>
      <c r="B267">
        <v>0</v>
      </c>
      <c r="C267">
        <v>2002</v>
      </c>
      <c r="D267">
        <f t="shared" si="56"/>
        <v>23</v>
      </c>
      <c r="E267" s="1">
        <v>45968.623553240737</v>
      </c>
      <c r="F267">
        <v>6</v>
      </c>
      <c r="G267">
        <v>4</v>
      </c>
      <c r="H267">
        <v>2</v>
      </c>
      <c r="I267">
        <f t="shared" si="69"/>
        <v>4</v>
      </c>
      <c r="J267">
        <v>3</v>
      </c>
      <c r="K267">
        <v>4</v>
      </c>
      <c r="L267">
        <v>2</v>
      </c>
      <c r="M267">
        <f t="shared" si="57"/>
        <v>4</v>
      </c>
      <c r="N267">
        <v>2</v>
      </c>
      <c r="O267">
        <v>5</v>
      </c>
      <c r="P267">
        <f t="shared" si="58"/>
        <v>1</v>
      </c>
      <c r="Q267">
        <v>5</v>
      </c>
      <c r="R267">
        <v>4</v>
      </c>
      <c r="S267">
        <v>1</v>
      </c>
      <c r="T267">
        <f t="shared" si="59"/>
        <v>5</v>
      </c>
      <c r="U267">
        <v>2</v>
      </c>
      <c r="V267">
        <f t="shared" si="60"/>
        <v>4</v>
      </c>
      <c r="W267">
        <v>1</v>
      </c>
      <c r="X267">
        <v>4</v>
      </c>
      <c r="Y267">
        <v>2</v>
      </c>
      <c r="Z267">
        <f t="shared" si="61"/>
        <v>4</v>
      </c>
      <c r="AA267">
        <v>4</v>
      </c>
      <c r="AB267">
        <v>3</v>
      </c>
      <c r="AC267">
        <v>4</v>
      </c>
      <c r="AD267">
        <f t="shared" si="62"/>
        <v>2</v>
      </c>
      <c r="AE267">
        <v>4</v>
      </c>
      <c r="AF267">
        <f t="shared" si="63"/>
        <v>2</v>
      </c>
      <c r="AG267">
        <v>2</v>
      </c>
      <c r="AH267">
        <f t="shared" si="64"/>
        <v>4</v>
      </c>
      <c r="AI267">
        <v>4</v>
      </c>
      <c r="AJ267">
        <f t="shared" si="65"/>
        <v>29</v>
      </c>
      <c r="AK267">
        <f t="shared" si="66"/>
        <v>15</v>
      </c>
      <c r="AL267">
        <f t="shared" si="67"/>
        <v>20</v>
      </c>
      <c r="AM267">
        <f t="shared" si="68"/>
        <v>64</v>
      </c>
      <c r="AN267">
        <v>3</v>
      </c>
      <c r="AO267">
        <v>3</v>
      </c>
      <c r="AP267">
        <v>5</v>
      </c>
      <c r="AQ267">
        <v>3</v>
      </c>
      <c r="AR267">
        <v>4</v>
      </c>
      <c r="AS267">
        <v>5</v>
      </c>
      <c r="AT267">
        <v>5</v>
      </c>
      <c r="AU267">
        <v>4</v>
      </c>
      <c r="AV267">
        <v>3</v>
      </c>
      <c r="AW267">
        <v>3</v>
      </c>
      <c r="AX267">
        <v>4</v>
      </c>
      <c r="AY267">
        <v>5</v>
      </c>
      <c r="AZ267">
        <v>5</v>
      </c>
      <c r="BA267">
        <v>3</v>
      </c>
      <c r="BB267">
        <v>2</v>
      </c>
      <c r="BC267">
        <v>5</v>
      </c>
      <c r="BD267">
        <v>6</v>
      </c>
      <c r="BE267">
        <v>4</v>
      </c>
      <c r="BF267">
        <v>8</v>
      </c>
      <c r="BG267">
        <v>3</v>
      </c>
      <c r="BH267">
        <v>19</v>
      </c>
      <c r="BI267">
        <v>15</v>
      </c>
      <c r="BJ267">
        <v>6</v>
      </c>
      <c r="BK267">
        <v>10</v>
      </c>
      <c r="BL267">
        <v>9</v>
      </c>
      <c r="BM267">
        <v>18</v>
      </c>
      <c r="BN267">
        <v>16</v>
      </c>
      <c r="BO267">
        <v>11</v>
      </c>
      <c r="BP267">
        <v>8</v>
      </c>
      <c r="BQ267">
        <v>7</v>
      </c>
      <c r="BR267">
        <v>17</v>
      </c>
      <c r="BS267">
        <v>20</v>
      </c>
      <c r="BT267">
        <v>2</v>
      </c>
      <c r="BU267">
        <v>14</v>
      </c>
      <c r="BV267">
        <v>5</v>
      </c>
      <c r="BW267">
        <v>13</v>
      </c>
      <c r="BX267">
        <v>4</v>
      </c>
      <c r="BY267">
        <v>12</v>
      </c>
      <c r="BZ267">
        <v>1</v>
      </c>
      <c r="CA267">
        <v>3</v>
      </c>
      <c r="CB267">
        <v>61</v>
      </c>
    </row>
    <row r="268" spans="1:80" x14ac:dyDescent="0.3">
      <c r="A268">
        <v>45464</v>
      </c>
      <c r="B268">
        <v>0</v>
      </c>
      <c r="C268">
        <v>2002</v>
      </c>
      <c r="D268">
        <f t="shared" si="56"/>
        <v>23</v>
      </c>
      <c r="E268" s="1">
        <v>45968.640393518515</v>
      </c>
      <c r="F268">
        <v>5</v>
      </c>
      <c r="G268">
        <v>2</v>
      </c>
      <c r="H268">
        <v>4</v>
      </c>
      <c r="I268">
        <f t="shared" si="69"/>
        <v>2</v>
      </c>
      <c r="J268">
        <v>2</v>
      </c>
      <c r="K268">
        <v>2</v>
      </c>
      <c r="L268">
        <v>2</v>
      </c>
      <c r="M268">
        <f t="shared" si="57"/>
        <v>4</v>
      </c>
      <c r="N268">
        <v>3</v>
      </c>
      <c r="O268">
        <v>5</v>
      </c>
      <c r="P268">
        <f t="shared" si="58"/>
        <v>1</v>
      </c>
      <c r="Q268">
        <v>2</v>
      </c>
      <c r="R268">
        <v>3</v>
      </c>
      <c r="S268">
        <v>2</v>
      </c>
      <c r="T268">
        <f t="shared" si="59"/>
        <v>4</v>
      </c>
      <c r="U268">
        <v>4</v>
      </c>
      <c r="V268">
        <f t="shared" si="60"/>
        <v>2</v>
      </c>
      <c r="W268">
        <v>3</v>
      </c>
      <c r="X268">
        <v>2</v>
      </c>
      <c r="Y268">
        <v>4</v>
      </c>
      <c r="Z268">
        <f t="shared" si="61"/>
        <v>2</v>
      </c>
      <c r="AA268">
        <v>4</v>
      </c>
      <c r="AB268">
        <v>3</v>
      </c>
      <c r="AC268">
        <v>4</v>
      </c>
      <c r="AD268">
        <f t="shared" si="62"/>
        <v>2</v>
      </c>
      <c r="AE268">
        <v>4</v>
      </c>
      <c r="AF268">
        <f t="shared" si="63"/>
        <v>2</v>
      </c>
      <c r="AG268">
        <v>4</v>
      </c>
      <c r="AH268">
        <f t="shared" si="64"/>
        <v>2</v>
      </c>
      <c r="AI268">
        <v>2</v>
      </c>
      <c r="AJ268">
        <f t="shared" si="65"/>
        <v>20</v>
      </c>
      <c r="AK268">
        <f t="shared" si="66"/>
        <v>14</v>
      </c>
      <c r="AL268">
        <f t="shared" si="67"/>
        <v>13</v>
      </c>
      <c r="AM268">
        <f t="shared" si="68"/>
        <v>47</v>
      </c>
      <c r="AN268">
        <v>4</v>
      </c>
      <c r="AO268">
        <v>4</v>
      </c>
      <c r="AP268">
        <v>12</v>
      </c>
      <c r="AQ268">
        <v>18</v>
      </c>
      <c r="AR268">
        <v>5</v>
      </c>
      <c r="AS268">
        <v>4</v>
      </c>
      <c r="AT268">
        <v>4</v>
      </c>
      <c r="AU268">
        <v>4</v>
      </c>
      <c r="AV268">
        <v>3</v>
      </c>
      <c r="AW268">
        <v>5</v>
      </c>
      <c r="AX268">
        <v>4</v>
      </c>
      <c r="AY268">
        <v>4</v>
      </c>
      <c r="AZ268">
        <v>8</v>
      </c>
      <c r="BA268">
        <v>3</v>
      </c>
      <c r="BB268">
        <v>6</v>
      </c>
      <c r="BC268">
        <v>3</v>
      </c>
      <c r="BD268">
        <v>3</v>
      </c>
      <c r="BE268">
        <v>7</v>
      </c>
      <c r="BF268">
        <v>5</v>
      </c>
      <c r="BG268">
        <v>7</v>
      </c>
      <c r="BH268">
        <v>16</v>
      </c>
      <c r="BI268">
        <v>3</v>
      </c>
      <c r="BJ268">
        <v>4</v>
      </c>
      <c r="BK268">
        <v>14</v>
      </c>
      <c r="BL268">
        <v>13</v>
      </c>
      <c r="BM268">
        <v>9</v>
      </c>
      <c r="BN268">
        <v>7</v>
      </c>
      <c r="BO268">
        <v>19</v>
      </c>
      <c r="BP268">
        <v>17</v>
      </c>
      <c r="BQ268">
        <v>10</v>
      </c>
      <c r="BR268">
        <v>12</v>
      </c>
      <c r="BS268">
        <v>18</v>
      </c>
      <c r="BT268">
        <v>1</v>
      </c>
      <c r="BU268">
        <v>11</v>
      </c>
      <c r="BV268">
        <v>5</v>
      </c>
      <c r="BW268">
        <v>15</v>
      </c>
      <c r="BX268">
        <v>20</v>
      </c>
      <c r="BY268">
        <v>6</v>
      </c>
      <c r="BZ268">
        <v>2</v>
      </c>
      <c r="CA268">
        <v>8</v>
      </c>
      <c r="CB268">
        <v>36</v>
      </c>
    </row>
    <row r="269" spans="1:80" x14ac:dyDescent="0.3">
      <c r="A269">
        <v>45546</v>
      </c>
      <c r="B269">
        <v>0</v>
      </c>
      <c r="C269">
        <v>2004</v>
      </c>
      <c r="D269">
        <f t="shared" si="56"/>
        <v>21</v>
      </c>
      <c r="E269" s="1">
        <v>45968.825300925928</v>
      </c>
      <c r="F269">
        <v>5.5</v>
      </c>
      <c r="G269">
        <v>4</v>
      </c>
      <c r="H269">
        <v>2</v>
      </c>
      <c r="I269">
        <f t="shared" si="69"/>
        <v>4</v>
      </c>
      <c r="J269">
        <v>3</v>
      </c>
      <c r="K269">
        <v>4</v>
      </c>
      <c r="L269">
        <v>5</v>
      </c>
      <c r="M269">
        <f t="shared" si="57"/>
        <v>1</v>
      </c>
      <c r="N269">
        <v>4</v>
      </c>
      <c r="O269">
        <v>4</v>
      </c>
      <c r="P269">
        <f t="shared" si="58"/>
        <v>2</v>
      </c>
      <c r="Q269">
        <v>3</v>
      </c>
      <c r="R269">
        <v>5</v>
      </c>
      <c r="S269">
        <v>2</v>
      </c>
      <c r="T269">
        <f t="shared" si="59"/>
        <v>4</v>
      </c>
      <c r="U269">
        <v>2</v>
      </c>
      <c r="V269">
        <f t="shared" si="60"/>
        <v>4</v>
      </c>
      <c r="W269">
        <v>3</v>
      </c>
      <c r="X269">
        <v>4</v>
      </c>
      <c r="Y269">
        <v>3</v>
      </c>
      <c r="Z269">
        <f t="shared" si="61"/>
        <v>3</v>
      </c>
      <c r="AA269">
        <v>4</v>
      </c>
      <c r="AB269">
        <v>5</v>
      </c>
      <c r="AC269">
        <v>5</v>
      </c>
      <c r="AD269">
        <f t="shared" si="62"/>
        <v>1</v>
      </c>
      <c r="AE269">
        <v>4</v>
      </c>
      <c r="AF269">
        <f t="shared" si="63"/>
        <v>2</v>
      </c>
      <c r="AG269">
        <v>2</v>
      </c>
      <c r="AH269">
        <f t="shared" si="64"/>
        <v>4</v>
      </c>
      <c r="AI269">
        <v>5</v>
      </c>
      <c r="AJ269">
        <f t="shared" si="65"/>
        <v>31</v>
      </c>
      <c r="AK269">
        <f t="shared" si="66"/>
        <v>16</v>
      </c>
      <c r="AL269">
        <f t="shared" si="67"/>
        <v>18</v>
      </c>
      <c r="AM269">
        <f t="shared" si="68"/>
        <v>65</v>
      </c>
      <c r="AN269">
        <v>7</v>
      </c>
      <c r="AO269">
        <v>2</v>
      </c>
      <c r="AP269">
        <v>2</v>
      </c>
      <c r="AQ269">
        <v>2</v>
      </c>
      <c r="AR269">
        <v>3</v>
      </c>
      <c r="AS269">
        <v>2</v>
      </c>
      <c r="AT269">
        <v>2</v>
      </c>
      <c r="AU269">
        <v>2</v>
      </c>
      <c r="AV269">
        <v>3</v>
      </c>
      <c r="AW269">
        <v>3</v>
      </c>
      <c r="AX269">
        <v>6</v>
      </c>
      <c r="AY269">
        <v>3</v>
      </c>
      <c r="AZ269">
        <v>2</v>
      </c>
      <c r="BA269">
        <v>2</v>
      </c>
      <c r="BB269">
        <v>2</v>
      </c>
      <c r="BC269">
        <v>3</v>
      </c>
      <c r="BD269">
        <v>2</v>
      </c>
      <c r="BE269">
        <v>3</v>
      </c>
      <c r="BF269">
        <v>3</v>
      </c>
      <c r="BG269">
        <v>2</v>
      </c>
      <c r="BH269">
        <v>17</v>
      </c>
      <c r="BI269">
        <v>18</v>
      </c>
      <c r="BJ269">
        <v>15</v>
      </c>
      <c r="BK269">
        <v>19</v>
      </c>
      <c r="BL269">
        <v>2</v>
      </c>
      <c r="BM269">
        <v>3</v>
      </c>
      <c r="BN269">
        <v>9</v>
      </c>
      <c r="BO269">
        <v>6</v>
      </c>
      <c r="BP269">
        <v>4</v>
      </c>
      <c r="BQ269">
        <v>1</v>
      </c>
      <c r="BR269">
        <v>16</v>
      </c>
      <c r="BS269">
        <v>7</v>
      </c>
      <c r="BT269">
        <v>8</v>
      </c>
      <c r="BU269">
        <v>13</v>
      </c>
      <c r="BV269">
        <v>20</v>
      </c>
      <c r="BW269">
        <v>14</v>
      </c>
      <c r="BX269">
        <v>11</v>
      </c>
      <c r="BY269">
        <v>10</v>
      </c>
      <c r="BZ269">
        <v>12</v>
      </c>
      <c r="CA269">
        <v>5</v>
      </c>
      <c r="CB269">
        <v>42</v>
      </c>
    </row>
    <row r="270" spans="1:80" x14ac:dyDescent="0.3">
      <c r="A270">
        <v>45543</v>
      </c>
      <c r="B270">
        <v>1</v>
      </c>
      <c r="C270">
        <v>2007</v>
      </c>
      <c r="D270">
        <f t="shared" si="56"/>
        <v>18</v>
      </c>
      <c r="E270" s="1">
        <v>45968.828449074077</v>
      </c>
      <c r="F270" t="s">
        <v>185</v>
      </c>
      <c r="G270">
        <v>2</v>
      </c>
      <c r="H270">
        <v>4</v>
      </c>
      <c r="I270">
        <f t="shared" si="69"/>
        <v>2</v>
      </c>
      <c r="J270">
        <v>4</v>
      </c>
      <c r="K270">
        <v>2</v>
      </c>
      <c r="L270">
        <v>2</v>
      </c>
      <c r="M270">
        <f t="shared" si="57"/>
        <v>4</v>
      </c>
      <c r="N270">
        <v>2</v>
      </c>
      <c r="O270">
        <v>5</v>
      </c>
      <c r="P270">
        <f t="shared" si="58"/>
        <v>1</v>
      </c>
      <c r="Q270">
        <v>4</v>
      </c>
      <c r="R270">
        <v>4</v>
      </c>
      <c r="S270">
        <v>4</v>
      </c>
      <c r="T270">
        <f t="shared" si="59"/>
        <v>2</v>
      </c>
      <c r="U270">
        <v>4</v>
      </c>
      <c r="V270">
        <f t="shared" si="60"/>
        <v>2</v>
      </c>
      <c r="W270">
        <v>2</v>
      </c>
      <c r="X270">
        <v>3</v>
      </c>
      <c r="Y270">
        <v>4</v>
      </c>
      <c r="Z270">
        <f t="shared" si="61"/>
        <v>2</v>
      </c>
      <c r="AA270">
        <v>4</v>
      </c>
      <c r="AB270">
        <v>3</v>
      </c>
      <c r="AC270">
        <v>4</v>
      </c>
      <c r="AD270">
        <f t="shared" si="62"/>
        <v>2</v>
      </c>
      <c r="AE270">
        <v>2</v>
      </c>
      <c r="AF270">
        <f t="shared" si="63"/>
        <v>4</v>
      </c>
      <c r="AG270">
        <v>2</v>
      </c>
      <c r="AH270">
        <f t="shared" si="64"/>
        <v>4</v>
      </c>
      <c r="AI270">
        <v>2</v>
      </c>
      <c r="AJ270">
        <f t="shared" si="65"/>
        <v>23</v>
      </c>
      <c r="AK270">
        <f t="shared" si="66"/>
        <v>13</v>
      </c>
      <c r="AL270">
        <f t="shared" si="67"/>
        <v>15</v>
      </c>
      <c r="AM270">
        <f t="shared" si="68"/>
        <v>51</v>
      </c>
      <c r="AN270">
        <v>6</v>
      </c>
      <c r="AO270">
        <v>5</v>
      </c>
      <c r="AP270">
        <v>8</v>
      </c>
      <c r="AQ270">
        <v>3</v>
      </c>
      <c r="AR270">
        <v>5</v>
      </c>
      <c r="AS270">
        <v>5</v>
      </c>
      <c r="AT270">
        <v>4</v>
      </c>
      <c r="AU270">
        <v>2</v>
      </c>
      <c r="AV270">
        <v>4</v>
      </c>
      <c r="AW270">
        <v>2</v>
      </c>
      <c r="AX270">
        <v>4</v>
      </c>
      <c r="AY270">
        <v>5</v>
      </c>
      <c r="AZ270">
        <v>5</v>
      </c>
      <c r="BA270">
        <v>4</v>
      </c>
      <c r="BB270">
        <v>2</v>
      </c>
      <c r="BC270">
        <v>4</v>
      </c>
      <c r="BD270">
        <v>3</v>
      </c>
      <c r="BE270">
        <v>5</v>
      </c>
      <c r="BF270">
        <v>6</v>
      </c>
      <c r="BG270">
        <v>5</v>
      </c>
      <c r="BH270">
        <v>4</v>
      </c>
      <c r="BI270">
        <v>10</v>
      </c>
      <c r="BJ270">
        <v>20</v>
      </c>
      <c r="BK270">
        <v>9</v>
      </c>
      <c r="BL270">
        <v>19</v>
      </c>
      <c r="BM270">
        <v>3</v>
      </c>
      <c r="BN270">
        <v>8</v>
      </c>
      <c r="BO270">
        <v>5</v>
      </c>
      <c r="BP270">
        <v>2</v>
      </c>
      <c r="BQ270">
        <v>17</v>
      </c>
      <c r="BR270">
        <v>16</v>
      </c>
      <c r="BS270">
        <v>14</v>
      </c>
      <c r="BT270">
        <v>15</v>
      </c>
      <c r="BU270">
        <v>1</v>
      </c>
      <c r="BV270">
        <v>13</v>
      </c>
      <c r="BW270">
        <v>6</v>
      </c>
      <c r="BX270">
        <v>7</v>
      </c>
      <c r="BY270">
        <v>11</v>
      </c>
      <c r="BZ270">
        <v>18</v>
      </c>
      <c r="CA270">
        <v>12</v>
      </c>
      <c r="CB270">
        <v>48</v>
      </c>
    </row>
    <row r="271" spans="1:80" x14ac:dyDescent="0.3">
      <c r="A271">
        <v>45681</v>
      </c>
      <c r="B271">
        <v>0</v>
      </c>
      <c r="C271">
        <v>2003</v>
      </c>
      <c r="D271">
        <f t="shared" si="56"/>
        <v>22</v>
      </c>
      <c r="E271" s="1">
        <v>45969.482986111114</v>
      </c>
      <c r="F271" t="s">
        <v>186</v>
      </c>
      <c r="G271">
        <v>4</v>
      </c>
      <c r="H271">
        <v>4</v>
      </c>
      <c r="I271">
        <f t="shared" si="69"/>
        <v>2</v>
      </c>
      <c r="J271">
        <v>1</v>
      </c>
      <c r="K271">
        <v>2</v>
      </c>
      <c r="L271">
        <v>1</v>
      </c>
      <c r="M271">
        <f t="shared" si="57"/>
        <v>5</v>
      </c>
      <c r="N271">
        <v>2</v>
      </c>
      <c r="O271">
        <v>4</v>
      </c>
      <c r="P271">
        <f t="shared" si="58"/>
        <v>2</v>
      </c>
      <c r="Q271">
        <v>4</v>
      </c>
      <c r="R271">
        <v>4</v>
      </c>
      <c r="S271">
        <v>2</v>
      </c>
      <c r="T271">
        <f t="shared" si="59"/>
        <v>4</v>
      </c>
      <c r="U271">
        <v>4</v>
      </c>
      <c r="V271">
        <f t="shared" si="60"/>
        <v>2</v>
      </c>
      <c r="W271">
        <v>2</v>
      </c>
      <c r="X271">
        <v>2</v>
      </c>
      <c r="Y271">
        <v>4</v>
      </c>
      <c r="Z271">
        <f t="shared" si="61"/>
        <v>2</v>
      </c>
      <c r="AA271">
        <v>5</v>
      </c>
      <c r="AB271">
        <v>4</v>
      </c>
      <c r="AC271">
        <v>4</v>
      </c>
      <c r="AD271">
        <f t="shared" si="62"/>
        <v>2</v>
      </c>
      <c r="AE271">
        <v>2</v>
      </c>
      <c r="AF271">
        <f t="shared" si="63"/>
        <v>4</v>
      </c>
      <c r="AG271">
        <v>4</v>
      </c>
      <c r="AH271">
        <f t="shared" si="64"/>
        <v>2</v>
      </c>
      <c r="AI271">
        <v>4</v>
      </c>
      <c r="AJ271">
        <f t="shared" si="65"/>
        <v>22</v>
      </c>
      <c r="AK271">
        <f t="shared" si="66"/>
        <v>16</v>
      </c>
      <c r="AL271">
        <f t="shared" si="67"/>
        <v>19</v>
      </c>
      <c r="AM271">
        <f t="shared" si="68"/>
        <v>57</v>
      </c>
      <c r="AN271">
        <v>5</v>
      </c>
      <c r="AO271">
        <v>5</v>
      </c>
      <c r="AP271">
        <v>5</v>
      </c>
      <c r="AQ271">
        <v>4</v>
      </c>
      <c r="AR271">
        <v>7</v>
      </c>
      <c r="AS271">
        <v>5</v>
      </c>
      <c r="AT271">
        <v>3</v>
      </c>
      <c r="AU271">
        <v>4</v>
      </c>
      <c r="AV271">
        <v>3</v>
      </c>
      <c r="AW271">
        <v>4</v>
      </c>
      <c r="AX271">
        <v>5</v>
      </c>
      <c r="AY271">
        <v>6</v>
      </c>
      <c r="AZ271">
        <v>4</v>
      </c>
      <c r="BA271">
        <v>11</v>
      </c>
      <c r="BB271">
        <v>3</v>
      </c>
      <c r="BC271">
        <v>7</v>
      </c>
      <c r="BD271">
        <v>6</v>
      </c>
      <c r="BE271">
        <v>7</v>
      </c>
      <c r="BF271">
        <v>6</v>
      </c>
      <c r="BG271">
        <v>5</v>
      </c>
      <c r="BH271">
        <v>12</v>
      </c>
      <c r="BI271">
        <v>8</v>
      </c>
      <c r="BJ271">
        <v>18</v>
      </c>
      <c r="BK271">
        <v>3</v>
      </c>
      <c r="BL271">
        <v>2</v>
      </c>
      <c r="BM271">
        <v>4</v>
      </c>
      <c r="BN271">
        <v>14</v>
      </c>
      <c r="BO271">
        <v>5</v>
      </c>
      <c r="BP271">
        <v>19</v>
      </c>
      <c r="BQ271">
        <v>10</v>
      </c>
      <c r="BR271">
        <v>1</v>
      </c>
      <c r="BS271">
        <v>17</v>
      </c>
      <c r="BT271">
        <v>20</v>
      </c>
      <c r="BU271">
        <v>7</v>
      </c>
      <c r="BV271">
        <v>13</v>
      </c>
      <c r="BW271">
        <v>11</v>
      </c>
      <c r="BX271">
        <v>15</v>
      </c>
      <c r="BY271">
        <v>6</v>
      </c>
      <c r="BZ271">
        <v>16</v>
      </c>
      <c r="CA271">
        <v>9</v>
      </c>
      <c r="CB271">
        <v>64</v>
      </c>
    </row>
    <row r="272" spans="1:80" x14ac:dyDescent="0.3">
      <c r="A272">
        <v>40207</v>
      </c>
      <c r="B272">
        <v>1</v>
      </c>
      <c r="C272">
        <v>1989</v>
      </c>
      <c r="D272">
        <f t="shared" si="56"/>
        <v>36</v>
      </c>
      <c r="E272" s="1">
        <v>45969.569606481484</v>
      </c>
      <c r="F272" t="s">
        <v>130</v>
      </c>
      <c r="G272">
        <v>4</v>
      </c>
      <c r="H272">
        <v>4</v>
      </c>
      <c r="I272">
        <f t="shared" si="69"/>
        <v>2</v>
      </c>
      <c r="J272">
        <v>4</v>
      </c>
      <c r="K272">
        <v>2</v>
      </c>
      <c r="L272">
        <v>2</v>
      </c>
      <c r="M272">
        <f t="shared" si="57"/>
        <v>4</v>
      </c>
      <c r="N272">
        <v>4</v>
      </c>
      <c r="O272">
        <v>4</v>
      </c>
      <c r="P272">
        <f t="shared" si="58"/>
        <v>2</v>
      </c>
      <c r="Q272">
        <v>4</v>
      </c>
      <c r="R272">
        <v>4</v>
      </c>
      <c r="S272">
        <v>4</v>
      </c>
      <c r="T272">
        <f t="shared" si="59"/>
        <v>2</v>
      </c>
      <c r="U272">
        <v>4</v>
      </c>
      <c r="V272">
        <f t="shared" si="60"/>
        <v>2</v>
      </c>
      <c r="W272">
        <v>4</v>
      </c>
      <c r="X272">
        <v>4</v>
      </c>
      <c r="Y272">
        <v>4</v>
      </c>
      <c r="Z272">
        <f t="shared" si="61"/>
        <v>2</v>
      </c>
      <c r="AA272">
        <v>4</v>
      </c>
      <c r="AB272">
        <v>4</v>
      </c>
      <c r="AC272">
        <v>4</v>
      </c>
      <c r="AD272">
        <f t="shared" si="62"/>
        <v>2</v>
      </c>
      <c r="AE272">
        <v>2</v>
      </c>
      <c r="AF272">
        <f t="shared" si="63"/>
        <v>4</v>
      </c>
      <c r="AG272">
        <v>4</v>
      </c>
      <c r="AH272">
        <f t="shared" si="64"/>
        <v>2</v>
      </c>
      <c r="AI272">
        <v>4</v>
      </c>
      <c r="AJ272">
        <f t="shared" si="65"/>
        <v>28</v>
      </c>
      <c r="AK272">
        <f t="shared" si="66"/>
        <v>16</v>
      </c>
      <c r="AL272">
        <f t="shared" si="67"/>
        <v>18</v>
      </c>
      <c r="AM272">
        <f t="shared" si="68"/>
        <v>62</v>
      </c>
      <c r="AN272">
        <v>4</v>
      </c>
      <c r="AO272">
        <v>5</v>
      </c>
      <c r="AP272">
        <v>5</v>
      </c>
      <c r="AQ272">
        <v>4</v>
      </c>
      <c r="AR272">
        <v>6</v>
      </c>
      <c r="AS272">
        <v>6</v>
      </c>
      <c r="AT272">
        <v>4</v>
      </c>
      <c r="AU272">
        <v>3</v>
      </c>
      <c r="AV272">
        <v>5</v>
      </c>
      <c r="AW272">
        <v>3</v>
      </c>
      <c r="AX272">
        <v>3</v>
      </c>
      <c r="AY272">
        <v>5</v>
      </c>
      <c r="AZ272">
        <v>4</v>
      </c>
      <c r="BA272">
        <v>4</v>
      </c>
      <c r="BB272">
        <v>3</v>
      </c>
      <c r="BC272">
        <v>5</v>
      </c>
      <c r="BD272">
        <v>5</v>
      </c>
      <c r="BE272">
        <v>5</v>
      </c>
      <c r="BF272">
        <v>5</v>
      </c>
      <c r="BG272">
        <v>6</v>
      </c>
      <c r="BH272">
        <v>19</v>
      </c>
      <c r="BI272">
        <v>17</v>
      </c>
      <c r="BJ272">
        <v>8</v>
      </c>
      <c r="BK272">
        <v>7</v>
      </c>
      <c r="BL272">
        <v>12</v>
      </c>
      <c r="BM272">
        <v>2</v>
      </c>
      <c r="BN272">
        <v>11</v>
      </c>
      <c r="BO272">
        <v>16</v>
      </c>
      <c r="BP272">
        <v>4</v>
      </c>
      <c r="BQ272">
        <v>5</v>
      </c>
      <c r="BR272">
        <v>14</v>
      </c>
      <c r="BS272">
        <v>15</v>
      </c>
      <c r="BT272">
        <v>9</v>
      </c>
      <c r="BU272">
        <v>3</v>
      </c>
      <c r="BV272">
        <v>6</v>
      </c>
      <c r="BW272">
        <v>18</v>
      </c>
      <c r="BX272">
        <v>10</v>
      </c>
      <c r="BY272">
        <v>20</v>
      </c>
      <c r="BZ272">
        <v>1</v>
      </c>
      <c r="CA272">
        <v>13</v>
      </c>
      <c r="CB272">
        <v>55</v>
      </c>
    </row>
    <row r="273" spans="1:80" x14ac:dyDescent="0.3">
      <c r="A273">
        <v>45739</v>
      </c>
      <c r="B273">
        <v>1</v>
      </c>
      <c r="C273">
        <v>1990</v>
      </c>
      <c r="D273">
        <f t="shared" si="56"/>
        <v>35</v>
      </c>
      <c r="E273" s="1">
        <v>45969.690995370373</v>
      </c>
      <c r="F273">
        <v>5</v>
      </c>
      <c r="G273">
        <v>2</v>
      </c>
      <c r="H273">
        <v>4</v>
      </c>
      <c r="I273">
        <f t="shared" si="69"/>
        <v>2</v>
      </c>
      <c r="J273">
        <v>2</v>
      </c>
      <c r="K273">
        <v>4</v>
      </c>
      <c r="L273">
        <v>1</v>
      </c>
      <c r="M273">
        <f t="shared" si="57"/>
        <v>5</v>
      </c>
      <c r="N273">
        <v>2</v>
      </c>
      <c r="O273">
        <v>5</v>
      </c>
      <c r="P273">
        <f t="shared" si="58"/>
        <v>1</v>
      </c>
      <c r="Q273">
        <v>2</v>
      </c>
      <c r="R273">
        <v>5</v>
      </c>
      <c r="S273">
        <v>5</v>
      </c>
      <c r="T273">
        <f t="shared" si="59"/>
        <v>1</v>
      </c>
      <c r="U273">
        <v>5</v>
      </c>
      <c r="V273">
        <f t="shared" si="60"/>
        <v>1</v>
      </c>
      <c r="W273">
        <v>4</v>
      </c>
      <c r="X273">
        <v>4</v>
      </c>
      <c r="Y273">
        <v>5</v>
      </c>
      <c r="Z273">
        <f t="shared" si="61"/>
        <v>1</v>
      </c>
      <c r="AA273">
        <v>5</v>
      </c>
      <c r="AB273">
        <v>3</v>
      </c>
      <c r="AC273">
        <v>4</v>
      </c>
      <c r="AD273">
        <f t="shared" si="62"/>
        <v>2</v>
      </c>
      <c r="AE273">
        <v>1</v>
      </c>
      <c r="AF273">
        <f t="shared" si="63"/>
        <v>5</v>
      </c>
      <c r="AG273">
        <v>2</v>
      </c>
      <c r="AH273">
        <f t="shared" si="64"/>
        <v>4</v>
      </c>
      <c r="AI273">
        <v>4</v>
      </c>
      <c r="AJ273">
        <f t="shared" si="65"/>
        <v>23</v>
      </c>
      <c r="AK273">
        <f t="shared" si="66"/>
        <v>14</v>
      </c>
      <c r="AL273">
        <f t="shared" si="67"/>
        <v>18</v>
      </c>
      <c r="AM273">
        <f t="shared" si="68"/>
        <v>55</v>
      </c>
      <c r="AN273">
        <v>7</v>
      </c>
      <c r="AO273">
        <v>6</v>
      </c>
      <c r="AP273">
        <v>4</v>
      </c>
      <c r="AQ273">
        <v>5</v>
      </c>
      <c r="AR273">
        <v>3</v>
      </c>
      <c r="AS273">
        <v>7</v>
      </c>
      <c r="AT273">
        <v>4</v>
      </c>
      <c r="AU273">
        <v>4</v>
      </c>
      <c r="AV273">
        <v>4</v>
      </c>
      <c r="AW273">
        <v>3</v>
      </c>
      <c r="AX273">
        <v>5</v>
      </c>
      <c r="AY273">
        <v>5</v>
      </c>
      <c r="AZ273">
        <v>4</v>
      </c>
      <c r="BA273">
        <v>5</v>
      </c>
      <c r="BB273">
        <v>3</v>
      </c>
      <c r="BC273">
        <v>6</v>
      </c>
      <c r="BD273">
        <v>4</v>
      </c>
      <c r="BE273">
        <v>4</v>
      </c>
      <c r="BF273">
        <v>7</v>
      </c>
      <c r="BG273">
        <v>6</v>
      </c>
      <c r="BH273">
        <v>19</v>
      </c>
      <c r="BI273">
        <v>13</v>
      </c>
      <c r="BJ273">
        <v>16</v>
      </c>
      <c r="BK273">
        <v>20</v>
      </c>
      <c r="BL273">
        <v>5</v>
      </c>
      <c r="BM273">
        <v>1</v>
      </c>
      <c r="BN273">
        <v>9</v>
      </c>
      <c r="BO273">
        <v>3</v>
      </c>
      <c r="BP273">
        <v>14</v>
      </c>
      <c r="BQ273">
        <v>18</v>
      </c>
      <c r="BR273">
        <v>8</v>
      </c>
      <c r="BS273">
        <v>10</v>
      </c>
      <c r="BT273">
        <v>6</v>
      </c>
      <c r="BU273">
        <v>4</v>
      </c>
      <c r="BV273">
        <v>15</v>
      </c>
      <c r="BW273">
        <v>12</v>
      </c>
      <c r="BX273">
        <v>17</v>
      </c>
      <c r="BY273">
        <v>11</v>
      </c>
      <c r="BZ273">
        <v>2</v>
      </c>
      <c r="CA273">
        <v>7</v>
      </c>
      <c r="CB273">
        <v>75</v>
      </c>
    </row>
    <row r="274" spans="1:80" x14ac:dyDescent="0.3">
      <c r="A274">
        <v>45837</v>
      </c>
      <c r="B274">
        <v>1</v>
      </c>
      <c r="C274">
        <v>1966</v>
      </c>
      <c r="D274">
        <f t="shared" si="56"/>
        <v>59</v>
      </c>
      <c r="E274" s="1">
        <v>45970.454826388886</v>
      </c>
      <c r="F274" t="s">
        <v>105</v>
      </c>
      <c r="G274">
        <v>4</v>
      </c>
      <c r="H274">
        <v>2</v>
      </c>
      <c r="I274">
        <f t="shared" si="69"/>
        <v>4</v>
      </c>
      <c r="J274">
        <v>5</v>
      </c>
      <c r="K274">
        <v>2</v>
      </c>
      <c r="L274">
        <v>1</v>
      </c>
      <c r="M274">
        <f t="shared" si="57"/>
        <v>5</v>
      </c>
      <c r="N274">
        <v>5</v>
      </c>
      <c r="O274">
        <v>5</v>
      </c>
      <c r="P274">
        <f t="shared" si="58"/>
        <v>1</v>
      </c>
      <c r="Q274">
        <v>1</v>
      </c>
      <c r="R274">
        <v>4</v>
      </c>
      <c r="S274">
        <v>5</v>
      </c>
      <c r="T274">
        <f t="shared" si="59"/>
        <v>1</v>
      </c>
      <c r="U274">
        <v>3</v>
      </c>
      <c r="V274">
        <f t="shared" si="60"/>
        <v>3</v>
      </c>
      <c r="W274">
        <v>4</v>
      </c>
      <c r="X274">
        <v>5</v>
      </c>
      <c r="Y274">
        <v>2</v>
      </c>
      <c r="Z274">
        <f t="shared" si="61"/>
        <v>4</v>
      </c>
      <c r="AA274">
        <v>4</v>
      </c>
      <c r="AB274">
        <v>2</v>
      </c>
      <c r="AC274">
        <v>2</v>
      </c>
      <c r="AD274">
        <f t="shared" si="62"/>
        <v>4</v>
      </c>
      <c r="AE274">
        <v>3</v>
      </c>
      <c r="AF274">
        <f t="shared" si="63"/>
        <v>3</v>
      </c>
      <c r="AG274">
        <v>2</v>
      </c>
      <c r="AH274">
        <f t="shared" si="64"/>
        <v>4</v>
      </c>
      <c r="AI274">
        <v>2</v>
      </c>
      <c r="AJ274">
        <f t="shared" si="65"/>
        <v>35</v>
      </c>
      <c r="AK274">
        <f t="shared" si="66"/>
        <v>16</v>
      </c>
      <c r="AL274">
        <f t="shared" si="67"/>
        <v>12</v>
      </c>
      <c r="AM274">
        <f t="shared" si="68"/>
        <v>63</v>
      </c>
      <c r="AN274">
        <v>19</v>
      </c>
      <c r="AO274">
        <v>4</v>
      </c>
      <c r="AP274">
        <v>6</v>
      </c>
      <c r="AQ274">
        <v>15</v>
      </c>
      <c r="AR274">
        <v>7</v>
      </c>
      <c r="AS274">
        <v>35</v>
      </c>
      <c r="AT274">
        <v>23</v>
      </c>
      <c r="AU274">
        <v>4</v>
      </c>
      <c r="AV274">
        <v>13</v>
      </c>
      <c r="AW274">
        <v>18</v>
      </c>
      <c r="AX274">
        <v>10</v>
      </c>
      <c r="AY274">
        <v>7</v>
      </c>
      <c r="AZ274">
        <v>8</v>
      </c>
      <c r="BA274">
        <v>8</v>
      </c>
      <c r="BB274">
        <v>5</v>
      </c>
      <c r="BC274">
        <v>8</v>
      </c>
      <c r="BD274">
        <v>7</v>
      </c>
      <c r="BE274">
        <v>21</v>
      </c>
      <c r="BF274">
        <v>5</v>
      </c>
      <c r="BG274">
        <v>25</v>
      </c>
      <c r="BH274">
        <v>4</v>
      </c>
      <c r="BI274">
        <v>5</v>
      </c>
      <c r="BJ274">
        <v>19</v>
      </c>
      <c r="BK274">
        <v>2</v>
      </c>
      <c r="BL274">
        <v>11</v>
      </c>
      <c r="BM274">
        <v>3</v>
      </c>
      <c r="BN274">
        <v>8</v>
      </c>
      <c r="BO274">
        <v>10</v>
      </c>
      <c r="BP274">
        <v>9</v>
      </c>
      <c r="BQ274">
        <v>1</v>
      </c>
      <c r="BR274">
        <v>16</v>
      </c>
      <c r="BS274">
        <v>13</v>
      </c>
      <c r="BT274">
        <v>6</v>
      </c>
      <c r="BU274">
        <v>17</v>
      </c>
      <c r="BV274">
        <v>18</v>
      </c>
      <c r="BW274">
        <v>15</v>
      </c>
      <c r="BX274">
        <v>7</v>
      </c>
      <c r="BY274">
        <v>14</v>
      </c>
      <c r="BZ274">
        <v>12</v>
      </c>
      <c r="CA274">
        <v>20</v>
      </c>
      <c r="CB274">
        <v>93</v>
      </c>
    </row>
    <row r="275" spans="1:80" x14ac:dyDescent="0.3">
      <c r="A275">
        <v>45870</v>
      </c>
      <c r="B275">
        <v>0</v>
      </c>
      <c r="C275">
        <v>1951</v>
      </c>
      <c r="D275">
        <f t="shared" si="56"/>
        <v>74</v>
      </c>
      <c r="E275" s="1">
        <v>45970.568379629629</v>
      </c>
      <c r="F275" t="s">
        <v>105</v>
      </c>
      <c r="G275">
        <v>2</v>
      </c>
      <c r="H275">
        <v>3</v>
      </c>
      <c r="I275">
        <f t="shared" si="69"/>
        <v>3</v>
      </c>
      <c r="J275">
        <v>4</v>
      </c>
      <c r="K275">
        <v>4</v>
      </c>
      <c r="L275">
        <v>3</v>
      </c>
      <c r="M275">
        <f t="shared" si="57"/>
        <v>3</v>
      </c>
      <c r="N275">
        <v>2</v>
      </c>
      <c r="O275">
        <v>4</v>
      </c>
      <c r="P275">
        <f t="shared" si="58"/>
        <v>2</v>
      </c>
      <c r="Q275">
        <v>2</v>
      </c>
      <c r="R275">
        <v>2</v>
      </c>
      <c r="S275">
        <v>4</v>
      </c>
      <c r="T275">
        <f t="shared" si="59"/>
        <v>2</v>
      </c>
      <c r="U275">
        <v>4</v>
      </c>
      <c r="V275">
        <f t="shared" si="60"/>
        <v>2</v>
      </c>
      <c r="W275">
        <v>3</v>
      </c>
      <c r="X275">
        <v>3</v>
      </c>
      <c r="Y275">
        <v>3</v>
      </c>
      <c r="Z275">
        <f t="shared" si="61"/>
        <v>3</v>
      </c>
      <c r="AA275">
        <v>2</v>
      </c>
      <c r="AB275">
        <v>5</v>
      </c>
      <c r="AC275">
        <v>4</v>
      </c>
      <c r="AD275">
        <f t="shared" si="62"/>
        <v>2</v>
      </c>
      <c r="AE275">
        <v>4</v>
      </c>
      <c r="AF275">
        <f t="shared" si="63"/>
        <v>2</v>
      </c>
      <c r="AG275">
        <v>4</v>
      </c>
      <c r="AH275">
        <f t="shared" si="64"/>
        <v>2</v>
      </c>
      <c r="AI275">
        <v>3</v>
      </c>
      <c r="AJ275">
        <f t="shared" si="65"/>
        <v>21</v>
      </c>
      <c r="AK275">
        <f t="shared" si="66"/>
        <v>13</v>
      </c>
      <c r="AL275">
        <f t="shared" si="67"/>
        <v>17</v>
      </c>
      <c r="AM275">
        <f t="shared" si="68"/>
        <v>51</v>
      </c>
      <c r="AN275">
        <v>12</v>
      </c>
      <c r="AO275">
        <v>5</v>
      </c>
      <c r="AP275">
        <v>7</v>
      </c>
      <c r="AQ275">
        <v>6</v>
      </c>
      <c r="AR275">
        <v>4</v>
      </c>
      <c r="AS275">
        <v>8</v>
      </c>
      <c r="AT275">
        <v>6</v>
      </c>
      <c r="AU275">
        <v>3</v>
      </c>
      <c r="AV275">
        <v>5</v>
      </c>
      <c r="AW275">
        <v>3</v>
      </c>
      <c r="AX275">
        <v>5</v>
      </c>
      <c r="AY275">
        <v>8</v>
      </c>
      <c r="AZ275">
        <v>4</v>
      </c>
      <c r="BA275">
        <v>4</v>
      </c>
      <c r="BB275">
        <v>5</v>
      </c>
      <c r="BC275">
        <v>11</v>
      </c>
      <c r="BD275">
        <v>6</v>
      </c>
      <c r="BE275">
        <v>5</v>
      </c>
      <c r="BF275">
        <v>4</v>
      </c>
      <c r="BG275">
        <v>4</v>
      </c>
      <c r="BH275">
        <v>13</v>
      </c>
      <c r="BI275">
        <v>12</v>
      </c>
      <c r="BJ275">
        <v>7</v>
      </c>
      <c r="BK275">
        <v>5</v>
      </c>
      <c r="BL275">
        <v>11</v>
      </c>
      <c r="BM275">
        <v>1</v>
      </c>
      <c r="BN275">
        <v>6</v>
      </c>
      <c r="BO275">
        <v>16</v>
      </c>
      <c r="BP275">
        <v>15</v>
      </c>
      <c r="BQ275">
        <v>9</v>
      </c>
      <c r="BR275">
        <v>20</v>
      </c>
      <c r="BS275">
        <v>4</v>
      </c>
      <c r="BT275">
        <v>18</v>
      </c>
      <c r="BU275">
        <v>17</v>
      </c>
      <c r="BV275">
        <v>14</v>
      </c>
      <c r="BW275">
        <v>2</v>
      </c>
      <c r="BX275">
        <v>10</v>
      </c>
      <c r="BY275">
        <v>8</v>
      </c>
      <c r="BZ275">
        <v>3</v>
      </c>
      <c r="CA275">
        <v>19</v>
      </c>
      <c r="CB275">
        <v>63</v>
      </c>
    </row>
    <row r="276" spans="1:80" x14ac:dyDescent="0.3">
      <c r="A276">
        <v>44919</v>
      </c>
      <c r="B276">
        <v>0</v>
      </c>
      <c r="C276">
        <v>1997</v>
      </c>
      <c r="D276">
        <f t="shared" si="56"/>
        <v>28</v>
      </c>
      <c r="E276" s="1">
        <v>45970.569733796299</v>
      </c>
      <c r="F276" t="s">
        <v>187</v>
      </c>
      <c r="G276">
        <v>4</v>
      </c>
      <c r="H276">
        <v>2</v>
      </c>
      <c r="I276">
        <f t="shared" si="69"/>
        <v>4</v>
      </c>
      <c r="J276">
        <v>4</v>
      </c>
      <c r="K276">
        <v>4</v>
      </c>
      <c r="L276">
        <v>4</v>
      </c>
      <c r="M276">
        <f t="shared" si="57"/>
        <v>2</v>
      </c>
      <c r="N276">
        <v>4</v>
      </c>
      <c r="O276">
        <v>5</v>
      </c>
      <c r="P276">
        <f t="shared" si="58"/>
        <v>1</v>
      </c>
      <c r="Q276">
        <v>4</v>
      </c>
      <c r="R276">
        <v>2</v>
      </c>
      <c r="S276">
        <v>2</v>
      </c>
      <c r="T276">
        <f t="shared" si="59"/>
        <v>4</v>
      </c>
      <c r="U276">
        <v>4</v>
      </c>
      <c r="V276">
        <f t="shared" si="60"/>
        <v>2</v>
      </c>
      <c r="W276">
        <v>4</v>
      </c>
      <c r="X276">
        <v>4</v>
      </c>
      <c r="Y276">
        <v>4</v>
      </c>
      <c r="Z276">
        <f t="shared" si="61"/>
        <v>2</v>
      </c>
      <c r="AA276">
        <v>4</v>
      </c>
      <c r="AB276">
        <v>4</v>
      </c>
      <c r="AC276">
        <v>4</v>
      </c>
      <c r="AD276">
        <f t="shared" si="62"/>
        <v>2</v>
      </c>
      <c r="AE276">
        <v>4</v>
      </c>
      <c r="AF276">
        <f t="shared" si="63"/>
        <v>2</v>
      </c>
      <c r="AG276">
        <v>2</v>
      </c>
      <c r="AH276">
        <f t="shared" si="64"/>
        <v>4</v>
      </c>
      <c r="AI276">
        <v>5</v>
      </c>
      <c r="AJ276">
        <f t="shared" si="65"/>
        <v>28</v>
      </c>
      <c r="AK276">
        <f t="shared" si="66"/>
        <v>15</v>
      </c>
      <c r="AL276">
        <f t="shared" si="67"/>
        <v>19</v>
      </c>
      <c r="AM276">
        <f t="shared" si="68"/>
        <v>62</v>
      </c>
      <c r="AN276">
        <v>3</v>
      </c>
      <c r="AO276">
        <v>4</v>
      </c>
      <c r="AP276">
        <v>3</v>
      </c>
      <c r="AQ276">
        <v>2</v>
      </c>
      <c r="AR276">
        <v>6</v>
      </c>
      <c r="AS276">
        <v>4</v>
      </c>
      <c r="AT276">
        <v>4</v>
      </c>
      <c r="AU276">
        <v>4</v>
      </c>
      <c r="AV276">
        <v>4</v>
      </c>
      <c r="AW276">
        <v>4</v>
      </c>
      <c r="AX276">
        <v>4</v>
      </c>
      <c r="AY276">
        <v>3</v>
      </c>
      <c r="AZ276">
        <v>3</v>
      </c>
      <c r="BA276">
        <v>3</v>
      </c>
      <c r="BB276">
        <v>4</v>
      </c>
      <c r="BC276">
        <v>4</v>
      </c>
      <c r="BD276">
        <v>9</v>
      </c>
      <c r="BE276">
        <v>5</v>
      </c>
      <c r="BF276">
        <v>4</v>
      </c>
      <c r="BG276">
        <v>4</v>
      </c>
      <c r="BH276">
        <v>3</v>
      </c>
      <c r="BI276">
        <v>17</v>
      </c>
      <c r="BJ276">
        <v>20</v>
      </c>
      <c r="BK276">
        <v>10</v>
      </c>
      <c r="BL276">
        <v>6</v>
      </c>
      <c r="BM276">
        <v>15</v>
      </c>
      <c r="BN276">
        <v>18</v>
      </c>
      <c r="BO276">
        <v>5</v>
      </c>
      <c r="BP276">
        <v>4</v>
      </c>
      <c r="BQ276">
        <v>19</v>
      </c>
      <c r="BR276">
        <v>8</v>
      </c>
      <c r="BS276">
        <v>13</v>
      </c>
      <c r="BT276">
        <v>16</v>
      </c>
      <c r="BU276">
        <v>11</v>
      </c>
      <c r="BV276">
        <v>2</v>
      </c>
      <c r="BW276">
        <v>14</v>
      </c>
      <c r="BX276">
        <v>7</v>
      </c>
      <c r="BY276">
        <v>1</v>
      </c>
      <c r="BZ276">
        <v>12</v>
      </c>
      <c r="CA276">
        <v>9</v>
      </c>
      <c r="CB276">
        <v>63</v>
      </c>
    </row>
    <row r="277" spans="1:80" x14ac:dyDescent="0.3">
      <c r="A277">
        <v>45956</v>
      </c>
      <c r="B277">
        <v>0</v>
      </c>
      <c r="C277">
        <v>2006</v>
      </c>
      <c r="D277">
        <f t="shared" si="56"/>
        <v>19</v>
      </c>
      <c r="E277" s="1">
        <v>45970.905613425923</v>
      </c>
      <c r="F277" t="s">
        <v>188</v>
      </c>
      <c r="G277">
        <v>4</v>
      </c>
      <c r="H277">
        <v>5</v>
      </c>
      <c r="I277">
        <f t="shared" si="69"/>
        <v>1</v>
      </c>
      <c r="J277">
        <v>2</v>
      </c>
      <c r="K277">
        <v>4</v>
      </c>
      <c r="L277">
        <v>4</v>
      </c>
      <c r="M277">
        <f t="shared" si="57"/>
        <v>2</v>
      </c>
      <c r="N277">
        <v>5</v>
      </c>
      <c r="O277">
        <v>5</v>
      </c>
      <c r="P277">
        <f t="shared" si="58"/>
        <v>1</v>
      </c>
      <c r="Q277">
        <v>5</v>
      </c>
      <c r="R277">
        <v>4</v>
      </c>
      <c r="S277">
        <v>2</v>
      </c>
      <c r="T277">
        <f t="shared" si="59"/>
        <v>4</v>
      </c>
      <c r="U277">
        <v>2</v>
      </c>
      <c r="V277">
        <f t="shared" si="60"/>
        <v>4</v>
      </c>
      <c r="W277">
        <v>1</v>
      </c>
      <c r="X277">
        <v>4</v>
      </c>
      <c r="Y277">
        <v>5</v>
      </c>
      <c r="Z277">
        <f t="shared" si="61"/>
        <v>1</v>
      </c>
      <c r="AA277">
        <v>4</v>
      </c>
      <c r="AB277">
        <v>4</v>
      </c>
      <c r="AC277">
        <v>3</v>
      </c>
      <c r="AD277">
        <f t="shared" si="62"/>
        <v>3</v>
      </c>
      <c r="AE277">
        <v>1</v>
      </c>
      <c r="AF277">
        <f t="shared" si="63"/>
        <v>5</v>
      </c>
      <c r="AG277">
        <v>4</v>
      </c>
      <c r="AH277">
        <f t="shared" si="64"/>
        <v>2</v>
      </c>
      <c r="AI277">
        <v>5</v>
      </c>
      <c r="AJ277">
        <f t="shared" si="65"/>
        <v>25</v>
      </c>
      <c r="AK277">
        <f t="shared" si="66"/>
        <v>18</v>
      </c>
      <c r="AL277">
        <f t="shared" si="67"/>
        <v>20</v>
      </c>
      <c r="AM277">
        <f t="shared" si="68"/>
        <v>63</v>
      </c>
      <c r="AN277">
        <v>8</v>
      </c>
      <c r="AO277">
        <v>5</v>
      </c>
      <c r="AP277">
        <v>4</v>
      </c>
      <c r="AQ277">
        <v>6</v>
      </c>
      <c r="AR277">
        <v>5</v>
      </c>
      <c r="AS277">
        <v>9</v>
      </c>
      <c r="AT277">
        <v>4</v>
      </c>
      <c r="AU277">
        <v>3</v>
      </c>
      <c r="AV277">
        <v>6</v>
      </c>
      <c r="AW277">
        <v>5</v>
      </c>
      <c r="AX277">
        <v>4</v>
      </c>
      <c r="AY277">
        <v>5</v>
      </c>
      <c r="AZ277">
        <v>3</v>
      </c>
      <c r="BA277">
        <v>5</v>
      </c>
      <c r="BB277">
        <v>4</v>
      </c>
      <c r="BC277">
        <v>5</v>
      </c>
      <c r="BD277">
        <v>4</v>
      </c>
      <c r="BE277">
        <v>7</v>
      </c>
      <c r="BF277">
        <v>6</v>
      </c>
      <c r="BG277">
        <v>6</v>
      </c>
      <c r="BH277">
        <v>16</v>
      </c>
      <c r="BI277">
        <v>17</v>
      </c>
      <c r="BJ277">
        <v>18</v>
      </c>
      <c r="BK277">
        <v>12</v>
      </c>
      <c r="BL277">
        <v>15</v>
      </c>
      <c r="BM277">
        <v>5</v>
      </c>
      <c r="BN277">
        <v>13</v>
      </c>
      <c r="BO277">
        <v>2</v>
      </c>
      <c r="BP277">
        <v>8</v>
      </c>
      <c r="BQ277">
        <v>19</v>
      </c>
      <c r="BR277">
        <v>4</v>
      </c>
      <c r="BS277">
        <v>11</v>
      </c>
      <c r="BT277">
        <v>3</v>
      </c>
      <c r="BU277">
        <v>10</v>
      </c>
      <c r="BV277">
        <v>7</v>
      </c>
      <c r="BW277">
        <v>9</v>
      </c>
      <c r="BX277">
        <v>20</v>
      </c>
      <c r="BY277">
        <v>14</v>
      </c>
      <c r="BZ277">
        <v>1</v>
      </c>
      <c r="CA277">
        <v>6</v>
      </c>
      <c r="CB277">
        <v>85</v>
      </c>
    </row>
    <row r="278" spans="1:80" x14ac:dyDescent="0.3">
      <c r="A278">
        <v>44031</v>
      </c>
      <c r="B278">
        <v>0</v>
      </c>
      <c r="C278">
        <v>2005</v>
      </c>
      <c r="D278">
        <f t="shared" si="56"/>
        <v>20</v>
      </c>
      <c r="E278" s="1">
        <v>45970.921701388892</v>
      </c>
      <c r="F278" t="s">
        <v>189</v>
      </c>
      <c r="G278">
        <v>4</v>
      </c>
      <c r="H278">
        <v>2</v>
      </c>
      <c r="I278">
        <f t="shared" si="69"/>
        <v>4</v>
      </c>
      <c r="J278">
        <v>4</v>
      </c>
      <c r="K278">
        <v>4</v>
      </c>
      <c r="L278">
        <v>1</v>
      </c>
      <c r="M278">
        <f t="shared" si="57"/>
        <v>5</v>
      </c>
      <c r="N278">
        <v>4</v>
      </c>
      <c r="O278">
        <v>4</v>
      </c>
      <c r="P278">
        <f t="shared" si="58"/>
        <v>2</v>
      </c>
      <c r="Q278">
        <v>2</v>
      </c>
      <c r="R278">
        <v>5</v>
      </c>
      <c r="S278">
        <v>2</v>
      </c>
      <c r="T278">
        <f t="shared" si="59"/>
        <v>4</v>
      </c>
      <c r="U278">
        <v>4</v>
      </c>
      <c r="V278">
        <f t="shared" si="60"/>
        <v>2</v>
      </c>
      <c r="W278">
        <v>2</v>
      </c>
      <c r="X278">
        <v>5</v>
      </c>
      <c r="Y278">
        <v>4</v>
      </c>
      <c r="Z278">
        <f t="shared" si="61"/>
        <v>2</v>
      </c>
      <c r="AA278">
        <v>4</v>
      </c>
      <c r="AB278">
        <v>3</v>
      </c>
      <c r="AC278">
        <v>3</v>
      </c>
      <c r="AD278">
        <f t="shared" si="62"/>
        <v>3</v>
      </c>
      <c r="AE278">
        <v>2</v>
      </c>
      <c r="AF278">
        <f t="shared" si="63"/>
        <v>4</v>
      </c>
      <c r="AG278">
        <v>1</v>
      </c>
      <c r="AH278">
        <f t="shared" si="64"/>
        <v>5</v>
      </c>
      <c r="AI278">
        <v>4</v>
      </c>
      <c r="AJ278">
        <f t="shared" si="65"/>
        <v>32</v>
      </c>
      <c r="AK278">
        <f t="shared" si="66"/>
        <v>17</v>
      </c>
      <c r="AL278">
        <f t="shared" si="67"/>
        <v>18</v>
      </c>
      <c r="AM278">
        <f t="shared" si="68"/>
        <v>67</v>
      </c>
      <c r="AN278">
        <v>9</v>
      </c>
      <c r="AO278">
        <v>5</v>
      </c>
      <c r="AP278">
        <v>5</v>
      </c>
      <c r="AQ278">
        <v>4</v>
      </c>
      <c r="AR278">
        <v>4</v>
      </c>
      <c r="AS278">
        <v>4</v>
      </c>
      <c r="AT278">
        <v>6</v>
      </c>
      <c r="AU278">
        <v>5</v>
      </c>
      <c r="AV278">
        <v>3</v>
      </c>
      <c r="AW278">
        <v>3</v>
      </c>
      <c r="AX278">
        <v>47</v>
      </c>
      <c r="AY278">
        <v>5</v>
      </c>
      <c r="AZ278">
        <v>3</v>
      </c>
      <c r="BA278">
        <v>9</v>
      </c>
      <c r="BB278">
        <v>7</v>
      </c>
      <c r="BC278">
        <v>4</v>
      </c>
      <c r="BD278">
        <v>3</v>
      </c>
      <c r="BE278">
        <v>7</v>
      </c>
      <c r="BF278">
        <v>6</v>
      </c>
      <c r="BG278">
        <v>6</v>
      </c>
      <c r="BH278">
        <v>13</v>
      </c>
      <c r="BI278">
        <v>20</v>
      </c>
      <c r="BJ278">
        <v>11</v>
      </c>
      <c r="BK278">
        <v>3</v>
      </c>
      <c r="BL278">
        <v>6</v>
      </c>
      <c r="BM278">
        <v>14</v>
      </c>
      <c r="BN278">
        <v>10</v>
      </c>
      <c r="BO278">
        <v>17</v>
      </c>
      <c r="BP278">
        <v>5</v>
      </c>
      <c r="BQ278">
        <v>9</v>
      </c>
      <c r="BR278">
        <v>1</v>
      </c>
      <c r="BS278">
        <v>7</v>
      </c>
      <c r="BT278">
        <v>2</v>
      </c>
      <c r="BU278">
        <v>15</v>
      </c>
      <c r="BV278">
        <v>19</v>
      </c>
      <c r="BW278">
        <v>12</v>
      </c>
      <c r="BX278">
        <v>18</v>
      </c>
      <c r="BY278">
        <v>16</v>
      </c>
      <c r="BZ278">
        <v>8</v>
      </c>
      <c r="CA278">
        <v>4</v>
      </c>
      <c r="CB278">
        <v>53</v>
      </c>
    </row>
    <row r="279" spans="1:80" x14ac:dyDescent="0.3">
      <c r="A279">
        <v>46000</v>
      </c>
      <c r="B279">
        <v>0</v>
      </c>
      <c r="C279">
        <v>1987</v>
      </c>
      <c r="D279">
        <f t="shared" si="56"/>
        <v>38</v>
      </c>
      <c r="E279" s="1">
        <v>45971.359456018516</v>
      </c>
      <c r="F279" t="s">
        <v>190</v>
      </c>
      <c r="G279">
        <v>4</v>
      </c>
      <c r="H279">
        <v>4</v>
      </c>
      <c r="I279">
        <f t="shared" si="69"/>
        <v>2</v>
      </c>
      <c r="J279">
        <v>2</v>
      </c>
      <c r="K279">
        <v>2</v>
      </c>
      <c r="L279">
        <v>4</v>
      </c>
      <c r="M279">
        <f t="shared" si="57"/>
        <v>2</v>
      </c>
      <c r="N279">
        <v>4</v>
      </c>
      <c r="O279">
        <v>5</v>
      </c>
      <c r="P279">
        <f t="shared" si="58"/>
        <v>1</v>
      </c>
      <c r="Q279">
        <v>4</v>
      </c>
      <c r="R279">
        <v>4</v>
      </c>
      <c r="S279">
        <v>2</v>
      </c>
      <c r="T279">
        <f t="shared" si="59"/>
        <v>4</v>
      </c>
      <c r="U279">
        <v>5</v>
      </c>
      <c r="V279">
        <f t="shared" si="60"/>
        <v>1</v>
      </c>
      <c r="W279">
        <v>2</v>
      </c>
      <c r="X279">
        <v>4</v>
      </c>
      <c r="Y279">
        <v>4</v>
      </c>
      <c r="Z279">
        <f t="shared" si="61"/>
        <v>2</v>
      </c>
      <c r="AA279">
        <v>4</v>
      </c>
      <c r="AB279">
        <v>4</v>
      </c>
      <c r="AC279">
        <v>5</v>
      </c>
      <c r="AD279">
        <f t="shared" si="62"/>
        <v>1</v>
      </c>
      <c r="AE279">
        <v>4</v>
      </c>
      <c r="AF279">
        <f t="shared" si="63"/>
        <v>2</v>
      </c>
      <c r="AG279">
        <v>4</v>
      </c>
      <c r="AH279">
        <f t="shared" si="64"/>
        <v>2</v>
      </c>
      <c r="AI279">
        <v>4</v>
      </c>
      <c r="AJ279">
        <f t="shared" si="65"/>
        <v>26</v>
      </c>
      <c r="AK279">
        <f t="shared" si="66"/>
        <v>11</v>
      </c>
      <c r="AL279">
        <f t="shared" si="67"/>
        <v>16</v>
      </c>
      <c r="AM279">
        <f t="shared" si="68"/>
        <v>53</v>
      </c>
      <c r="AN279">
        <v>7</v>
      </c>
      <c r="AO279">
        <v>9</v>
      </c>
      <c r="AP279">
        <v>6</v>
      </c>
      <c r="AQ279">
        <v>5</v>
      </c>
      <c r="AR279">
        <v>5</v>
      </c>
      <c r="AS279">
        <v>4</v>
      </c>
      <c r="AT279">
        <v>4</v>
      </c>
      <c r="AU279">
        <v>6</v>
      </c>
      <c r="AV279">
        <v>3</v>
      </c>
      <c r="AW279">
        <v>4</v>
      </c>
      <c r="AX279">
        <v>3</v>
      </c>
      <c r="AY279">
        <v>4</v>
      </c>
      <c r="AZ279">
        <v>2</v>
      </c>
      <c r="BA279">
        <v>3</v>
      </c>
      <c r="BB279">
        <v>3</v>
      </c>
      <c r="BC279">
        <v>18</v>
      </c>
      <c r="BD279">
        <v>3</v>
      </c>
      <c r="BE279">
        <v>4</v>
      </c>
      <c r="BF279">
        <v>5</v>
      </c>
      <c r="BG279">
        <v>8</v>
      </c>
      <c r="BH279">
        <v>12</v>
      </c>
      <c r="BI279">
        <v>1</v>
      </c>
      <c r="BJ279">
        <v>13</v>
      </c>
      <c r="BK279">
        <v>15</v>
      </c>
      <c r="BL279">
        <v>9</v>
      </c>
      <c r="BM279">
        <v>7</v>
      </c>
      <c r="BN279">
        <v>5</v>
      </c>
      <c r="BO279">
        <v>3</v>
      </c>
      <c r="BP279">
        <v>18</v>
      </c>
      <c r="BQ279">
        <v>10</v>
      </c>
      <c r="BR279">
        <v>4</v>
      </c>
      <c r="BS279">
        <v>20</v>
      </c>
      <c r="BT279">
        <v>17</v>
      </c>
      <c r="BU279">
        <v>11</v>
      </c>
      <c r="BV279">
        <v>6</v>
      </c>
      <c r="BW279">
        <v>2</v>
      </c>
      <c r="BX279">
        <v>8</v>
      </c>
      <c r="BY279">
        <v>14</v>
      </c>
      <c r="BZ279">
        <v>19</v>
      </c>
      <c r="CA279">
        <v>16</v>
      </c>
      <c r="CB279">
        <v>51</v>
      </c>
    </row>
    <row r="280" spans="1:80" x14ac:dyDescent="0.3">
      <c r="A280">
        <v>45999</v>
      </c>
      <c r="B280">
        <v>0</v>
      </c>
      <c r="C280">
        <v>1974</v>
      </c>
      <c r="D280">
        <f t="shared" si="56"/>
        <v>51</v>
      </c>
      <c r="E280" s="1">
        <v>45971.4528125</v>
      </c>
      <c r="F280">
        <v>3</v>
      </c>
      <c r="G280">
        <v>2</v>
      </c>
      <c r="H280">
        <v>5</v>
      </c>
      <c r="I280">
        <f t="shared" si="69"/>
        <v>1</v>
      </c>
      <c r="J280">
        <v>4</v>
      </c>
      <c r="K280">
        <v>4</v>
      </c>
      <c r="L280">
        <v>2</v>
      </c>
      <c r="M280">
        <f t="shared" si="57"/>
        <v>4</v>
      </c>
      <c r="N280">
        <v>4</v>
      </c>
      <c r="O280">
        <v>4</v>
      </c>
      <c r="P280">
        <f t="shared" si="58"/>
        <v>2</v>
      </c>
      <c r="Q280">
        <v>2</v>
      </c>
      <c r="R280">
        <v>1</v>
      </c>
      <c r="S280">
        <v>5</v>
      </c>
      <c r="T280">
        <f t="shared" si="59"/>
        <v>1</v>
      </c>
      <c r="U280">
        <v>4</v>
      </c>
      <c r="V280">
        <f t="shared" si="60"/>
        <v>2</v>
      </c>
      <c r="W280">
        <v>1</v>
      </c>
      <c r="X280">
        <v>1</v>
      </c>
      <c r="Y280">
        <v>3</v>
      </c>
      <c r="Z280">
        <f t="shared" si="61"/>
        <v>3</v>
      </c>
      <c r="AA280">
        <v>2</v>
      </c>
      <c r="AB280">
        <v>4</v>
      </c>
      <c r="AC280">
        <v>5</v>
      </c>
      <c r="AD280">
        <f t="shared" si="62"/>
        <v>1</v>
      </c>
      <c r="AE280">
        <v>4</v>
      </c>
      <c r="AF280">
        <f t="shared" si="63"/>
        <v>2</v>
      </c>
      <c r="AG280">
        <v>2</v>
      </c>
      <c r="AH280">
        <f t="shared" si="64"/>
        <v>4</v>
      </c>
      <c r="AI280">
        <v>2</v>
      </c>
      <c r="AJ280">
        <f t="shared" si="65"/>
        <v>18</v>
      </c>
      <c r="AK280">
        <f t="shared" si="66"/>
        <v>9</v>
      </c>
      <c r="AL280">
        <f t="shared" si="67"/>
        <v>16</v>
      </c>
      <c r="AM280">
        <f t="shared" si="68"/>
        <v>43</v>
      </c>
      <c r="AN280">
        <v>4</v>
      </c>
      <c r="AO280">
        <v>3</v>
      </c>
      <c r="AP280">
        <v>5</v>
      </c>
      <c r="AQ280">
        <v>3</v>
      </c>
      <c r="AR280">
        <v>4</v>
      </c>
      <c r="AS280">
        <v>5</v>
      </c>
      <c r="AT280">
        <v>8</v>
      </c>
      <c r="AU280">
        <v>4</v>
      </c>
      <c r="AV280">
        <v>3</v>
      </c>
      <c r="AW280">
        <v>3</v>
      </c>
      <c r="AX280">
        <v>5</v>
      </c>
      <c r="AY280">
        <v>3</v>
      </c>
      <c r="AZ280">
        <v>3</v>
      </c>
      <c r="BA280">
        <v>4</v>
      </c>
      <c r="BB280">
        <v>7</v>
      </c>
      <c r="BC280">
        <v>3</v>
      </c>
      <c r="BD280">
        <v>5</v>
      </c>
      <c r="BE280">
        <v>7</v>
      </c>
      <c r="BF280">
        <v>5</v>
      </c>
      <c r="BG280">
        <v>6</v>
      </c>
      <c r="BH280">
        <v>13</v>
      </c>
      <c r="BI280">
        <v>5</v>
      </c>
      <c r="BJ280">
        <v>8</v>
      </c>
      <c r="BK280">
        <v>16</v>
      </c>
      <c r="BL280">
        <v>3</v>
      </c>
      <c r="BM280">
        <v>4</v>
      </c>
      <c r="BN280">
        <v>9</v>
      </c>
      <c r="BO280">
        <v>17</v>
      </c>
      <c r="BP280">
        <v>20</v>
      </c>
      <c r="BQ280">
        <v>2</v>
      </c>
      <c r="BR280">
        <v>7</v>
      </c>
      <c r="BS280">
        <v>19</v>
      </c>
      <c r="BT280">
        <v>6</v>
      </c>
      <c r="BU280">
        <v>18</v>
      </c>
      <c r="BV280">
        <v>10</v>
      </c>
      <c r="BW280">
        <v>12</v>
      </c>
      <c r="BX280">
        <v>14</v>
      </c>
      <c r="BY280">
        <v>1</v>
      </c>
      <c r="BZ280">
        <v>15</v>
      </c>
      <c r="CA280">
        <v>11</v>
      </c>
      <c r="CB280">
        <v>51</v>
      </c>
    </row>
    <row r="281" spans="1:80" x14ac:dyDescent="0.3">
      <c r="A281">
        <v>41668</v>
      </c>
      <c r="B281">
        <v>1</v>
      </c>
      <c r="C281">
        <v>2002</v>
      </c>
      <c r="D281">
        <f t="shared" si="56"/>
        <v>23</v>
      </c>
      <c r="E281" s="1">
        <v>45971.618564814817</v>
      </c>
      <c r="F281">
        <v>7</v>
      </c>
      <c r="G281">
        <v>5</v>
      </c>
      <c r="H281">
        <v>2</v>
      </c>
      <c r="I281">
        <f t="shared" si="69"/>
        <v>4</v>
      </c>
      <c r="J281">
        <v>5</v>
      </c>
      <c r="K281">
        <v>4</v>
      </c>
      <c r="L281">
        <v>2</v>
      </c>
      <c r="M281">
        <f t="shared" si="57"/>
        <v>4</v>
      </c>
      <c r="N281">
        <v>4</v>
      </c>
      <c r="O281">
        <v>2</v>
      </c>
      <c r="P281">
        <f t="shared" si="58"/>
        <v>4</v>
      </c>
      <c r="Q281">
        <v>4</v>
      </c>
      <c r="R281">
        <v>5</v>
      </c>
      <c r="S281">
        <v>2</v>
      </c>
      <c r="T281">
        <f t="shared" si="59"/>
        <v>4</v>
      </c>
      <c r="U281">
        <v>2</v>
      </c>
      <c r="V281">
        <f t="shared" si="60"/>
        <v>4</v>
      </c>
      <c r="W281">
        <v>5</v>
      </c>
      <c r="X281">
        <v>5</v>
      </c>
      <c r="Y281">
        <v>2</v>
      </c>
      <c r="Z281">
        <f t="shared" si="61"/>
        <v>4</v>
      </c>
      <c r="AA281">
        <v>5</v>
      </c>
      <c r="AB281">
        <v>4</v>
      </c>
      <c r="AC281">
        <v>3</v>
      </c>
      <c r="AD281">
        <f t="shared" si="62"/>
        <v>3</v>
      </c>
      <c r="AE281">
        <v>2</v>
      </c>
      <c r="AF281">
        <f t="shared" si="63"/>
        <v>4</v>
      </c>
      <c r="AG281">
        <v>2</v>
      </c>
      <c r="AH281">
        <f t="shared" si="64"/>
        <v>4</v>
      </c>
      <c r="AI281">
        <v>5</v>
      </c>
      <c r="AJ281">
        <f t="shared" si="65"/>
        <v>37</v>
      </c>
      <c r="AK281">
        <f t="shared" si="66"/>
        <v>24</v>
      </c>
      <c r="AL281">
        <f t="shared" si="67"/>
        <v>21</v>
      </c>
      <c r="AM281">
        <f t="shared" si="68"/>
        <v>82</v>
      </c>
      <c r="AN281">
        <v>2</v>
      </c>
      <c r="AO281">
        <v>3</v>
      </c>
      <c r="AP281">
        <v>2</v>
      </c>
      <c r="AQ281">
        <v>3</v>
      </c>
      <c r="AR281">
        <v>4</v>
      </c>
      <c r="AS281">
        <v>2</v>
      </c>
      <c r="AT281">
        <v>3</v>
      </c>
      <c r="AU281">
        <v>2</v>
      </c>
      <c r="AV281">
        <v>3</v>
      </c>
      <c r="AW281">
        <v>3</v>
      </c>
      <c r="AX281">
        <v>4</v>
      </c>
      <c r="AY281">
        <v>2</v>
      </c>
      <c r="AZ281">
        <v>5</v>
      </c>
      <c r="BA281">
        <v>3</v>
      </c>
      <c r="BB281">
        <v>4</v>
      </c>
      <c r="BC281">
        <v>5</v>
      </c>
      <c r="BD281">
        <v>3</v>
      </c>
      <c r="BE281">
        <v>4</v>
      </c>
      <c r="BF281">
        <v>2</v>
      </c>
      <c r="BG281">
        <v>5</v>
      </c>
      <c r="BH281">
        <v>4</v>
      </c>
      <c r="BI281">
        <v>3</v>
      </c>
      <c r="BJ281">
        <v>5</v>
      </c>
      <c r="BK281">
        <v>17</v>
      </c>
      <c r="BL281">
        <v>12</v>
      </c>
      <c r="BM281">
        <v>11</v>
      </c>
      <c r="BN281">
        <v>14</v>
      </c>
      <c r="BO281">
        <v>10</v>
      </c>
      <c r="BP281">
        <v>7</v>
      </c>
      <c r="BQ281">
        <v>16</v>
      </c>
      <c r="BR281">
        <v>2</v>
      </c>
      <c r="BS281">
        <v>19</v>
      </c>
      <c r="BT281">
        <v>1</v>
      </c>
      <c r="BU281">
        <v>9</v>
      </c>
      <c r="BV281">
        <v>15</v>
      </c>
      <c r="BW281">
        <v>18</v>
      </c>
      <c r="BX281">
        <v>20</v>
      </c>
      <c r="BY281">
        <v>13</v>
      </c>
      <c r="BZ281">
        <v>8</v>
      </c>
      <c r="CA281">
        <v>6</v>
      </c>
      <c r="CB281">
        <v>5</v>
      </c>
    </row>
    <row r="282" spans="1:80" x14ac:dyDescent="0.3">
      <c r="A282">
        <v>46098</v>
      </c>
      <c r="B282">
        <v>1</v>
      </c>
      <c r="C282">
        <v>2005</v>
      </c>
      <c r="D282">
        <f t="shared" si="56"/>
        <v>20</v>
      </c>
      <c r="E282" s="1">
        <v>45971.678171296298</v>
      </c>
      <c r="F282" t="s">
        <v>139</v>
      </c>
      <c r="G282">
        <v>5</v>
      </c>
      <c r="H282">
        <v>2</v>
      </c>
      <c r="I282">
        <f t="shared" si="69"/>
        <v>4</v>
      </c>
      <c r="J282">
        <v>4</v>
      </c>
      <c r="K282">
        <v>5</v>
      </c>
      <c r="L282">
        <v>4</v>
      </c>
      <c r="M282">
        <f t="shared" si="57"/>
        <v>2</v>
      </c>
      <c r="N282">
        <v>4</v>
      </c>
      <c r="O282">
        <v>4</v>
      </c>
      <c r="P282">
        <f t="shared" si="58"/>
        <v>2</v>
      </c>
      <c r="Q282">
        <v>4</v>
      </c>
      <c r="R282">
        <v>5</v>
      </c>
      <c r="S282">
        <v>4</v>
      </c>
      <c r="T282">
        <f t="shared" si="59"/>
        <v>2</v>
      </c>
      <c r="U282">
        <v>2</v>
      </c>
      <c r="V282">
        <f t="shared" si="60"/>
        <v>4</v>
      </c>
      <c r="W282">
        <v>2</v>
      </c>
      <c r="X282">
        <v>5</v>
      </c>
      <c r="Y282">
        <v>1</v>
      </c>
      <c r="Z282">
        <f t="shared" si="61"/>
        <v>5</v>
      </c>
      <c r="AA282">
        <v>4</v>
      </c>
      <c r="AB282">
        <v>4</v>
      </c>
      <c r="AC282">
        <v>4</v>
      </c>
      <c r="AD282">
        <f t="shared" si="62"/>
        <v>2</v>
      </c>
      <c r="AE282">
        <v>4</v>
      </c>
      <c r="AF282">
        <f t="shared" si="63"/>
        <v>2</v>
      </c>
      <c r="AG282">
        <v>1</v>
      </c>
      <c r="AH282">
        <f t="shared" si="64"/>
        <v>5</v>
      </c>
      <c r="AI282">
        <v>5</v>
      </c>
      <c r="AJ282">
        <f t="shared" si="65"/>
        <v>36</v>
      </c>
      <c r="AK282">
        <f t="shared" si="66"/>
        <v>14</v>
      </c>
      <c r="AL282">
        <f t="shared" si="67"/>
        <v>20</v>
      </c>
      <c r="AM282">
        <f t="shared" si="68"/>
        <v>70</v>
      </c>
      <c r="AN282">
        <v>5</v>
      </c>
      <c r="AO282">
        <v>4</v>
      </c>
      <c r="AP282">
        <v>3</v>
      </c>
      <c r="AQ282">
        <v>3</v>
      </c>
      <c r="AR282">
        <v>3</v>
      </c>
      <c r="AS282">
        <v>3</v>
      </c>
      <c r="AT282">
        <v>3</v>
      </c>
      <c r="AU282">
        <v>4</v>
      </c>
      <c r="AV282">
        <v>2</v>
      </c>
      <c r="AW282">
        <v>5</v>
      </c>
      <c r="AX282">
        <v>3</v>
      </c>
      <c r="AY282">
        <v>4</v>
      </c>
      <c r="AZ282">
        <v>3</v>
      </c>
      <c r="BA282">
        <v>4</v>
      </c>
      <c r="BB282">
        <v>2</v>
      </c>
      <c r="BC282">
        <v>3</v>
      </c>
      <c r="BD282">
        <v>4</v>
      </c>
      <c r="BE282">
        <v>4</v>
      </c>
      <c r="BF282">
        <v>4</v>
      </c>
      <c r="BG282">
        <v>4</v>
      </c>
      <c r="BH282">
        <v>19</v>
      </c>
      <c r="BI282">
        <v>17</v>
      </c>
      <c r="BJ282">
        <v>8</v>
      </c>
      <c r="BK282">
        <v>11</v>
      </c>
      <c r="BL282">
        <v>18</v>
      </c>
      <c r="BM282">
        <v>4</v>
      </c>
      <c r="BN282">
        <v>16</v>
      </c>
      <c r="BO282">
        <v>1</v>
      </c>
      <c r="BP282">
        <v>20</v>
      </c>
      <c r="BQ282">
        <v>14</v>
      </c>
      <c r="BR282">
        <v>12</v>
      </c>
      <c r="BS282">
        <v>2</v>
      </c>
      <c r="BT282">
        <v>10</v>
      </c>
      <c r="BU282">
        <v>9</v>
      </c>
      <c r="BV282">
        <v>7</v>
      </c>
      <c r="BW282">
        <v>13</v>
      </c>
      <c r="BX282">
        <v>3</v>
      </c>
      <c r="BY282">
        <v>15</v>
      </c>
      <c r="BZ282">
        <v>6</v>
      </c>
      <c r="CA282">
        <v>5</v>
      </c>
      <c r="CB282">
        <v>20</v>
      </c>
    </row>
    <row r="283" spans="1:80" x14ac:dyDescent="0.3">
      <c r="A283">
        <v>46131</v>
      </c>
      <c r="B283">
        <v>0</v>
      </c>
      <c r="C283">
        <v>1989</v>
      </c>
      <c r="D283">
        <f t="shared" si="56"/>
        <v>36</v>
      </c>
      <c r="E283" s="1">
        <v>45971.948113425926</v>
      </c>
      <c r="F283">
        <v>2</v>
      </c>
      <c r="G283">
        <v>5</v>
      </c>
      <c r="H283">
        <v>2</v>
      </c>
      <c r="I283">
        <f t="shared" si="69"/>
        <v>4</v>
      </c>
      <c r="J283">
        <v>4</v>
      </c>
      <c r="K283">
        <v>4</v>
      </c>
      <c r="L283">
        <v>1</v>
      </c>
      <c r="M283">
        <f t="shared" si="57"/>
        <v>5</v>
      </c>
      <c r="N283">
        <v>2</v>
      </c>
      <c r="O283">
        <v>4</v>
      </c>
      <c r="P283">
        <f t="shared" si="58"/>
        <v>2</v>
      </c>
      <c r="Q283">
        <v>4</v>
      </c>
      <c r="R283">
        <v>4</v>
      </c>
      <c r="S283">
        <v>2</v>
      </c>
      <c r="T283">
        <f t="shared" si="59"/>
        <v>4</v>
      </c>
      <c r="U283">
        <v>2</v>
      </c>
      <c r="V283">
        <f t="shared" si="60"/>
        <v>4</v>
      </c>
      <c r="W283">
        <v>2</v>
      </c>
      <c r="X283">
        <v>5</v>
      </c>
      <c r="Y283">
        <v>2</v>
      </c>
      <c r="Z283">
        <f t="shared" si="61"/>
        <v>4</v>
      </c>
      <c r="AA283">
        <v>5</v>
      </c>
      <c r="AB283">
        <v>5</v>
      </c>
      <c r="AC283">
        <v>4</v>
      </c>
      <c r="AD283">
        <f t="shared" si="62"/>
        <v>2</v>
      </c>
      <c r="AE283">
        <v>4</v>
      </c>
      <c r="AF283">
        <f t="shared" si="63"/>
        <v>2</v>
      </c>
      <c r="AG283">
        <v>2</v>
      </c>
      <c r="AH283">
        <f t="shared" si="64"/>
        <v>4</v>
      </c>
      <c r="AI283">
        <v>4</v>
      </c>
      <c r="AJ283">
        <f t="shared" si="65"/>
        <v>33</v>
      </c>
      <c r="AK283">
        <f t="shared" si="66"/>
        <v>16</v>
      </c>
      <c r="AL283">
        <f t="shared" si="67"/>
        <v>22</v>
      </c>
      <c r="AM283">
        <f t="shared" si="68"/>
        <v>71</v>
      </c>
      <c r="AN283">
        <v>5</v>
      </c>
      <c r="AO283">
        <v>7</v>
      </c>
      <c r="AP283">
        <v>4</v>
      </c>
      <c r="AQ283">
        <v>4</v>
      </c>
      <c r="AR283">
        <v>4</v>
      </c>
      <c r="AS283">
        <v>5</v>
      </c>
      <c r="AT283">
        <v>6</v>
      </c>
      <c r="AU283">
        <v>4</v>
      </c>
      <c r="AV283">
        <v>4</v>
      </c>
      <c r="AW283">
        <v>3</v>
      </c>
      <c r="AX283">
        <v>3</v>
      </c>
      <c r="AY283">
        <v>5</v>
      </c>
      <c r="AZ283">
        <v>4</v>
      </c>
      <c r="BA283">
        <v>4</v>
      </c>
      <c r="BB283">
        <v>3</v>
      </c>
      <c r="BC283">
        <v>4</v>
      </c>
      <c r="BD283">
        <v>3</v>
      </c>
      <c r="BE283">
        <v>8</v>
      </c>
      <c r="BF283">
        <v>4</v>
      </c>
      <c r="BG283">
        <v>6</v>
      </c>
      <c r="BH283">
        <v>1</v>
      </c>
      <c r="BI283">
        <v>5</v>
      </c>
      <c r="BJ283">
        <v>13</v>
      </c>
      <c r="BK283">
        <v>2</v>
      </c>
      <c r="BL283">
        <v>8</v>
      </c>
      <c r="BM283">
        <v>18</v>
      </c>
      <c r="BN283">
        <v>14</v>
      </c>
      <c r="BO283">
        <v>3</v>
      </c>
      <c r="BP283">
        <v>7</v>
      </c>
      <c r="BQ283">
        <v>17</v>
      </c>
      <c r="BR283">
        <v>12</v>
      </c>
      <c r="BS283">
        <v>6</v>
      </c>
      <c r="BT283">
        <v>9</v>
      </c>
      <c r="BU283">
        <v>4</v>
      </c>
      <c r="BV283">
        <v>16</v>
      </c>
      <c r="BW283">
        <v>11</v>
      </c>
      <c r="BX283">
        <v>19</v>
      </c>
      <c r="BY283">
        <v>10</v>
      </c>
      <c r="BZ283">
        <v>20</v>
      </c>
      <c r="CA283">
        <v>15</v>
      </c>
      <c r="CB283">
        <v>41</v>
      </c>
    </row>
    <row r="284" spans="1:80" x14ac:dyDescent="0.3">
      <c r="A284">
        <v>46133</v>
      </c>
      <c r="B284">
        <v>0</v>
      </c>
      <c r="C284">
        <v>1992</v>
      </c>
      <c r="D284">
        <f t="shared" si="56"/>
        <v>33</v>
      </c>
      <c r="E284" s="1">
        <v>45971.999421296299</v>
      </c>
      <c r="F284" t="s">
        <v>158</v>
      </c>
      <c r="G284">
        <v>4</v>
      </c>
      <c r="H284">
        <v>3</v>
      </c>
      <c r="I284">
        <f t="shared" si="69"/>
        <v>3</v>
      </c>
      <c r="J284">
        <v>4</v>
      </c>
      <c r="K284">
        <v>4</v>
      </c>
      <c r="L284">
        <v>2</v>
      </c>
      <c r="M284">
        <f t="shared" si="57"/>
        <v>4</v>
      </c>
      <c r="N284">
        <v>4</v>
      </c>
      <c r="O284">
        <v>2</v>
      </c>
      <c r="P284">
        <f t="shared" si="58"/>
        <v>4</v>
      </c>
      <c r="Q284">
        <v>4</v>
      </c>
      <c r="R284">
        <v>5</v>
      </c>
      <c r="S284">
        <v>1</v>
      </c>
      <c r="T284">
        <f t="shared" si="59"/>
        <v>5</v>
      </c>
      <c r="U284">
        <v>4</v>
      </c>
      <c r="V284">
        <f t="shared" si="60"/>
        <v>2</v>
      </c>
      <c r="W284">
        <v>2</v>
      </c>
      <c r="X284">
        <v>4</v>
      </c>
      <c r="Y284">
        <v>2</v>
      </c>
      <c r="Z284">
        <f t="shared" si="61"/>
        <v>4</v>
      </c>
      <c r="AA284">
        <v>5</v>
      </c>
      <c r="AB284">
        <v>2</v>
      </c>
      <c r="AC284">
        <v>3</v>
      </c>
      <c r="AD284">
        <f t="shared" si="62"/>
        <v>3</v>
      </c>
      <c r="AE284">
        <v>3</v>
      </c>
      <c r="AF284">
        <f t="shared" si="63"/>
        <v>3</v>
      </c>
      <c r="AG284">
        <v>4</v>
      </c>
      <c r="AH284">
        <f t="shared" si="64"/>
        <v>2</v>
      </c>
      <c r="AI284">
        <v>4</v>
      </c>
      <c r="AJ284">
        <f t="shared" si="65"/>
        <v>33</v>
      </c>
      <c r="AK284">
        <f t="shared" si="66"/>
        <v>19</v>
      </c>
      <c r="AL284">
        <f t="shared" si="67"/>
        <v>18</v>
      </c>
      <c r="AM284">
        <f t="shared" si="68"/>
        <v>70</v>
      </c>
      <c r="AN284">
        <v>3</v>
      </c>
      <c r="AO284">
        <v>7</v>
      </c>
      <c r="AP284">
        <v>4</v>
      </c>
      <c r="AQ284">
        <v>3</v>
      </c>
      <c r="AR284">
        <v>3</v>
      </c>
      <c r="AS284">
        <v>4</v>
      </c>
      <c r="AT284">
        <v>5</v>
      </c>
      <c r="AU284">
        <v>2</v>
      </c>
      <c r="AV284">
        <v>2</v>
      </c>
      <c r="AW284">
        <v>5</v>
      </c>
      <c r="AX284">
        <v>3</v>
      </c>
      <c r="AY284">
        <v>3</v>
      </c>
      <c r="AZ284">
        <v>2</v>
      </c>
      <c r="BA284">
        <v>3</v>
      </c>
      <c r="BB284">
        <v>3</v>
      </c>
      <c r="BC284">
        <v>4</v>
      </c>
      <c r="BD284">
        <v>3</v>
      </c>
      <c r="BE284">
        <v>5</v>
      </c>
      <c r="BF284">
        <v>4</v>
      </c>
      <c r="BG284">
        <v>3</v>
      </c>
      <c r="BH284">
        <v>8</v>
      </c>
      <c r="BI284">
        <v>13</v>
      </c>
      <c r="BJ284">
        <v>19</v>
      </c>
      <c r="BK284">
        <v>2</v>
      </c>
      <c r="BL284">
        <v>5</v>
      </c>
      <c r="BM284">
        <v>18</v>
      </c>
      <c r="BN284">
        <v>1</v>
      </c>
      <c r="BO284">
        <v>6</v>
      </c>
      <c r="BP284">
        <v>12</v>
      </c>
      <c r="BQ284">
        <v>17</v>
      </c>
      <c r="BR284">
        <v>4</v>
      </c>
      <c r="BS284">
        <v>15</v>
      </c>
      <c r="BT284">
        <v>14</v>
      </c>
      <c r="BU284">
        <v>3</v>
      </c>
      <c r="BV284">
        <v>16</v>
      </c>
      <c r="BW284">
        <v>7</v>
      </c>
      <c r="BX284">
        <v>11</v>
      </c>
      <c r="BY284">
        <v>10</v>
      </c>
      <c r="BZ284">
        <v>20</v>
      </c>
      <c r="CA284">
        <v>9</v>
      </c>
      <c r="CB284">
        <v>48</v>
      </c>
    </row>
    <row r="285" spans="1:80" x14ac:dyDescent="0.3">
      <c r="A285">
        <v>46135</v>
      </c>
      <c r="B285">
        <v>0</v>
      </c>
      <c r="C285">
        <v>2007</v>
      </c>
      <c r="D285">
        <f t="shared" si="56"/>
        <v>18</v>
      </c>
      <c r="E285" s="1">
        <v>45972.057974537034</v>
      </c>
      <c r="F285" t="s">
        <v>191</v>
      </c>
      <c r="G285">
        <v>5</v>
      </c>
      <c r="H285">
        <v>1</v>
      </c>
      <c r="I285">
        <f t="shared" si="69"/>
        <v>5</v>
      </c>
      <c r="J285">
        <v>2</v>
      </c>
      <c r="K285">
        <v>5</v>
      </c>
      <c r="L285">
        <v>2</v>
      </c>
      <c r="M285">
        <f t="shared" si="57"/>
        <v>4</v>
      </c>
      <c r="N285">
        <v>5</v>
      </c>
      <c r="O285">
        <v>5</v>
      </c>
      <c r="P285">
        <f t="shared" si="58"/>
        <v>1</v>
      </c>
      <c r="Q285">
        <v>5</v>
      </c>
      <c r="R285">
        <v>5</v>
      </c>
      <c r="S285">
        <v>1</v>
      </c>
      <c r="T285">
        <f t="shared" si="59"/>
        <v>5</v>
      </c>
      <c r="U285">
        <v>3</v>
      </c>
      <c r="V285">
        <f t="shared" si="60"/>
        <v>3</v>
      </c>
      <c r="W285">
        <v>2</v>
      </c>
      <c r="X285">
        <v>5</v>
      </c>
      <c r="Y285">
        <v>1</v>
      </c>
      <c r="Z285">
        <f t="shared" si="61"/>
        <v>5</v>
      </c>
      <c r="AA285">
        <v>4</v>
      </c>
      <c r="AB285">
        <v>5</v>
      </c>
      <c r="AC285">
        <v>1</v>
      </c>
      <c r="AD285">
        <f t="shared" si="62"/>
        <v>5</v>
      </c>
      <c r="AE285">
        <v>4</v>
      </c>
      <c r="AF285">
        <f t="shared" si="63"/>
        <v>2</v>
      </c>
      <c r="AG285">
        <v>1</v>
      </c>
      <c r="AH285">
        <f t="shared" si="64"/>
        <v>5</v>
      </c>
      <c r="AI285">
        <v>5</v>
      </c>
      <c r="AJ285">
        <f t="shared" si="65"/>
        <v>36</v>
      </c>
      <c r="AK285">
        <f t="shared" si="66"/>
        <v>18</v>
      </c>
      <c r="AL285">
        <f t="shared" si="67"/>
        <v>24</v>
      </c>
      <c r="AM285">
        <f t="shared" si="68"/>
        <v>78</v>
      </c>
      <c r="AN285">
        <v>4</v>
      </c>
      <c r="AO285">
        <v>2</v>
      </c>
      <c r="AP285">
        <v>4</v>
      </c>
      <c r="AQ285">
        <v>3</v>
      </c>
      <c r="AR285">
        <v>3</v>
      </c>
      <c r="AS285">
        <v>4</v>
      </c>
      <c r="AT285">
        <v>8</v>
      </c>
      <c r="AU285">
        <v>2</v>
      </c>
      <c r="AV285">
        <v>6</v>
      </c>
      <c r="AW285">
        <v>2</v>
      </c>
      <c r="AX285">
        <v>4</v>
      </c>
      <c r="AY285">
        <v>5</v>
      </c>
      <c r="AZ285">
        <v>2</v>
      </c>
      <c r="BA285">
        <v>4</v>
      </c>
      <c r="BB285">
        <v>4</v>
      </c>
      <c r="BC285">
        <v>4</v>
      </c>
      <c r="BD285">
        <v>4</v>
      </c>
      <c r="BE285">
        <v>7</v>
      </c>
      <c r="BF285">
        <v>6</v>
      </c>
      <c r="BG285">
        <v>4</v>
      </c>
      <c r="BH285">
        <v>15</v>
      </c>
      <c r="BI285">
        <v>6</v>
      </c>
      <c r="BJ285">
        <v>9</v>
      </c>
      <c r="BK285">
        <v>5</v>
      </c>
      <c r="BL285">
        <v>3</v>
      </c>
      <c r="BM285">
        <v>2</v>
      </c>
      <c r="BN285">
        <v>1</v>
      </c>
      <c r="BO285">
        <v>20</v>
      </c>
      <c r="BP285">
        <v>10</v>
      </c>
      <c r="BQ285">
        <v>18</v>
      </c>
      <c r="BR285">
        <v>16</v>
      </c>
      <c r="BS285">
        <v>12</v>
      </c>
      <c r="BT285">
        <v>14</v>
      </c>
      <c r="BU285">
        <v>19</v>
      </c>
      <c r="BV285">
        <v>4</v>
      </c>
      <c r="BW285">
        <v>7</v>
      </c>
      <c r="BX285">
        <v>11</v>
      </c>
      <c r="BY285">
        <v>17</v>
      </c>
      <c r="BZ285">
        <v>8</v>
      </c>
      <c r="CA285">
        <v>13</v>
      </c>
      <c r="CB285">
        <v>10</v>
      </c>
    </row>
    <row r="286" spans="1:80" x14ac:dyDescent="0.3">
      <c r="A286">
        <v>46167</v>
      </c>
      <c r="B286">
        <v>0</v>
      </c>
      <c r="C286">
        <v>1977</v>
      </c>
      <c r="D286">
        <f t="shared" si="56"/>
        <v>48</v>
      </c>
      <c r="E286" s="1">
        <v>45972.438946759263</v>
      </c>
      <c r="F286" t="s">
        <v>192</v>
      </c>
      <c r="G286">
        <v>4</v>
      </c>
      <c r="H286">
        <v>3</v>
      </c>
      <c r="I286">
        <f t="shared" si="69"/>
        <v>3</v>
      </c>
      <c r="J286">
        <v>4</v>
      </c>
      <c r="K286">
        <v>3</v>
      </c>
      <c r="L286">
        <v>2</v>
      </c>
      <c r="M286">
        <f t="shared" si="57"/>
        <v>4</v>
      </c>
      <c r="N286">
        <v>2</v>
      </c>
      <c r="O286">
        <v>4</v>
      </c>
      <c r="P286">
        <f t="shared" si="58"/>
        <v>2</v>
      </c>
      <c r="Q286">
        <v>2</v>
      </c>
      <c r="R286">
        <v>4</v>
      </c>
      <c r="S286">
        <v>4</v>
      </c>
      <c r="T286">
        <f t="shared" si="59"/>
        <v>2</v>
      </c>
      <c r="U286">
        <v>3</v>
      </c>
      <c r="V286">
        <f t="shared" si="60"/>
        <v>3</v>
      </c>
      <c r="W286">
        <v>1</v>
      </c>
      <c r="X286">
        <v>2</v>
      </c>
      <c r="Y286">
        <v>3</v>
      </c>
      <c r="Z286">
        <f t="shared" si="61"/>
        <v>3</v>
      </c>
      <c r="AA286">
        <v>4</v>
      </c>
      <c r="AB286">
        <v>4</v>
      </c>
      <c r="AC286">
        <v>4</v>
      </c>
      <c r="AD286">
        <f t="shared" si="62"/>
        <v>2</v>
      </c>
      <c r="AE286">
        <v>2</v>
      </c>
      <c r="AF286">
        <f t="shared" si="63"/>
        <v>4</v>
      </c>
      <c r="AG286">
        <v>2</v>
      </c>
      <c r="AH286">
        <f t="shared" si="64"/>
        <v>4</v>
      </c>
      <c r="AI286">
        <v>5</v>
      </c>
      <c r="AJ286">
        <f t="shared" si="65"/>
        <v>26</v>
      </c>
      <c r="AK286">
        <f t="shared" si="66"/>
        <v>14</v>
      </c>
      <c r="AL286">
        <f t="shared" si="67"/>
        <v>18</v>
      </c>
      <c r="AM286">
        <f t="shared" si="68"/>
        <v>58</v>
      </c>
      <c r="AN286">
        <v>13</v>
      </c>
      <c r="AO286">
        <v>31</v>
      </c>
      <c r="AP286">
        <v>54</v>
      </c>
      <c r="AQ286">
        <v>6</v>
      </c>
      <c r="AR286">
        <v>10</v>
      </c>
      <c r="AS286">
        <v>7</v>
      </c>
      <c r="AT286">
        <v>6</v>
      </c>
      <c r="AU286">
        <v>13</v>
      </c>
      <c r="AV286">
        <v>30</v>
      </c>
      <c r="AW286">
        <v>7</v>
      </c>
      <c r="AX286">
        <v>54</v>
      </c>
      <c r="AY286">
        <v>5</v>
      </c>
      <c r="AZ286">
        <v>13</v>
      </c>
      <c r="BA286">
        <v>8</v>
      </c>
      <c r="BB286">
        <v>4</v>
      </c>
      <c r="BC286">
        <v>7</v>
      </c>
      <c r="BD286">
        <v>6</v>
      </c>
      <c r="BE286">
        <v>80</v>
      </c>
      <c r="BF286">
        <v>10</v>
      </c>
      <c r="BG286">
        <v>12</v>
      </c>
      <c r="BH286">
        <v>9</v>
      </c>
      <c r="BI286">
        <v>3</v>
      </c>
      <c r="BJ286">
        <v>7</v>
      </c>
      <c r="BK286">
        <v>10</v>
      </c>
      <c r="BL286">
        <v>11</v>
      </c>
      <c r="BM286">
        <v>4</v>
      </c>
      <c r="BN286">
        <v>5</v>
      </c>
      <c r="BO286">
        <v>1</v>
      </c>
      <c r="BP286">
        <v>2</v>
      </c>
      <c r="BQ286">
        <v>6</v>
      </c>
      <c r="BR286">
        <v>17</v>
      </c>
      <c r="BS286">
        <v>12</v>
      </c>
      <c r="BT286">
        <v>14</v>
      </c>
      <c r="BU286">
        <v>18</v>
      </c>
      <c r="BV286">
        <v>20</v>
      </c>
      <c r="BW286">
        <v>19</v>
      </c>
      <c r="BX286">
        <v>13</v>
      </c>
      <c r="BY286">
        <v>15</v>
      </c>
      <c r="BZ286">
        <v>16</v>
      </c>
      <c r="CA286">
        <v>8</v>
      </c>
      <c r="CB286">
        <v>64</v>
      </c>
    </row>
    <row r="287" spans="1:80" x14ac:dyDescent="0.3">
      <c r="A287">
        <v>46176</v>
      </c>
      <c r="B287">
        <v>0</v>
      </c>
      <c r="C287">
        <v>1989</v>
      </c>
      <c r="D287">
        <f t="shared" si="56"/>
        <v>36</v>
      </c>
      <c r="E287" s="1">
        <v>45972.451666666668</v>
      </c>
      <c r="F287" t="s">
        <v>193</v>
      </c>
      <c r="G287">
        <v>2</v>
      </c>
      <c r="H287">
        <v>4</v>
      </c>
      <c r="I287">
        <f t="shared" si="69"/>
        <v>2</v>
      </c>
      <c r="J287">
        <v>2</v>
      </c>
      <c r="K287">
        <v>2</v>
      </c>
      <c r="L287">
        <v>1</v>
      </c>
      <c r="M287">
        <f t="shared" si="57"/>
        <v>5</v>
      </c>
      <c r="N287">
        <v>4</v>
      </c>
      <c r="O287">
        <v>5</v>
      </c>
      <c r="P287">
        <f t="shared" si="58"/>
        <v>1</v>
      </c>
      <c r="Q287">
        <v>2</v>
      </c>
      <c r="R287">
        <v>4</v>
      </c>
      <c r="S287">
        <v>4</v>
      </c>
      <c r="T287">
        <f t="shared" si="59"/>
        <v>2</v>
      </c>
      <c r="U287">
        <v>4</v>
      </c>
      <c r="V287">
        <f t="shared" si="60"/>
        <v>2</v>
      </c>
      <c r="W287">
        <v>1</v>
      </c>
      <c r="X287">
        <v>1</v>
      </c>
      <c r="Y287">
        <v>4</v>
      </c>
      <c r="Z287">
        <f t="shared" si="61"/>
        <v>2</v>
      </c>
      <c r="AA287">
        <v>1</v>
      </c>
      <c r="AB287">
        <v>1</v>
      </c>
      <c r="AC287">
        <v>5</v>
      </c>
      <c r="AD287">
        <f t="shared" si="62"/>
        <v>1</v>
      </c>
      <c r="AE287">
        <v>4</v>
      </c>
      <c r="AF287">
        <f t="shared" si="63"/>
        <v>2</v>
      </c>
      <c r="AG287">
        <v>4</v>
      </c>
      <c r="AH287">
        <f t="shared" si="64"/>
        <v>2</v>
      </c>
      <c r="AI287">
        <v>2</v>
      </c>
      <c r="AJ287">
        <f t="shared" si="65"/>
        <v>18</v>
      </c>
      <c r="AK287">
        <f t="shared" si="66"/>
        <v>9</v>
      </c>
      <c r="AL287">
        <f t="shared" si="67"/>
        <v>12</v>
      </c>
      <c r="AM287">
        <f t="shared" si="68"/>
        <v>39</v>
      </c>
      <c r="AN287">
        <v>7</v>
      </c>
      <c r="AO287">
        <v>28</v>
      </c>
      <c r="AP287">
        <v>16</v>
      </c>
      <c r="AQ287">
        <v>10</v>
      </c>
      <c r="AR287">
        <v>8</v>
      </c>
      <c r="AS287">
        <v>4</v>
      </c>
      <c r="AT287">
        <v>7</v>
      </c>
      <c r="AU287">
        <v>6</v>
      </c>
      <c r="AV287">
        <v>7</v>
      </c>
      <c r="AW287">
        <v>12</v>
      </c>
      <c r="AX287">
        <v>7</v>
      </c>
      <c r="AY287">
        <v>9</v>
      </c>
      <c r="AZ287">
        <v>4</v>
      </c>
      <c r="BA287">
        <v>21</v>
      </c>
      <c r="BB287">
        <v>7</v>
      </c>
      <c r="BC287">
        <v>15</v>
      </c>
      <c r="BD287">
        <v>12</v>
      </c>
      <c r="BE287">
        <v>8</v>
      </c>
      <c r="BF287">
        <v>15</v>
      </c>
      <c r="BG287">
        <v>8</v>
      </c>
      <c r="BH287">
        <v>19</v>
      </c>
      <c r="BI287">
        <v>5</v>
      </c>
      <c r="BJ287">
        <v>18</v>
      </c>
      <c r="BK287">
        <v>4</v>
      </c>
      <c r="BL287">
        <v>20</v>
      </c>
      <c r="BM287">
        <v>14</v>
      </c>
      <c r="BN287">
        <v>15</v>
      </c>
      <c r="BO287">
        <v>6</v>
      </c>
      <c r="BP287">
        <v>1</v>
      </c>
      <c r="BQ287">
        <v>3</v>
      </c>
      <c r="BR287">
        <v>17</v>
      </c>
      <c r="BS287">
        <v>9</v>
      </c>
      <c r="BT287">
        <v>16</v>
      </c>
      <c r="BU287">
        <v>11</v>
      </c>
      <c r="BV287">
        <v>7</v>
      </c>
      <c r="BW287">
        <v>10</v>
      </c>
      <c r="BX287">
        <v>8</v>
      </c>
      <c r="BY287">
        <v>12</v>
      </c>
      <c r="BZ287">
        <v>13</v>
      </c>
      <c r="CA287">
        <v>2</v>
      </c>
      <c r="CB287">
        <v>8</v>
      </c>
    </row>
    <row r="288" spans="1:80" x14ac:dyDescent="0.3">
      <c r="A288">
        <v>46197</v>
      </c>
      <c r="B288">
        <v>0</v>
      </c>
      <c r="C288">
        <v>2001</v>
      </c>
      <c r="D288">
        <f t="shared" si="56"/>
        <v>24</v>
      </c>
      <c r="E288" s="1">
        <v>45972.509780092594</v>
      </c>
      <c r="F288" t="s">
        <v>129</v>
      </c>
      <c r="G288">
        <v>5</v>
      </c>
      <c r="H288">
        <v>4</v>
      </c>
      <c r="I288">
        <f t="shared" si="69"/>
        <v>2</v>
      </c>
      <c r="J288">
        <v>4</v>
      </c>
      <c r="K288">
        <v>4</v>
      </c>
      <c r="L288">
        <v>4</v>
      </c>
      <c r="M288">
        <f t="shared" si="57"/>
        <v>2</v>
      </c>
      <c r="N288">
        <v>4</v>
      </c>
      <c r="O288">
        <v>5</v>
      </c>
      <c r="P288">
        <f t="shared" si="58"/>
        <v>1</v>
      </c>
      <c r="Q288">
        <v>4</v>
      </c>
      <c r="R288">
        <v>5</v>
      </c>
      <c r="S288">
        <v>2</v>
      </c>
      <c r="T288">
        <f t="shared" si="59"/>
        <v>4</v>
      </c>
      <c r="U288">
        <v>3</v>
      </c>
      <c r="V288">
        <f t="shared" si="60"/>
        <v>3</v>
      </c>
      <c r="W288">
        <v>3</v>
      </c>
      <c r="X288">
        <v>5</v>
      </c>
      <c r="Y288">
        <v>2</v>
      </c>
      <c r="Z288">
        <f t="shared" si="61"/>
        <v>4</v>
      </c>
      <c r="AA288">
        <v>5</v>
      </c>
      <c r="AB288">
        <v>5</v>
      </c>
      <c r="AC288">
        <v>4</v>
      </c>
      <c r="AD288">
        <f t="shared" si="62"/>
        <v>2</v>
      </c>
      <c r="AE288">
        <v>3</v>
      </c>
      <c r="AF288">
        <f t="shared" si="63"/>
        <v>3</v>
      </c>
      <c r="AG288">
        <v>3</v>
      </c>
      <c r="AH288">
        <f t="shared" si="64"/>
        <v>3</v>
      </c>
      <c r="AI288">
        <v>5</v>
      </c>
      <c r="AJ288">
        <f t="shared" si="65"/>
        <v>34</v>
      </c>
      <c r="AK288">
        <f t="shared" si="66"/>
        <v>16</v>
      </c>
      <c r="AL288">
        <f t="shared" si="67"/>
        <v>20</v>
      </c>
      <c r="AM288">
        <f t="shared" si="68"/>
        <v>70</v>
      </c>
      <c r="AN288">
        <v>4</v>
      </c>
      <c r="AO288">
        <v>3</v>
      </c>
      <c r="AP288">
        <v>8</v>
      </c>
      <c r="AQ288">
        <v>3</v>
      </c>
      <c r="AR288">
        <v>4</v>
      </c>
      <c r="AS288">
        <v>6</v>
      </c>
      <c r="AT288">
        <v>4</v>
      </c>
      <c r="AU288">
        <v>3</v>
      </c>
      <c r="AV288">
        <v>3</v>
      </c>
      <c r="AW288">
        <v>6</v>
      </c>
      <c r="AX288">
        <v>5</v>
      </c>
      <c r="AY288">
        <v>4</v>
      </c>
      <c r="AZ288">
        <v>2</v>
      </c>
      <c r="BA288">
        <v>4</v>
      </c>
      <c r="BB288">
        <v>3</v>
      </c>
      <c r="BC288">
        <v>3</v>
      </c>
      <c r="BD288">
        <v>2</v>
      </c>
      <c r="BE288">
        <v>4</v>
      </c>
      <c r="BF288">
        <v>5</v>
      </c>
      <c r="BG288">
        <v>6</v>
      </c>
      <c r="BH288">
        <v>1</v>
      </c>
      <c r="BI288">
        <v>2</v>
      </c>
      <c r="BJ288">
        <v>10</v>
      </c>
      <c r="BK288">
        <v>20</v>
      </c>
      <c r="BL288">
        <v>12</v>
      </c>
      <c r="BM288">
        <v>16</v>
      </c>
      <c r="BN288">
        <v>8</v>
      </c>
      <c r="BO288">
        <v>11</v>
      </c>
      <c r="BP288">
        <v>6</v>
      </c>
      <c r="BQ288">
        <v>19</v>
      </c>
      <c r="BR288">
        <v>14</v>
      </c>
      <c r="BS288">
        <v>18</v>
      </c>
      <c r="BT288">
        <v>4</v>
      </c>
      <c r="BU288">
        <v>3</v>
      </c>
      <c r="BV288">
        <v>5</v>
      </c>
      <c r="BW288">
        <v>17</v>
      </c>
      <c r="BX288">
        <v>9</v>
      </c>
      <c r="BY288">
        <v>15</v>
      </c>
      <c r="BZ288">
        <v>7</v>
      </c>
      <c r="CA288">
        <v>13</v>
      </c>
      <c r="CB288">
        <v>31</v>
      </c>
    </row>
    <row r="289" spans="1:80" x14ac:dyDescent="0.3">
      <c r="A289">
        <v>46221</v>
      </c>
      <c r="B289">
        <v>1</v>
      </c>
      <c r="C289">
        <v>2000</v>
      </c>
      <c r="D289">
        <f t="shared" si="56"/>
        <v>25</v>
      </c>
      <c r="E289" s="1">
        <v>45972.715358796297</v>
      </c>
      <c r="F289">
        <v>2.5</v>
      </c>
      <c r="G289">
        <v>4</v>
      </c>
      <c r="H289">
        <v>4</v>
      </c>
      <c r="I289">
        <f t="shared" si="69"/>
        <v>2</v>
      </c>
      <c r="J289">
        <v>3</v>
      </c>
      <c r="K289">
        <v>4</v>
      </c>
      <c r="L289">
        <v>1</v>
      </c>
      <c r="M289">
        <f t="shared" si="57"/>
        <v>5</v>
      </c>
      <c r="N289">
        <v>3</v>
      </c>
      <c r="O289">
        <v>4</v>
      </c>
      <c r="P289">
        <f t="shared" si="58"/>
        <v>2</v>
      </c>
      <c r="Q289">
        <v>2</v>
      </c>
      <c r="R289">
        <v>4</v>
      </c>
      <c r="S289">
        <v>5</v>
      </c>
      <c r="T289">
        <f t="shared" si="59"/>
        <v>1</v>
      </c>
      <c r="U289">
        <v>4</v>
      </c>
      <c r="V289">
        <f t="shared" si="60"/>
        <v>2</v>
      </c>
      <c r="W289">
        <v>3</v>
      </c>
      <c r="X289">
        <v>4</v>
      </c>
      <c r="Y289">
        <v>4</v>
      </c>
      <c r="Z289">
        <f t="shared" si="61"/>
        <v>2</v>
      </c>
      <c r="AA289">
        <v>4</v>
      </c>
      <c r="AB289">
        <v>3</v>
      </c>
      <c r="AC289">
        <v>4</v>
      </c>
      <c r="AD289">
        <f t="shared" si="62"/>
        <v>2</v>
      </c>
      <c r="AE289">
        <v>3</v>
      </c>
      <c r="AF289">
        <f t="shared" si="63"/>
        <v>3</v>
      </c>
      <c r="AG289">
        <v>3</v>
      </c>
      <c r="AH289">
        <f t="shared" si="64"/>
        <v>3</v>
      </c>
      <c r="AI289">
        <v>4</v>
      </c>
      <c r="AJ289">
        <f t="shared" si="65"/>
        <v>26</v>
      </c>
      <c r="AK289">
        <f t="shared" si="66"/>
        <v>13</v>
      </c>
      <c r="AL289">
        <f t="shared" si="67"/>
        <v>18</v>
      </c>
      <c r="AM289">
        <f t="shared" si="68"/>
        <v>57</v>
      </c>
      <c r="AN289">
        <v>4</v>
      </c>
      <c r="AO289">
        <v>4</v>
      </c>
      <c r="AP289">
        <v>4</v>
      </c>
      <c r="AQ289">
        <v>3</v>
      </c>
      <c r="AR289">
        <v>5</v>
      </c>
      <c r="AS289">
        <v>5</v>
      </c>
      <c r="AT289">
        <v>3</v>
      </c>
      <c r="AU289">
        <v>3</v>
      </c>
      <c r="AV289">
        <v>3</v>
      </c>
      <c r="AW289">
        <v>3</v>
      </c>
      <c r="AX289">
        <v>3</v>
      </c>
      <c r="AY289">
        <v>8</v>
      </c>
      <c r="AZ289">
        <v>2</v>
      </c>
      <c r="BA289">
        <v>3</v>
      </c>
      <c r="BB289">
        <v>3</v>
      </c>
      <c r="BC289">
        <v>4</v>
      </c>
      <c r="BD289">
        <v>4</v>
      </c>
      <c r="BE289">
        <v>4</v>
      </c>
      <c r="BF289">
        <v>7</v>
      </c>
      <c r="BG289">
        <v>5</v>
      </c>
      <c r="BH289">
        <v>8</v>
      </c>
      <c r="BI289">
        <v>15</v>
      </c>
      <c r="BJ289">
        <v>7</v>
      </c>
      <c r="BK289">
        <v>2</v>
      </c>
      <c r="BL289">
        <v>12</v>
      </c>
      <c r="BM289">
        <v>4</v>
      </c>
      <c r="BN289">
        <v>16</v>
      </c>
      <c r="BO289">
        <v>20</v>
      </c>
      <c r="BP289">
        <v>6</v>
      </c>
      <c r="BQ289">
        <v>5</v>
      </c>
      <c r="BR289">
        <v>9</v>
      </c>
      <c r="BS289">
        <v>19</v>
      </c>
      <c r="BT289">
        <v>17</v>
      </c>
      <c r="BU289">
        <v>13</v>
      </c>
      <c r="BV289">
        <v>14</v>
      </c>
      <c r="BW289">
        <v>10</v>
      </c>
      <c r="BX289">
        <v>3</v>
      </c>
      <c r="BY289">
        <v>11</v>
      </c>
      <c r="BZ289">
        <v>1</v>
      </c>
      <c r="CA289">
        <v>18</v>
      </c>
      <c r="CB289">
        <v>50</v>
      </c>
    </row>
    <row r="290" spans="1:80" x14ac:dyDescent="0.3">
      <c r="A290">
        <v>46328</v>
      </c>
      <c r="B290">
        <v>0</v>
      </c>
      <c r="C290">
        <v>1992</v>
      </c>
      <c r="D290">
        <f t="shared" si="56"/>
        <v>33</v>
      </c>
      <c r="E290" s="1">
        <v>45972.944155092591</v>
      </c>
      <c r="F290" t="s">
        <v>194</v>
      </c>
      <c r="G290">
        <v>5</v>
      </c>
      <c r="H290">
        <v>2</v>
      </c>
      <c r="I290">
        <f t="shared" si="69"/>
        <v>4</v>
      </c>
      <c r="J290">
        <v>4</v>
      </c>
      <c r="K290">
        <v>4</v>
      </c>
      <c r="L290">
        <v>1</v>
      </c>
      <c r="M290">
        <f t="shared" si="57"/>
        <v>5</v>
      </c>
      <c r="N290">
        <v>2</v>
      </c>
      <c r="O290">
        <v>5</v>
      </c>
      <c r="P290">
        <f t="shared" si="58"/>
        <v>1</v>
      </c>
      <c r="Q290">
        <v>4</v>
      </c>
      <c r="R290">
        <v>5</v>
      </c>
      <c r="S290">
        <v>4</v>
      </c>
      <c r="T290">
        <f t="shared" si="59"/>
        <v>2</v>
      </c>
      <c r="U290">
        <v>4</v>
      </c>
      <c r="V290">
        <f t="shared" si="60"/>
        <v>2</v>
      </c>
      <c r="W290">
        <v>1</v>
      </c>
      <c r="X290">
        <v>4</v>
      </c>
      <c r="Y290">
        <v>2</v>
      </c>
      <c r="Z290">
        <f t="shared" si="61"/>
        <v>4</v>
      </c>
      <c r="AA290">
        <v>5</v>
      </c>
      <c r="AB290">
        <v>3</v>
      </c>
      <c r="AC290">
        <v>3</v>
      </c>
      <c r="AD290">
        <f t="shared" si="62"/>
        <v>3</v>
      </c>
      <c r="AE290">
        <v>2</v>
      </c>
      <c r="AF290">
        <f t="shared" si="63"/>
        <v>4</v>
      </c>
      <c r="AG290">
        <v>4</v>
      </c>
      <c r="AH290">
        <f t="shared" si="64"/>
        <v>2</v>
      </c>
      <c r="AI290">
        <v>5</v>
      </c>
      <c r="AJ290">
        <f t="shared" si="65"/>
        <v>33</v>
      </c>
      <c r="AK290">
        <f t="shared" si="66"/>
        <v>13</v>
      </c>
      <c r="AL290">
        <f t="shared" si="67"/>
        <v>21</v>
      </c>
      <c r="AM290">
        <f t="shared" si="68"/>
        <v>67</v>
      </c>
      <c r="AN290">
        <v>3</v>
      </c>
      <c r="AO290">
        <v>3</v>
      </c>
      <c r="AP290">
        <v>4</v>
      </c>
      <c r="AQ290">
        <v>4</v>
      </c>
      <c r="AR290">
        <v>2</v>
      </c>
      <c r="AS290">
        <v>7</v>
      </c>
      <c r="AT290">
        <v>4</v>
      </c>
      <c r="AU290">
        <v>2</v>
      </c>
      <c r="AV290">
        <v>3</v>
      </c>
      <c r="AW290">
        <v>3</v>
      </c>
      <c r="AX290">
        <v>2</v>
      </c>
      <c r="AY290">
        <v>3</v>
      </c>
      <c r="AZ290">
        <v>3</v>
      </c>
      <c r="BA290">
        <v>4</v>
      </c>
      <c r="BB290">
        <v>1</v>
      </c>
      <c r="BC290">
        <v>5</v>
      </c>
      <c r="BD290">
        <v>4</v>
      </c>
      <c r="BE290">
        <v>6</v>
      </c>
      <c r="BF290">
        <v>5</v>
      </c>
      <c r="BG290">
        <v>3</v>
      </c>
      <c r="BH290">
        <v>10</v>
      </c>
      <c r="BI290">
        <v>9</v>
      </c>
      <c r="BJ290">
        <v>16</v>
      </c>
      <c r="BK290">
        <v>7</v>
      </c>
      <c r="BL290">
        <v>11</v>
      </c>
      <c r="BM290">
        <v>2</v>
      </c>
      <c r="BN290">
        <v>3</v>
      </c>
      <c r="BO290">
        <v>6</v>
      </c>
      <c r="BP290">
        <v>4</v>
      </c>
      <c r="BQ290">
        <v>15</v>
      </c>
      <c r="BR290">
        <v>18</v>
      </c>
      <c r="BS290">
        <v>5</v>
      </c>
      <c r="BT290">
        <v>19</v>
      </c>
      <c r="BU290">
        <v>12</v>
      </c>
      <c r="BV290">
        <v>14</v>
      </c>
      <c r="BW290">
        <v>17</v>
      </c>
      <c r="BX290">
        <v>20</v>
      </c>
      <c r="BY290">
        <v>13</v>
      </c>
      <c r="BZ290">
        <v>1</v>
      </c>
      <c r="CA290">
        <v>8</v>
      </c>
      <c r="CB290">
        <v>64</v>
      </c>
    </row>
    <row r="291" spans="1:80" x14ac:dyDescent="0.3">
      <c r="A291">
        <v>46394</v>
      </c>
      <c r="B291">
        <v>0</v>
      </c>
      <c r="C291">
        <v>2007</v>
      </c>
      <c r="D291">
        <f t="shared" si="56"/>
        <v>18</v>
      </c>
      <c r="E291" s="1">
        <v>45972.949108796296</v>
      </c>
      <c r="F291">
        <v>7</v>
      </c>
      <c r="G291">
        <v>5</v>
      </c>
      <c r="H291">
        <v>2</v>
      </c>
      <c r="I291">
        <f t="shared" si="69"/>
        <v>4</v>
      </c>
      <c r="J291">
        <v>5</v>
      </c>
      <c r="K291">
        <v>4</v>
      </c>
      <c r="L291">
        <v>4</v>
      </c>
      <c r="M291">
        <f t="shared" si="57"/>
        <v>2</v>
      </c>
      <c r="N291">
        <v>5</v>
      </c>
      <c r="O291">
        <v>5</v>
      </c>
      <c r="P291">
        <f t="shared" si="58"/>
        <v>1</v>
      </c>
      <c r="Q291">
        <v>2</v>
      </c>
      <c r="R291">
        <v>5</v>
      </c>
      <c r="S291">
        <v>1</v>
      </c>
      <c r="T291">
        <f t="shared" si="59"/>
        <v>5</v>
      </c>
      <c r="U291">
        <v>1</v>
      </c>
      <c r="V291">
        <f t="shared" si="60"/>
        <v>5</v>
      </c>
      <c r="W291">
        <v>4</v>
      </c>
      <c r="X291">
        <v>5</v>
      </c>
      <c r="Y291">
        <v>4</v>
      </c>
      <c r="Z291">
        <f t="shared" si="61"/>
        <v>2</v>
      </c>
      <c r="AA291">
        <v>5</v>
      </c>
      <c r="AB291">
        <v>5</v>
      </c>
      <c r="AC291">
        <v>4</v>
      </c>
      <c r="AD291">
        <f t="shared" si="62"/>
        <v>2</v>
      </c>
      <c r="AE291">
        <v>4</v>
      </c>
      <c r="AF291">
        <f t="shared" si="63"/>
        <v>2</v>
      </c>
      <c r="AG291">
        <v>3</v>
      </c>
      <c r="AH291">
        <f t="shared" si="64"/>
        <v>3</v>
      </c>
      <c r="AI291">
        <v>2</v>
      </c>
      <c r="AJ291">
        <f t="shared" si="65"/>
        <v>36</v>
      </c>
      <c r="AK291">
        <f t="shared" si="66"/>
        <v>19</v>
      </c>
      <c r="AL291">
        <f t="shared" si="67"/>
        <v>15</v>
      </c>
      <c r="AM291">
        <f t="shared" si="68"/>
        <v>70</v>
      </c>
      <c r="AN291">
        <v>13</v>
      </c>
      <c r="AO291">
        <v>6</v>
      </c>
      <c r="AP291">
        <v>4</v>
      </c>
      <c r="AQ291">
        <v>6</v>
      </c>
      <c r="AR291">
        <v>2</v>
      </c>
      <c r="AS291">
        <v>8</v>
      </c>
      <c r="AT291">
        <v>21</v>
      </c>
      <c r="AU291">
        <v>5</v>
      </c>
      <c r="AV291">
        <v>6</v>
      </c>
      <c r="AW291">
        <v>11</v>
      </c>
      <c r="AX291">
        <v>9</v>
      </c>
      <c r="AY291">
        <v>4</v>
      </c>
      <c r="AZ291">
        <v>4</v>
      </c>
      <c r="BA291">
        <v>6</v>
      </c>
      <c r="BB291">
        <v>3</v>
      </c>
      <c r="BC291">
        <v>15</v>
      </c>
      <c r="BD291">
        <v>6</v>
      </c>
      <c r="BE291">
        <v>6</v>
      </c>
      <c r="BF291">
        <v>12</v>
      </c>
      <c r="BG291">
        <v>12</v>
      </c>
      <c r="BH291">
        <v>1</v>
      </c>
      <c r="BI291">
        <v>11</v>
      </c>
      <c r="BJ291">
        <v>14</v>
      </c>
      <c r="BK291">
        <v>9</v>
      </c>
      <c r="BL291">
        <v>12</v>
      </c>
      <c r="BM291">
        <v>13</v>
      </c>
      <c r="BN291">
        <v>5</v>
      </c>
      <c r="BO291">
        <v>8</v>
      </c>
      <c r="BP291">
        <v>20</v>
      </c>
      <c r="BQ291">
        <v>17</v>
      </c>
      <c r="BR291">
        <v>15</v>
      </c>
      <c r="BS291">
        <v>16</v>
      </c>
      <c r="BT291">
        <v>2</v>
      </c>
      <c r="BU291">
        <v>4</v>
      </c>
      <c r="BV291">
        <v>10</v>
      </c>
      <c r="BW291">
        <v>6</v>
      </c>
      <c r="BX291">
        <v>19</v>
      </c>
      <c r="BY291">
        <v>3</v>
      </c>
      <c r="BZ291">
        <v>18</v>
      </c>
      <c r="CA291">
        <v>7</v>
      </c>
      <c r="CB291">
        <v>53</v>
      </c>
    </row>
    <row r="292" spans="1:80" x14ac:dyDescent="0.3">
      <c r="A292">
        <v>46320</v>
      </c>
      <c r="B292">
        <v>1</v>
      </c>
      <c r="C292">
        <v>2004</v>
      </c>
      <c r="D292">
        <f t="shared" si="56"/>
        <v>21</v>
      </c>
      <c r="E292" s="1">
        <v>45972.94972222222</v>
      </c>
      <c r="F292">
        <v>2.5</v>
      </c>
      <c r="G292">
        <v>4</v>
      </c>
      <c r="H292">
        <v>1</v>
      </c>
      <c r="I292">
        <f t="shared" si="69"/>
        <v>5</v>
      </c>
      <c r="J292">
        <v>4</v>
      </c>
      <c r="K292">
        <v>5</v>
      </c>
      <c r="L292">
        <v>1</v>
      </c>
      <c r="M292">
        <f t="shared" si="57"/>
        <v>5</v>
      </c>
      <c r="N292">
        <v>5</v>
      </c>
      <c r="O292">
        <v>2</v>
      </c>
      <c r="P292">
        <f t="shared" si="58"/>
        <v>4</v>
      </c>
      <c r="Q292">
        <v>5</v>
      </c>
      <c r="R292">
        <v>5</v>
      </c>
      <c r="S292">
        <v>1</v>
      </c>
      <c r="T292">
        <f t="shared" si="59"/>
        <v>5</v>
      </c>
      <c r="U292">
        <v>2</v>
      </c>
      <c r="V292">
        <f t="shared" si="60"/>
        <v>4</v>
      </c>
      <c r="W292">
        <v>4</v>
      </c>
      <c r="X292">
        <v>5</v>
      </c>
      <c r="Y292">
        <v>1</v>
      </c>
      <c r="Z292">
        <f t="shared" si="61"/>
        <v>5</v>
      </c>
      <c r="AA292">
        <v>5</v>
      </c>
      <c r="AB292">
        <v>5</v>
      </c>
      <c r="AC292">
        <v>2</v>
      </c>
      <c r="AD292">
        <f t="shared" si="62"/>
        <v>4</v>
      </c>
      <c r="AE292">
        <v>1</v>
      </c>
      <c r="AF292">
        <f t="shared" si="63"/>
        <v>5</v>
      </c>
      <c r="AG292">
        <v>2</v>
      </c>
      <c r="AH292">
        <f t="shared" si="64"/>
        <v>4</v>
      </c>
      <c r="AI292">
        <v>5</v>
      </c>
      <c r="AJ292">
        <f t="shared" si="65"/>
        <v>38</v>
      </c>
      <c r="AK292">
        <f t="shared" si="66"/>
        <v>26</v>
      </c>
      <c r="AL292">
        <f t="shared" si="67"/>
        <v>25</v>
      </c>
      <c r="AM292">
        <f t="shared" si="68"/>
        <v>89</v>
      </c>
      <c r="AN292">
        <v>5</v>
      </c>
      <c r="AO292">
        <v>3</v>
      </c>
      <c r="AP292">
        <v>6</v>
      </c>
      <c r="AQ292">
        <v>6</v>
      </c>
      <c r="AR292">
        <v>4</v>
      </c>
      <c r="AS292">
        <v>6</v>
      </c>
      <c r="AT292">
        <v>4</v>
      </c>
      <c r="AU292">
        <v>2</v>
      </c>
      <c r="AV292">
        <v>4</v>
      </c>
      <c r="AW292">
        <v>3</v>
      </c>
      <c r="AX292">
        <v>3</v>
      </c>
      <c r="AY292">
        <v>4</v>
      </c>
      <c r="AZ292">
        <v>4</v>
      </c>
      <c r="BA292">
        <v>4</v>
      </c>
      <c r="BB292">
        <v>3</v>
      </c>
      <c r="BC292">
        <v>3</v>
      </c>
      <c r="BD292">
        <v>5</v>
      </c>
      <c r="BE292">
        <v>4</v>
      </c>
      <c r="BF292">
        <v>6</v>
      </c>
      <c r="BG292">
        <v>5</v>
      </c>
      <c r="BH292">
        <v>6</v>
      </c>
      <c r="BI292">
        <v>16</v>
      </c>
      <c r="BJ292">
        <v>18</v>
      </c>
      <c r="BK292">
        <v>1</v>
      </c>
      <c r="BL292">
        <v>10</v>
      </c>
      <c r="BM292">
        <v>9</v>
      </c>
      <c r="BN292">
        <v>15</v>
      </c>
      <c r="BO292">
        <v>2</v>
      </c>
      <c r="BP292">
        <v>11</v>
      </c>
      <c r="BQ292">
        <v>8</v>
      </c>
      <c r="BR292">
        <v>3</v>
      </c>
      <c r="BS292">
        <v>14</v>
      </c>
      <c r="BT292">
        <v>19</v>
      </c>
      <c r="BU292">
        <v>7</v>
      </c>
      <c r="BV292">
        <v>20</v>
      </c>
      <c r="BW292">
        <v>17</v>
      </c>
      <c r="BX292">
        <v>5</v>
      </c>
      <c r="BY292">
        <v>13</v>
      </c>
      <c r="BZ292">
        <v>12</v>
      </c>
      <c r="CA292">
        <v>4</v>
      </c>
      <c r="CB292">
        <v>5</v>
      </c>
    </row>
    <row r="293" spans="1:80" x14ac:dyDescent="0.3">
      <c r="A293">
        <v>46337</v>
      </c>
      <c r="B293">
        <v>0</v>
      </c>
      <c r="C293">
        <v>2006</v>
      </c>
      <c r="D293">
        <f t="shared" si="56"/>
        <v>19</v>
      </c>
      <c r="E293" s="1">
        <v>45972.95417824074</v>
      </c>
      <c r="F293" t="s">
        <v>195</v>
      </c>
      <c r="G293">
        <v>5</v>
      </c>
      <c r="H293">
        <v>1</v>
      </c>
      <c r="I293">
        <f t="shared" si="69"/>
        <v>5</v>
      </c>
      <c r="J293">
        <v>5</v>
      </c>
      <c r="K293">
        <v>5</v>
      </c>
      <c r="L293">
        <v>4</v>
      </c>
      <c r="M293">
        <f t="shared" si="57"/>
        <v>2</v>
      </c>
      <c r="N293">
        <v>5</v>
      </c>
      <c r="O293">
        <v>3</v>
      </c>
      <c r="P293">
        <f t="shared" si="58"/>
        <v>3</v>
      </c>
      <c r="Q293">
        <v>5</v>
      </c>
      <c r="R293">
        <v>5</v>
      </c>
      <c r="S293">
        <v>1</v>
      </c>
      <c r="T293">
        <f t="shared" si="59"/>
        <v>5</v>
      </c>
      <c r="U293">
        <v>1</v>
      </c>
      <c r="V293">
        <f t="shared" si="60"/>
        <v>5</v>
      </c>
      <c r="W293">
        <v>5</v>
      </c>
      <c r="X293">
        <v>5</v>
      </c>
      <c r="Y293">
        <v>1</v>
      </c>
      <c r="Z293">
        <f t="shared" si="61"/>
        <v>5</v>
      </c>
      <c r="AA293">
        <v>4</v>
      </c>
      <c r="AB293">
        <v>2</v>
      </c>
      <c r="AC293">
        <v>5</v>
      </c>
      <c r="AD293">
        <f t="shared" si="62"/>
        <v>1</v>
      </c>
      <c r="AE293">
        <v>4</v>
      </c>
      <c r="AF293">
        <f t="shared" si="63"/>
        <v>2</v>
      </c>
      <c r="AG293">
        <v>4</v>
      </c>
      <c r="AH293">
        <f t="shared" si="64"/>
        <v>2</v>
      </c>
      <c r="AI293">
        <v>5</v>
      </c>
      <c r="AJ293">
        <f t="shared" si="65"/>
        <v>39</v>
      </c>
      <c r="AK293">
        <f t="shared" si="66"/>
        <v>21</v>
      </c>
      <c r="AL293">
        <f t="shared" si="67"/>
        <v>19</v>
      </c>
      <c r="AM293">
        <f t="shared" si="68"/>
        <v>79</v>
      </c>
      <c r="AN293">
        <v>6</v>
      </c>
      <c r="AO293">
        <v>4</v>
      </c>
      <c r="AP293">
        <v>3</v>
      </c>
      <c r="AQ293">
        <v>3</v>
      </c>
      <c r="AR293">
        <v>6</v>
      </c>
      <c r="AS293">
        <v>4</v>
      </c>
      <c r="AT293">
        <v>5</v>
      </c>
      <c r="AU293">
        <v>4</v>
      </c>
      <c r="AV293">
        <v>4</v>
      </c>
      <c r="AW293">
        <v>4</v>
      </c>
      <c r="AX293">
        <v>3</v>
      </c>
      <c r="AY293">
        <v>4</v>
      </c>
      <c r="AZ293">
        <v>2</v>
      </c>
      <c r="BA293">
        <v>4</v>
      </c>
      <c r="BB293">
        <v>4</v>
      </c>
      <c r="BC293">
        <v>5</v>
      </c>
      <c r="BD293">
        <v>4</v>
      </c>
      <c r="BE293">
        <v>8</v>
      </c>
      <c r="BF293">
        <v>5</v>
      </c>
      <c r="BG293">
        <v>4</v>
      </c>
      <c r="BH293">
        <v>15</v>
      </c>
      <c r="BI293">
        <v>19</v>
      </c>
      <c r="BJ293">
        <v>7</v>
      </c>
      <c r="BK293">
        <v>16</v>
      </c>
      <c r="BL293">
        <v>20</v>
      </c>
      <c r="BM293">
        <v>11</v>
      </c>
      <c r="BN293">
        <v>4</v>
      </c>
      <c r="BO293">
        <v>13</v>
      </c>
      <c r="BP293">
        <v>18</v>
      </c>
      <c r="BQ293">
        <v>8</v>
      </c>
      <c r="BR293">
        <v>2</v>
      </c>
      <c r="BS293">
        <v>12</v>
      </c>
      <c r="BT293">
        <v>17</v>
      </c>
      <c r="BU293">
        <v>14</v>
      </c>
      <c r="BV293">
        <v>6</v>
      </c>
      <c r="BW293">
        <v>5</v>
      </c>
      <c r="BX293">
        <v>9</v>
      </c>
      <c r="BY293">
        <v>1</v>
      </c>
      <c r="BZ293">
        <v>3</v>
      </c>
      <c r="CA293">
        <v>10</v>
      </c>
      <c r="CB293">
        <v>5</v>
      </c>
    </row>
    <row r="294" spans="1:80" x14ac:dyDescent="0.3">
      <c r="A294">
        <v>46385</v>
      </c>
      <c r="B294">
        <v>0</v>
      </c>
      <c r="C294">
        <v>1999</v>
      </c>
      <c r="D294">
        <f t="shared" si="56"/>
        <v>26</v>
      </c>
      <c r="E294" s="1">
        <v>45972.958935185183</v>
      </c>
      <c r="F294" t="s">
        <v>160</v>
      </c>
      <c r="G294">
        <v>1</v>
      </c>
      <c r="H294">
        <v>4</v>
      </c>
      <c r="I294">
        <f t="shared" si="69"/>
        <v>2</v>
      </c>
      <c r="J294">
        <v>2</v>
      </c>
      <c r="K294">
        <v>2</v>
      </c>
      <c r="L294">
        <v>1</v>
      </c>
      <c r="M294">
        <f t="shared" si="57"/>
        <v>5</v>
      </c>
      <c r="N294">
        <v>1</v>
      </c>
      <c r="O294">
        <v>5</v>
      </c>
      <c r="P294">
        <f t="shared" si="58"/>
        <v>1</v>
      </c>
      <c r="Q294">
        <v>3</v>
      </c>
      <c r="R294">
        <v>2</v>
      </c>
      <c r="S294">
        <v>4</v>
      </c>
      <c r="T294">
        <f t="shared" si="59"/>
        <v>2</v>
      </c>
      <c r="U294">
        <v>4</v>
      </c>
      <c r="V294">
        <f t="shared" si="60"/>
        <v>2</v>
      </c>
      <c r="W294">
        <v>1</v>
      </c>
      <c r="X294">
        <v>2</v>
      </c>
      <c r="Y294">
        <v>4</v>
      </c>
      <c r="Z294">
        <f t="shared" si="61"/>
        <v>2</v>
      </c>
      <c r="AA294">
        <v>2</v>
      </c>
      <c r="AB294">
        <v>3</v>
      </c>
      <c r="AC294">
        <v>4</v>
      </c>
      <c r="AD294">
        <f t="shared" si="62"/>
        <v>2</v>
      </c>
      <c r="AE294">
        <v>5</v>
      </c>
      <c r="AF294">
        <f t="shared" si="63"/>
        <v>1</v>
      </c>
      <c r="AG294">
        <v>3</v>
      </c>
      <c r="AH294">
        <f t="shared" si="64"/>
        <v>3</v>
      </c>
      <c r="AI294">
        <v>3</v>
      </c>
      <c r="AJ294">
        <f t="shared" si="65"/>
        <v>14</v>
      </c>
      <c r="AK294">
        <f t="shared" si="66"/>
        <v>9</v>
      </c>
      <c r="AL294">
        <f t="shared" si="67"/>
        <v>16</v>
      </c>
      <c r="AM294">
        <f t="shared" si="68"/>
        <v>39</v>
      </c>
      <c r="AN294">
        <v>6</v>
      </c>
      <c r="AO294">
        <v>7</v>
      </c>
      <c r="AP294">
        <v>6</v>
      </c>
      <c r="AQ294">
        <v>5</v>
      </c>
      <c r="AR294">
        <v>5</v>
      </c>
      <c r="AS294">
        <v>10</v>
      </c>
      <c r="AT294">
        <v>9</v>
      </c>
      <c r="AU294">
        <v>5</v>
      </c>
      <c r="AV294">
        <v>6</v>
      </c>
      <c r="AW294">
        <v>10</v>
      </c>
      <c r="AX294">
        <v>7</v>
      </c>
      <c r="AY294">
        <v>6</v>
      </c>
      <c r="AZ294">
        <v>4</v>
      </c>
      <c r="BA294">
        <v>11</v>
      </c>
      <c r="BB294">
        <v>5</v>
      </c>
      <c r="BC294">
        <v>11</v>
      </c>
      <c r="BD294">
        <v>5</v>
      </c>
      <c r="BE294">
        <v>9</v>
      </c>
      <c r="BF294">
        <v>7</v>
      </c>
      <c r="BG294">
        <v>6</v>
      </c>
      <c r="BH294">
        <v>20</v>
      </c>
      <c r="BI294">
        <v>15</v>
      </c>
      <c r="BJ294">
        <v>1</v>
      </c>
      <c r="BK294">
        <v>12</v>
      </c>
      <c r="BL294">
        <v>9</v>
      </c>
      <c r="BM294">
        <v>16</v>
      </c>
      <c r="BN294">
        <v>19</v>
      </c>
      <c r="BO294">
        <v>8</v>
      </c>
      <c r="BP294">
        <v>14</v>
      </c>
      <c r="BQ294">
        <v>11</v>
      </c>
      <c r="BR294">
        <v>18</v>
      </c>
      <c r="BS294">
        <v>7</v>
      </c>
      <c r="BT294">
        <v>17</v>
      </c>
      <c r="BU294">
        <v>10</v>
      </c>
      <c r="BV294">
        <v>5</v>
      </c>
      <c r="BW294">
        <v>13</v>
      </c>
      <c r="BX294">
        <v>4</v>
      </c>
      <c r="BY294">
        <v>3</v>
      </c>
      <c r="BZ294">
        <v>6</v>
      </c>
      <c r="CA294">
        <v>2</v>
      </c>
      <c r="CB294">
        <v>5</v>
      </c>
    </row>
    <row r="295" spans="1:80" x14ac:dyDescent="0.3">
      <c r="A295">
        <v>46416</v>
      </c>
      <c r="B295">
        <v>0</v>
      </c>
      <c r="C295">
        <v>2003</v>
      </c>
      <c r="D295">
        <f t="shared" si="56"/>
        <v>22</v>
      </c>
      <c r="E295" s="1">
        <v>45973.003981481481</v>
      </c>
      <c r="F295">
        <v>9</v>
      </c>
      <c r="G295">
        <v>1</v>
      </c>
      <c r="H295">
        <v>1</v>
      </c>
      <c r="I295">
        <f t="shared" si="69"/>
        <v>5</v>
      </c>
      <c r="J295">
        <v>2</v>
      </c>
      <c r="K295">
        <v>4</v>
      </c>
      <c r="L295">
        <v>1</v>
      </c>
      <c r="M295">
        <f t="shared" si="57"/>
        <v>5</v>
      </c>
      <c r="N295">
        <v>4</v>
      </c>
      <c r="O295">
        <v>5</v>
      </c>
      <c r="P295">
        <f t="shared" si="58"/>
        <v>1</v>
      </c>
      <c r="Q295">
        <v>5</v>
      </c>
      <c r="R295">
        <v>4</v>
      </c>
      <c r="S295">
        <v>4</v>
      </c>
      <c r="T295">
        <f t="shared" si="59"/>
        <v>2</v>
      </c>
      <c r="U295">
        <v>2</v>
      </c>
      <c r="V295">
        <f t="shared" si="60"/>
        <v>4</v>
      </c>
      <c r="W295">
        <v>1</v>
      </c>
      <c r="X295">
        <v>4</v>
      </c>
      <c r="Y295">
        <v>2</v>
      </c>
      <c r="Z295">
        <f t="shared" si="61"/>
        <v>4</v>
      </c>
      <c r="AA295">
        <v>5</v>
      </c>
      <c r="AB295">
        <v>3</v>
      </c>
      <c r="AC295">
        <v>4</v>
      </c>
      <c r="AD295">
        <f t="shared" si="62"/>
        <v>2</v>
      </c>
      <c r="AE295">
        <v>4</v>
      </c>
      <c r="AF295">
        <f t="shared" si="63"/>
        <v>2</v>
      </c>
      <c r="AG295">
        <v>2</v>
      </c>
      <c r="AH295">
        <f t="shared" si="64"/>
        <v>4</v>
      </c>
      <c r="AI295">
        <v>4</v>
      </c>
      <c r="AJ295">
        <f t="shared" si="65"/>
        <v>29</v>
      </c>
      <c r="AK295">
        <f t="shared" si="66"/>
        <v>12</v>
      </c>
      <c r="AL295">
        <f t="shared" si="67"/>
        <v>21</v>
      </c>
      <c r="AM295">
        <f t="shared" si="68"/>
        <v>62</v>
      </c>
      <c r="AN295">
        <v>11</v>
      </c>
      <c r="AO295">
        <v>4</v>
      </c>
      <c r="AP295">
        <v>6</v>
      </c>
      <c r="AQ295">
        <v>38</v>
      </c>
      <c r="AR295">
        <v>8</v>
      </c>
      <c r="AS295">
        <v>6</v>
      </c>
      <c r="AT295">
        <v>4</v>
      </c>
      <c r="AU295">
        <v>3</v>
      </c>
      <c r="AV295">
        <v>3</v>
      </c>
      <c r="AW295">
        <v>8</v>
      </c>
      <c r="AX295">
        <v>13</v>
      </c>
      <c r="AY295">
        <v>7</v>
      </c>
      <c r="AZ295">
        <v>4</v>
      </c>
      <c r="BA295">
        <v>11</v>
      </c>
      <c r="BB295">
        <v>6</v>
      </c>
      <c r="BC295">
        <v>8</v>
      </c>
      <c r="BD295">
        <v>9</v>
      </c>
      <c r="BE295">
        <v>14</v>
      </c>
      <c r="BF295">
        <v>7</v>
      </c>
      <c r="BG295">
        <v>9</v>
      </c>
      <c r="BH295">
        <v>7</v>
      </c>
      <c r="BI295">
        <v>11</v>
      </c>
      <c r="BJ295">
        <v>12</v>
      </c>
      <c r="BK295">
        <v>5</v>
      </c>
      <c r="BL295">
        <v>17</v>
      </c>
      <c r="BM295">
        <v>3</v>
      </c>
      <c r="BN295">
        <v>13</v>
      </c>
      <c r="BO295">
        <v>8</v>
      </c>
      <c r="BP295">
        <v>6</v>
      </c>
      <c r="BQ295">
        <v>15</v>
      </c>
      <c r="BR295">
        <v>1</v>
      </c>
      <c r="BS295">
        <v>2</v>
      </c>
      <c r="BT295">
        <v>20</v>
      </c>
      <c r="BU295">
        <v>19</v>
      </c>
      <c r="BV295">
        <v>16</v>
      </c>
      <c r="BW295">
        <v>18</v>
      </c>
      <c r="BX295">
        <v>4</v>
      </c>
      <c r="BY295">
        <v>14</v>
      </c>
      <c r="BZ295">
        <v>9</v>
      </c>
      <c r="CA295">
        <v>10</v>
      </c>
      <c r="CB295">
        <v>82</v>
      </c>
    </row>
    <row r="296" spans="1:80" x14ac:dyDescent="0.3">
      <c r="A296">
        <v>46463</v>
      </c>
      <c r="B296">
        <v>0</v>
      </c>
      <c r="C296">
        <v>2007</v>
      </c>
      <c r="D296">
        <f t="shared" si="56"/>
        <v>18</v>
      </c>
      <c r="E296" s="1">
        <v>45973.439791666664</v>
      </c>
      <c r="F296" t="s">
        <v>160</v>
      </c>
      <c r="G296">
        <v>2</v>
      </c>
      <c r="H296">
        <v>2</v>
      </c>
      <c r="I296">
        <f t="shared" si="69"/>
        <v>4</v>
      </c>
      <c r="J296">
        <v>2</v>
      </c>
      <c r="K296">
        <v>4</v>
      </c>
      <c r="L296">
        <v>1</v>
      </c>
      <c r="M296">
        <f t="shared" si="57"/>
        <v>5</v>
      </c>
      <c r="N296">
        <v>2</v>
      </c>
      <c r="O296">
        <v>5</v>
      </c>
      <c r="P296">
        <f t="shared" si="58"/>
        <v>1</v>
      </c>
      <c r="Q296">
        <v>5</v>
      </c>
      <c r="R296">
        <v>4</v>
      </c>
      <c r="S296">
        <v>5</v>
      </c>
      <c r="T296">
        <f t="shared" si="59"/>
        <v>1</v>
      </c>
      <c r="U296">
        <v>4</v>
      </c>
      <c r="V296">
        <f t="shared" si="60"/>
        <v>2</v>
      </c>
      <c r="W296">
        <v>4</v>
      </c>
      <c r="X296">
        <v>2</v>
      </c>
      <c r="Y296">
        <v>4</v>
      </c>
      <c r="Z296">
        <f t="shared" si="61"/>
        <v>2</v>
      </c>
      <c r="AA296">
        <v>4</v>
      </c>
      <c r="AB296">
        <v>5</v>
      </c>
      <c r="AC296">
        <v>5</v>
      </c>
      <c r="AD296">
        <f t="shared" si="62"/>
        <v>1</v>
      </c>
      <c r="AE296">
        <v>4</v>
      </c>
      <c r="AF296">
        <f t="shared" si="63"/>
        <v>2</v>
      </c>
      <c r="AG296">
        <v>4</v>
      </c>
      <c r="AH296">
        <f t="shared" si="64"/>
        <v>2</v>
      </c>
      <c r="AI296">
        <v>2</v>
      </c>
      <c r="AJ296">
        <f t="shared" si="65"/>
        <v>22</v>
      </c>
      <c r="AK296">
        <f t="shared" si="66"/>
        <v>11</v>
      </c>
      <c r="AL296">
        <f t="shared" si="67"/>
        <v>21</v>
      </c>
      <c r="AM296">
        <f t="shared" si="68"/>
        <v>54</v>
      </c>
      <c r="AN296">
        <v>5</v>
      </c>
      <c r="AO296">
        <v>4</v>
      </c>
      <c r="AP296">
        <v>7</v>
      </c>
      <c r="AQ296">
        <v>4</v>
      </c>
      <c r="AR296">
        <v>5</v>
      </c>
      <c r="AS296">
        <v>6</v>
      </c>
      <c r="AT296">
        <v>8</v>
      </c>
      <c r="AU296">
        <v>4</v>
      </c>
      <c r="AV296">
        <v>6</v>
      </c>
      <c r="AW296">
        <v>3</v>
      </c>
      <c r="AX296">
        <v>6</v>
      </c>
      <c r="AY296">
        <v>6</v>
      </c>
      <c r="AZ296">
        <v>5</v>
      </c>
      <c r="BA296">
        <v>4</v>
      </c>
      <c r="BB296">
        <v>3</v>
      </c>
      <c r="BC296">
        <v>5</v>
      </c>
      <c r="BD296">
        <v>4</v>
      </c>
      <c r="BE296">
        <v>7</v>
      </c>
      <c r="BF296">
        <v>7</v>
      </c>
      <c r="BG296">
        <v>8</v>
      </c>
      <c r="BH296">
        <v>17</v>
      </c>
      <c r="BI296">
        <v>9</v>
      </c>
      <c r="BJ296">
        <v>6</v>
      </c>
      <c r="BK296">
        <v>8</v>
      </c>
      <c r="BL296">
        <v>15</v>
      </c>
      <c r="BM296">
        <v>20</v>
      </c>
      <c r="BN296">
        <v>10</v>
      </c>
      <c r="BO296">
        <v>11</v>
      </c>
      <c r="BP296">
        <v>7</v>
      </c>
      <c r="BQ296">
        <v>18</v>
      </c>
      <c r="BR296">
        <v>14</v>
      </c>
      <c r="BS296">
        <v>1</v>
      </c>
      <c r="BT296">
        <v>2</v>
      </c>
      <c r="BU296">
        <v>5</v>
      </c>
      <c r="BV296">
        <v>3</v>
      </c>
      <c r="BW296">
        <v>4</v>
      </c>
      <c r="BX296">
        <v>13</v>
      </c>
      <c r="BY296">
        <v>19</v>
      </c>
      <c r="BZ296">
        <v>12</v>
      </c>
      <c r="CA296">
        <v>16</v>
      </c>
      <c r="CB296">
        <v>58</v>
      </c>
    </row>
    <row r="297" spans="1:80" x14ac:dyDescent="0.3">
      <c r="A297">
        <v>46483</v>
      </c>
      <c r="B297">
        <v>0</v>
      </c>
      <c r="C297">
        <v>1978</v>
      </c>
      <c r="D297">
        <f t="shared" si="56"/>
        <v>47</v>
      </c>
      <c r="E297" s="1">
        <v>45973.56144675926</v>
      </c>
      <c r="F297">
        <v>4</v>
      </c>
      <c r="G297">
        <v>4</v>
      </c>
      <c r="H297">
        <v>3</v>
      </c>
      <c r="I297">
        <f t="shared" si="69"/>
        <v>3</v>
      </c>
      <c r="J297">
        <v>2</v>
      </c>
      <c r="K297">
        <v>4</v>
      </c>
      <c r="L297">
        <v>1</v>
      </c>
      <c r="M297">
        <f t="shared" si="57"/>
        <v>5</v>
      </c>
      <c r="N297">
        <v>4</v>
      </c>
      <c r="O297">
        <v>4</v>
      </c>
      <c r="P297">
        <f t="shared" si="58"/>
        <v>2</v>
      </c>
      <c r="Q297">
        <v>4</v>
      </c>
      <c r="R297">
        <v>4</v>
      </c>
      <c r="S297">
        <v>2</v>
      </c>
      <c r="T297">
        <f t="shared" si="59"/>
        <v>4</v>
      </c>
      <c r="U297">
        <v>2</v>
      </c>
      <c r="V297">
        <f t="shared" si="60"/>
        <v>4</v>
      </c>
      <c r="W297">
        <v>2</v>
      </c>
      <c r="X297">
        <v>4</v>
      </c>
      <c r="Y297">
        <v>2</v>
      </c>
      <c r="Z297">
        <f t="shared" si="61"/>
        <v>4</v>
      </c>
      <c r="AA297">
        <v>4</v>
      </c>
      <c r="AB297">
        <v>4</v>
      </c>
      <c r="AC297">
        <v>4</v>
      </c>
      <c r="AD297">
        <f t="shared" si="62"/>
        <v>2</v>
      </c>
      <c r="AE297">
        <v>1</v>
      </c>
      <c r="AF297">
        <f t="shared" si="63"/>
        <v>5</v>
      </c>
      <c r="AG297">
        <v>2</v>
      </c>
      <c r="AH297">
        <f t="shared" si="64"/>
        <v>4</v>
      </c>
      <c r="AI297">
        <v>4</v>
      </c>
      <c r="AJ297">
        <f t="shared" si="65"/>
        <v>29</v>
      </c>
      <c r="AK297">
        <f t="shared" si="66"/>
        <v>19</v>
      </c>
      <c r="AL297">
        <f t="shared" si="67"/>
        <v>21</v>
      </c>
      <c r="AM297">
        <f t="shared" si="68"/>
        <v>69</v>
      </c>
      <c r="AN297">
        <v>3</v>
      </c>
      <c r="AO297">
        <v>8</v>
      </c>
      <c r="AP297">
        <v>5</v>
      </c>
      <c r="AQ297">
        <v>3</v>
      </c>
      <c r="AR297">
        <v>4</v>
      </c>
      <c r="AS297">
        <v>6</v>
      </c>
      <c r="AT297">
        <v>6</v>
      </c>
      <c r="AU297">
        <v>4</v>
      </c>
      <c r="AV297">
        <v>3</v>
      </c>
      <c r="AW297">
        <v>3</v>
      </c>
      <c r="AX297">
        <v>4</v>
      </c>
      <c r="AY297">
        <v>3</v>
      </c>
      <c r="AZ297">
        <v>2</v>
      </c>
      <c r="BA297">
        <v>7</v>
      </c>
      <c r="BB297">
        <v>2</v>
      </c>
      <c r="BC297">
        <v>4</v>
      </c>
      <c r="BD297">
        <v>4</v>
      </c>
      <c r="BE297">
        <v>6</v>
      </c>
      <c r="BF297">
        <v>9</v>
      </c>
      <c r="BG297">
        <v>4</v>
      </c>
      <c r="BH297">
        <v>11</v>
      </c>
      <c r="BI297">
        <v>2</v>
      </c>
      <c r="BJ297">
        <v>10</v>
      </c>
      <c r="BK297">
        <v>5</v>
      </c>
      <c r="BL297">
        <v>14</v>
      </c>
      <c r="BM297">
        <v>12</v>
      </c>
      <c r="BN297">
        <v>3</v>
      </c>
      <c r="BO297">
        <v>16</v>
      </c>
      <c r="BP297">
        <v>6</v>
      </c>
      <c r="BQ297">
        <v>13</v>
      </c>
      <c r="BR297">
        <v>1</v>
      </c>
      <c r="BS297">
        <v>4</v>
      </c>
      <c r="BT297">
        <v>19</v>
      </c>
      <c r="BU297">
        <v>9</v>
      </c>
      <c r="BV297">
        <v>20</v>
      </c>
      <c r="BW297">
        <v>18</v>
      </c>
      <c r="BX297">
        <v>8</v>
      </c>
      <c r="BY297">
        <v>15</v>
      </c>
      <c r="BZ297">
        <v>7</v>
      </c>
      <c r="CA297">
        <v>17</v>
      </c>
      <c r="CB297">
        <v>47</v>
      </c>
    </row>
    <row r="298" spans="1:80" x14ac:dyDescent="0.3">
      <c r="A298">
        <v>46484</v>
      </c>
      <c r="B298">
        <v>0</v>
      </c>
      <c r="C298">
        <v>2002</v>
      </c>
      <c r="D298">
        <f t="shared" si="56"/>
        <v>23</v>
      </c>
      <c r="E298" s="1">
        <v>45973.565844907411</v>
      </c>
      <c r="F298" t="s">
        <v>105</v>
      </c>
      <c r="G298">
        <v>2</v>
      </c>
      <c r="H298">
        <v>5</v>
      </c>
      <c r="I298">
        <f t="shared" si="69"/>
        <v>1</v>
      </c>
      <c r="J298">
        <v>1</v>
      </c>
      <c r="K298">
        <v>2</v>
      </c>
      <c r="L298">
        <v>1</v>
      </c>
      <c r="M298">
        <f t="shared" si="57"/>
        <v>5</v>
      </c>
      <c r="N298">
        <v>2</v>
      </c>
      <c r="O298">
        <v>5</v>
      </c>
      <c r="P298">
        <f t="shared" si="58"/>
        <v>1</v>
      </c>
      <c r="Q298">
        <v>4</v>
      </c>
      <c r="R298">
        <v>1</v>
      </c>
      <c r="S298">
        <v>2</v>
      </c>
      <c r="T298">
        <f t="shared" si="59"/>
        <v>4</v>
      </c>
      <c r="U298">
        <v>5</v>
      </c>
      <c r="V298">
        <f t="shared" si="60"/>
        <v>1</v>
      </c>
      <c r="W298">
        <v>4</v>
      </c>
      <c r="X298">
        <v>2</v>
      </c>
      <c r="Y298">
        <v>5</v>
      </c>
      <c r="Z298">
        <f t="shared" si="61"/>
        <v>1</v>
      </c>
      <c r="AA298">
        <v>1</v>
      </c>
      <c r="AB298">
        <v>5</v>
      </c>
      <c r="AC298">
        <v>2</v>
      </c>
      <c r="AD298">
        <f t="shared" si="62"/>
        <v>4</v>
      </c>
      <c r="AE298">
        <v>5</v>
      </c>
      <c r="AF298">
        <f t="shared" si="63"/>
        <v>1</v>
      </c>
      <c r="AG298">
        <v>2</v>
      </c>
      <c r="AH298">
        <f t="shared" si="64"/>
        <v>4</v>
      </c>
      <c r="AI298">
        <v>4</v>
      </c>
      <c r="AJ298">
        <f t="shared" si="65"/>
        <v>11</v>
      </c>
      <c r="AK298">
        <f t="shared" si="66"/>
        <v>15</v>
      </c>
      <c r="AL298">
        <f t="shared" si="67"/>
        <v>20</v>
      </c>
      <c r="AM298">
        <f t="shared" si="68"/>
        <v>46</v>
      </c>
      <c r="AN298">
        <v>4</v>
      </c>
      <c r="AO298">
        <v>5</v>
      </c>
      <c r="AP298">
        <v>5</v>
      </c>
      <c r="AQ298">
        <v>4</v>
      </c>
      <c r="AR298">
        <v>7</v>
      </c>
      <c r="AS298">
        <v>10</v>
      </c>
      <c r="AT298">
        <v>3</v>
      </c>
      <c r="AU298">
        <v>4</v>
      </c>
      <c r="AV298">
        <v>6</v>
      </c>
      <c r="AW298">
        <v>3</v>
      </c>
      <c r="AX298">
        <v>3</v>
      </c>
      <c r="AY298">
        <v>7</v>
      </c>
      <c r="AZ298">
        <v>5</v>
      </c>
      <c r="BA298">
        <v>6</v>
      </c>
      <c r="BB298">
        <v>5</v>
      </c>
      <c r="BC298">
        <v>9</v>
      </c>
      <c r="BD298">
        <v>7</v>
      </c>
      <c r="BE298">
        <v>9</v>
      </c>
      <c r="BF298">
        <v>22</v>
      </c>
      <c r="BG298">
        <v>10</v>
      </c>
      <c r="BH298">
        <v>11</v>
      </c>
      <c r="BI298">
        <v>1</v>
      </c>
      <c r="BJ298">
        <v>6</v>
      </c>
      <c r="BK298">
        <v>17</v>
      </c>
      <c r="BL298">
        <v>18</v>
      </c>
      <c r="BM298">
        <v>14</v>
      </c>
      <c r="BN298">
        <v>8</v>
      </c>
      <c r="BO298">
        <v>20</v>
      </c>
      <c r="BP298">
        <v>5</v>
      </c>
      <c r="BQ298">
        <v>13</v>
      </c>
      <c r="BR298">
        <v>9</v>
      </c>
      <c r="BS298">
        <v>15</v>
      </c>
      <c r="BT298">
        <v>12</v>
      </c>
      <c r="BU298">
        <v>7</v>
      </c>
      <c r="BV298">
        <v>19</v>
      </c>
      <c r="BW298">
        <v>16</v>
      </c>
      <c r="BX298">
        <v>10</v>
      </c>
      <c r="BY298">
        <v>4</v>
      </c>
      <c r="BZ298">
        <v>3</v>
      </c>
      <c r="CA298">
        <v>2</v>
      </c>
      <c r="CB298">
        <v>50</v>
      </c>
    </row>
    <row r="299" spans="1:80" x14ac:dyDescent="0.3">
      <c r="A299">
        <v>46500</v>
      </c>
      <c r="B299">
        <v>0</v>
      </c>
      <c r="C299">
        <v>2007</v>
      </c>
      <c r="D299">
        <f t="shared" si="56"/>
        <v>18</v>
      </c>
      <c r="E299" s="1">
        <v>45973.629004629627</v>
      </c>
      <c r="F299" t="s">
        <v>114</v>
      </c>
      <c r="G299">
        <v>2</v>
      </c>
      <c r="H299">
        <v>4</v>
      </c>
      <c r="I299">
        <f t="shared" si="69"/>
        <v>2</v>
      </c>
      <c r="J299">
        <v>4</v>
      </c>
      <c r="K299">
        <v>5</v>
      </c>
      <c r="L299">
        <v>5</v>
      </c>
      <c r="M299">
        <f t="shared" si="57"/>
        <v>1</v>
      </c>
      <c r="N299">
        <v>2</v>
      </c>
      <c r="O299">
        <v>5</v>
      </c>
      <c r="P299">
        <f t="shared" si="58"/>
        <v>1</v>
      </c>
      <c r="Q299">
        <v>5</v>
      </c>
      <c r="R299">
        <v>5</v>
      </c>
      <c r="S299">
        <v>4</v>
      </c>
      <c r="T299">
        <f t="shared" si="59"/>
        <v>2</v>
      </c>
      <c r="U299">
        <v>4</v>
      </c>
      <c r="V299">
        <f t="shared" si="60"/>
        <v>2</v>
      </c>
      <c r="W299">
        <v>1</v>
      </c>
      <c r="X299">
        <v>5</v>
      </c>
      <c r="Y299">
        <v>4</v>
      </c>
      <c r="Z299">
        <f t="shared" si="61"/>
        <v>2</v>
      </c>
      <c r="AA299">
        <v>5</v>
      </c>
      <c r="AB299">
        <v>4</v>
      </c>
      <c r="AC299">
        <v>5</v>
      </c>
      <c r="AD299">
        <f t="shared" si="62"/>
        <v>1</v>
      </c>
      <c r="AE299">
        <v>2</v>
      </c>
      <c r="AF299">
        <f t="shared" si="63"/>
        <v>4</v>
      </c>
      <c r="AG299">
        <v>2</v>
      </c>
      <c r="AH299">
        <f t="shared" si="64"/>
        <v>4</v>
      </c>
      <c r="AI299">
        <v>5</v>
      </c>
      <c r="AJ299">
        <f t="shared" si="65"/>
        <v>27</v>
      </c>
      <c r="AK299">
        <f t="shared" si="66"/>
        <v>11</v>
      </c>
      <c r="AL299">
        <f t="shared" si="67"/>
        <v>20</v>
      </c>
      <c r="AM299">
        <f t="shared" si="68"/>
        <v>58</v>
      </c>
      <c r="AN299">
        <v>5</v>
      </c>
      <c r="AO299">
        <v>7</v>
      </c>
      <c r="AP299">
        <v>8</v>
      </c>
      <c r="AQ299">
        <v>20</v>
      </c>
      <c r="AR299">
        <v>4</v>
      </c>
      <c r="AS299">
        <v>5</v>
      </c>
      <c r="AT299">
        <v>5</v>
      </c>
      <c r="AU299">
        <v>4</v>
      </c>
      <c r="AV299">
        <v>4</v>
      </c>
      <c r="AW299">
        <v>5</v>
      </c>
      <c r="AX299">
        <v>7</v>
      </c>
      <c r="AY299">
        <v>5</v>
      </c>
      <c r="AZ299">
        <v>5</v>
      </c>
      <c r="BA299">
        <v>7</v>
      </c>
      <c r="BB299">
        <v>4</v>
      </c>
      <c r="BC299">
        <v>8</v>
      </c>
      <c r="BD299">
        <v>4</v>
      </c>
      <c r="BE299">
        <v>6</v>
      </c>
      <c r="BF299">
        <v>6</v>
      </c>
      <c r="BG299">
        <v>5</v>
      </c>
      <c r="BH299">
        <v>17</v>
      </c>
      <c r="BI299">
        <v>20</v>
      </c>
      <c r="BJ299">
        <v>16</v>
      </c>
      <c r="BK299">
        <v>12</v>
      </c>
      <c r="BL299">
        <v>19</v>
      </c>
      <c r="BM299">
        <v>18</v>
      </c>
      <c r="BN299">
        <v>11</v>
      </c>
      <c r="BO299">
        <v>1</v>
      </c>
      <c r="BP299">
        <v>15</v>
      </c>
      <c r="BQ299">
        <v>8</v>
      </c>
      <c r="BR299">
        <v>14</v>
      </c>
      <c r="BS299">
        <v>7</v>
      </c>
      <c r="BT299">
        <v>13</v>
      </c>
      <c r="BU299">
        <v>5</v>
      </c>
      <c r="BV299">
        <v>4</v>
      </c>
      <c r="BW299">
        <v>9</v>
      </c>
      <c r="BX299">
        <v>6</v>
      </c>
      <c r="BY299">
        <v>10</v>
      </c>
      <c r="BZ299">
        <v>2</v>
      </c>
      <c r="CA299">
        <v>3</v>
      </c>
      <c r="CB299">
        <v>77</v>
      </c>
    </row>
    <row r="300" spans="1:80" x14ac:dyDescent="0.3">
      <c r="A300">
        <v>46512</v>
      </c>
      <c r="B300">
        <v>0</v>
      </c>
      <c r="C300">
        <v>1982</v>
      </c>
      <c r="D300">
        <f t="shared" si="56"/>
        <v>43</v>
      </c>
      <c r="E300" s="1">
        <v>45973.689583333333</v>
      </c>
      <c r="F300">
        <v>3</v>
      </c>
      <c r="G300">
        <v>3</v>
      </c>
      <c r="H300">
        <v>4</v>
      </c>
      <c r="I300">
        <f t="shared" si="69"/>
        <v>2</v>
      </c>
      <c r="J300">
        <v>5</v>
      </c>
      <c r="K300">
        <v>2</v>
      </c>
      <c r="L300">
        <v>1</v>
      </c>
      <c r="M300">
        <f t="shared" si="57"/>
        <v>5</v>
      </c>
      <c r="N300">
        <v>3</v>
      </c>
      <c r="O300">
        <v>5</v>
      </c>
      <c r="P300">
        <f t="shared" si="58"/>
        <v>1</v>
      </c>
      <c r="Q300">
        <v>2</v>
      </c>
      <c r="R300">
        <v>5</v>
      </c>
      <c r="S300">
        <v>2</v>
      </c>
      <c r="T300">
        <f t="shared" si="59"/>
        <v>4</v>
      </c>
      <c r="U300">
        <v>5</v>
      </c>
      <c r="V300">
        <f t="shared" si="60"/>
        <v>1</v>
      </c>
      <c r="W300">
        <v>5</v>
      </c>
      <c r="X300">
        <v>5</v>
      </c>
      <c r="Y300">
        <v>4</v>
      </c>
      <c r="Z300">
        <f t="shared" si="61"/>
        <v>2</v>
      </c>
      <c r="AA300">
        <v>5</v>
      </c>
      <c r="AB300">
        <v>2</v>
      </c>
      <c r="AC300">
        <v>4</v>
      </c>
      <c r="AD300">
        <f t="shared" si="62"/>
        <v>2</v>
      </c>
      <c r="AE300">
        <v>5</v>
      </c>
      <c r="AF300">
        <f t="shared" si="63"/>
        <v>1</v>
      </c>
      <c r="AG300">
        <v>2</v>
      </c>
      <c r="AH300">
        <f t="shared" si="64"/>
        <v>4</v>
      </c>
      <c r="AI300">
        <v>5</v>
      </c>
      <c r="AJ300">
        <f t="shared" si="65"/>
        <v>30</v>
      </c>
      <c r="AK300">
        <f t="shared" si="66"/>
        <v>14</v>
      </c>
      <c r="AL300">
        <f t="shared" si="67"/>
        <v>16</v>
      </c>
      <c r="AM300">
        <f t="shared" si="68"/>
        <v>60</v>
      </c>
      <c r="AN300">
        <v>4</v>
      </c>
      <c r="AO300">
        <v>6</v>
      </c>
      <c r="AP300">
        <v>5</v>
      </c>
      <c r="AQ300">
        <v>7</v>
      </c>
      <c r="AR300">
        <v>4</v>
      </c>
      <c r="AS300">
        <v>5</v>
      </c>
      <c r="AT300">
        <v>3</v>
      </c>
      <c r="AU300">
        <v>2</v>
      </c>
      <c r="AV300">
        <v>3</v>
      </c>
      <c r="AW300">
        <v>4</v>
      </c>
      <c r="AX300">
        <v>3</v>
      </c>
      <c r="AY300">
        <v>5</v>
      </c>
      <c r="AZ300">
        <v>3</v>
      </c>
      <c r="BA300">
        <v>4</v>
      </c>
      <c r="BB300">
        <v>5</v>
      </c>
      <c r="BC300">
        <v>4</v>
      </c>
      <c r="BD300">
        <v>5</v>
      </c>
      <c r="BE300">
        <v>5</v>
      </c>
      <c r="BF300">
        <v>4</v>
      </c>
      <c r="BG300">
        <v>4</v>
      </c>
      <c r="BH300">
        <v>13</v>
      </c>
      <c r="BI300">
        <v>8</v>
      </c>
      <c r="BJ300">
        <v>14</v>
      </c>
      <c r="BK300">
        <v>4</v>
      </c>
      <c r="BL300">
        <v>6</v>
      </c>
      <c r="BM300">
        <v>16</v>
      </c>
      <c r="BN300">
        <v>17</v>
      </c>
      <c r="BO300">
        <v>12</v>
      </c>
      <c r="BP300">
        <v>5</v>
      </c>
      <c r="BQ300">
        <v>15</v>
      </c>
      <c r="BR300">
        <v>20</v>
      </c>
      <c r="BS300">
        <v>3</v>
      </c>
      <c r="BT300">
        <v>1</v>
      </c>
      <c r="BU300">
        <v>7</v>
      </c>
      <c r="BV300">
        <v>19</v>
      </c>
      <c r="BW300">
        <v>9</v>
      </c>
      <c r="BX300">
        <v>11</v>
      </c>
      <c r="BY300">
        <v>18</v>
      </c>
      <c r="BZ300">
        <v>2</v>
      </c>
      <c r="CA300">
        <v>10</v>
      </c>
      <c r="CB300">
        <v>95</v>
      </c>
    </row>
    <row r="301" spans="1:80" x14ac:dyDescent="0.3">
      <c r="A301">
        <v>46516</v>
      </c>
      <c r="B301">
        <v>0</v>
      </c>
      <c r="C301">
        <v>1962</v>
      </c>
      <c r="D301">
        <f t="shared" si="56"/>
        <v>63</v>
      </c>
      <c r="E301" s="1">
        <v>45973.753206018519</v>
      </c>
      <c r="F301" t="s">
        <v>196</v>
      </c>
      <c r="G301">
        <v>2</v>
      </c>
      <c r="H301">
        <v>5</v>
      </c>
      <c r="I301">
        <f t="shared" si="69"/>
        <v>1</v>
      </c>
      <c r="J301">
        <v>1</v>
      </c>
      <c r="K301">
        <v>1</v>
      </c>
      <c r="L301">
        <v>1</v>
      </c>
      <c r="M301">
        <f t="shared" si="57"/>
        <v>5</v>
      </c>
      <c r="N301">
        <v>2</v>
      </c>
      <c r="O301">
        <v>5</v>
      </c>
      <c r="P301">
        <f t="shared" si="58"/>
        <v>1</v>
      </c>
      <c r="Q301">
        <v>1</v>
      </c>
      <c r="R301">
        <v>2</v>
      </c>
      <c r="S301">
        <v>5</v>
      </c>
      <c r="T301">
        <f t="shared" si="59"/>
        <v>1</v>
      </c>
      <c r="U301">
        <v>5</v>
      </c>
      <c r="V301">
        <f t="shared" si="60"/>
        <v>1</v>
      </c>
      <c r="W301">
        <v>1</v>
      </c>
      <c r="X301">
        <v>1</v>
      </c>
      <c r="Y301">
        <v>5</v>
      </c>
      <c r="Z301">
        <f t="shared" si="61"/>
        <v>1</v>
      </c>
      <c r="AA301">
        <v>2</v>
      </c>
      <c r="AB301">
        <v>4</v>
      </c>
      <c r="AC301">
        <v>5</v>
      </c>
      <c r="AD301">
        <f t="shared" si="62"/>
        <v>1</v>
      </c>
      <c r="AE301">
        <v>5</v>
      </c>
      <c r="AF301">
        <f t="shared" si="63"/>
        <v>1</v>
      </c>
      <c r="AG301">
        <v>4</v>
      </c>
      <c r="AH301">
        <f t="shared" si="64"/>
        <v>2</v>
      </c>
      <c r="AI301">
        <v>2</v>
      </c>
      <c r="AJ301">
        <f t="shared" si="65"/>
        <v>12</v>
      </c>
      <c r="AK301">
        <f t="shared" si="66"/>
        <v>6</v>
      </c>
      <c r="AL301">
        <f t="shared" si="67"/>
        <v>13</v>
      </c>
      <c r="AM301">
        <f t="shared" si="68"/>
        <v>31</v>
      </c>
      <c r="AN301">
        <v>5</v>
      </c>
      <c r="AO301">
        <v>3</v>
      </c>
      <c r="AP301">
        <v>4</v>
      </c>
      <c r="AQ301">
        <v>3</v>
      </c>
      <c r="AR301">
        <v>8</v>
      </c>
      <c r="AS301">
        <v>4</v>
      </c>
      <c r="AT301">
        <v>3</v>
      </c>
      <c r="AU301">
        <v>3</v>
      </c>
      <c r="AV301">
        <v>4</v>
      </c>
      <c r="AW301">
        <v>4</v>
      </c>
      <c r="AX301">
        <v>2</v>
      </c>
      <c r="AY301">
        <v>4</v>
      </c>
      <c r="AZ301">
        <v>6</v>
      </c>
      <c r="BA301">
        <v>3</v>
      </c>
      <c r="BB301">
        <v>5</v>
      </c>
      <c r="BC301">
        <v>5</v>
      </c>
      <c r="BD301">
        <v>2</v>
      </c>
      <c r="BE301">
        <v>3</v>
      </c>
      <c r="BF301">
        <v>4</v>
      </c>
      <c r="BG301">
        <v>9</v>
      </c>
      <c r="BH301">
        <v>11</v>
      </c>
      <c r="BI301">
        <v>20</v>
      </c>
      <c r="BJ301">
        <v>5</v>
      </c>
      <c r="BK301">
        <v>7</v>
      </c>
      <c r="BL301">
        <v>14</v>
      </c>
      <c r="BM301">
        <v>3</v>
      </c>
      <c r="BN301">
        <v>18</v>
      </c>
      <c r="BO301">
        <v>2</v>
      </c>
      <c r="BP301">
        <v>8</v>
      </c>
      <c r="BQ301">
        <v>1</v>
      </c>
      <c r="BR301">
        <v>12</v>
      </c>
      <c r="BS301">
        <v>6</v>
      </c>
      <c r="BT301">
        <v>15</v>
      </c>
      <c r="BU301">
        <v>9</v>
      </c>
      <c r="BV301">
        <v>13</v>
      </c>
      <c r="BW301">
        <v>16</v>
      </c>
      <c r="BX301">
        <v>19</v>
      </c>
      <c r="BY301">
        <v>17</v>
      </c>
      <c r="BZ301">
        <v>4</v>
      </c>
      <c r="CA301">
        <v>10</v>
      </c>
      <c r="CB301">
        <v>5</v>
      </c>
    </row>
    <row r="302" spans="1:80" x14ac:dyDescent="0.3">
      <c r="A302">
        <v>46547</v>
      </c>
      <c r="B302">
        <v>0</v>
      </c>
      <c r="C302">
        <v>2006</v>
      </c>
      <c r="D302">
        <f t="shared" si="56"/>
        <v>19</v>
      </c>
      <c r="E302" s="1">
        <v>45974.091898148145</v>
      </c>
      <c r="F302" t="s">
        <v>139</v>
      </c>
      <c r="G302">
        <v>4</v>
      </c>
      <c r="H302">
        <v>2</v>
      </c>
      <c r="I302">
        <f t="shared" si="69"/>
        <v>4</v>
      </c>
      <c r="J302">
        <v>4</v>
      </c>
      <c r="K302">
        <v>4</v>
      </c>
      <c r="L302">
        <v>2</v>
      </c>
      <c r="M302">
        <f t="shared" si="57"/>
        <v>4</v>
      </c>
      <c r="N302">
        <v>4</v>
      </c>
      <c r="O302">
        <v>4</v>
      </c>
      <c r="P302">
        <f t="shared" si="58"/>
        <v>2</v>
      </c>
      <c r="Q302">
        <v>4</v>
      </c>
      <c r="R302">
        <v>4</v>
      </c>
      <c r="S302">
        <v>2</v>
      </c>
      <c r="T302">
        <f t="shared" si="59"/>
        <v>4</v>
      </c>
      <c r="U302">
        <v>2</v>
      </c>
      <c r="V302">
        <f t="shared" si="60"/>
        <v>4</v>
      </c>
      <c r="W302">
        <v>4</v>
      </c>
      <c r="X302">
        <v>4</v>
      </c>
      <c r="Y302">
        <v>2</v>
      </c>
      <c r="Z302">
        <f t="shared" si="61"/>
        <v>4</v>
      </c>
      <c r="AA302">
        <v>4</v>
      </c>
      <c r="AB302">
        <v>4</v>
      </c>
      <c r="AC302">
        <v>4</v>
      </c>
      <c r="AD302">
        <f t="shared" si="62"/>
        <v>2</v>
      </c>
      <c r="AE302">
        <v>4</v>
      </c>
      <c r="AF302">
        <f t="shared" si="63"/>
        <v>2</v>
      </c>
      <c r="AG302">
        <v>2</v>
      </c>
      <c r="AH302">
        <f t="shared" si="64"/>
        <v>4</v>
      </c>
      <c r="AI302">
        <v>4</v>
      </c>
      <c r="AJ302">
        <f t="shared" si="65"/>
        <v>32</v>
      </c>
      <c r="AK302">
        <f t="shared" si="66"/>
        <v>18</v>
      </c>
      <c r="AL302">
        <f t="shared" si="67"/>
        <v>20</v>
      </c>
      <c r="AM302">
        <f t="shared" si="68"/>
        <v>70</v>
      </c>
      <c r="AN302">
        <v>3</v>
      </c>
      <c r="AO302">
        <v>4</v>
      </c>
      <c r="AP302">
        <v>5</v>
      </c>
      <c r="AQ302">
        <v>2</v>
      </c>
      <c r="AR302">
        <v>5</v>
      </c>
      <c r="AS302">
        <v>4</v>
      </c>
      <c r="AT302">
        <v>4</v>
      </c>
      <c r="AU302">
        <v>2</v>
      </c>
      <c r="AV302">
        <v>3</v>
      </c>
      <c r="AW302">
        <v>4</v>
      </c>
      <c r="AX302">
        <v>2</v>
      </c>
      <c r="AY302">
        <v>6</v>
      </c>
      <c r="AZ302">
        <v>3</v>
      </c>
      <c r="BA302">
        <v>4</v>
      </c>
      <c r="BB302">
        <v>2</v>
      </c>
      <c r="BC302">
        <v>3</v>
      </c>
      <c r="BD302">
        <v>3</v>
      </c>
      <c r="BE302">
        <v>4</v>
      </c>
      <c r="BF302">
        <v>6</v>
      </c>
      <c r="BG302">
        <v>4</v>
      </c>
      <c r="BH302">
        <v>10</v>
      </c>
      <c r="BI302">
        <v>8</v>
      </c>
      <c r="BJ302">
        <v>12</v>
      </c>
      <c r="BK302">
        <v>5</v>
      </c>
      <c r="BL302">
        <v>19</v>
      </c>
      <c r="BM302">
        <v>1</v>
      </c>
      <c r="BN302">
        <v>7</v>
      </c>
      <c r="BO302">
        <v>4</v>
      </c>
      <c r="BP302">
        <v>11</v>
      </c>
      <c r="BQ302">
        <v>2</v>
      </c>
      <c r="BR302">
        <v>14</v>
      </c>
      <c r="BS302">
        <v>3</v>
      </c>
      <c r="BT302">
        <v>13</v>
      </c>
      <c r="BU302">
        <v>16</v>
      </c>
      <c r="BV302">
        <v>15</v>
      </c>
      <c r="BW302">
        <v>20</v>
      </c>
      <c r="BX302">
        <v>6</v>
      </c>
      <c r="BY302">
        <v>9</v>
      </c>
      <c r="BZ302">
        <v>17</v>
      </c>
      <c r="CA302">
        <v>18</v>
      </c>
      <c r="CB302">
        <v>39</v>
      </c>
    </row>
    <row r="303" spans="1:80" x14ac:dyDescent="0.3">
      <c r="A303">
        <v>46563</v>
      </c>
      <c r="B303">
        <v>0</v>
      </c>
      <c r="C303">
        <v>2003</v>
      </c>
      <c r="D303">
        <f t="shared" si="56"/>
        <v>22</v>
      </c>
      <c r="E303" s="1">
        <v>45974.52380787037</v>
      </c>
      <c r="F303" t="s">
        <v>158</v>
      </c>
      <c r="G303">
        <v>1</v>
      </c>
      <c r="H303">
        <v>5</v>
      </c>
      <c r="I303">
        <f t="shared" si="69"/>
        <v>1</v>
      </c>
      <c r="J303">
        <v>1</v>
      </c>
      <c r="K303">
        <v>4</v>
      </c>
      <c r="L303">
        <v>1</v>
      </c>
      <c r="M303">
        <f t="shared" si="57"/>
        <v>5</v>
      </c>
      <c r="N303">
        <v>1</v>
      </c>
      <c r="O303">
        <v>5</v>
      </c>
      <c r="P303">
        <f t="shared" si="58"/>
        <v>1</v>
      </c>
      <c r="Q303">
        <v>5</v>
      </c>
      <c r="R303">
        <v>1</v>
      </c>
      <c r="S303">
        <v>4</v>
      </c>
      <c r="T303">
        <f t="shared" si="59"/>
        <v>2</v>
      </c>
      <c r="U303">
        <v>5</v>
      </c>
      <c r="V303">
        <f t="shared" si="60"/>
        <v>1</v>
      </c>
      <c r="W303">
        <v>1</v>
      </c>
      <c r="X303">
        <v>2</v>
      </c>
      <c r="Y303">
        <v>5</v>
      </c>
      <c r="Z303">
        <f t="shared" si="61"/>
        <v>1</v>
      </c>
      <c r="AA303">
        <v>4</v>
      </c>
      <c r="AB303">
        <v>1</v>
      </c>
      <c r="AC303">
        <v>4</v>
      </c>
      <c r="AD303">
        <f t="shared" si="62"/>
        <v>2</v>
      </c>
      <c r="AE303">
        <v>5</v>
      </c>
      <c r="AF303">
        <f t="shared" si="63"/>
        <v>1</v>
      </c>
      <c r="AG303">
        <v>4</v>
      </c>
      <c r="AH303">
        <f t="shared" si="64"/>
        <v>2</v>
      </c>
      <c r="AI303">
        <v>2</v>
      </c>
      <c r="AJ303">
        <f t="shared" si="65"/>
        <v>12</v>
      </c>
      <c r="AK303">
        <f t="shared" si="66"/>
        <v>8</v>
      </c>
      <c r="AL303">
        <f t="shared" si="67"/>
        <v>17</v>
      </c>
      <c r="AM303">
        <f t="shared" si="68"/>
        <v>37</v>
      </c>
      <c r="AN303">
        <v>11</v>
      </c>
      <c r="AO303">
        <v>5</v>
      </c>
      <c r="AP303">
        <v>10</v>
      </c>
      <c r="AQ303">
        <v>8</v>
      </c>
      <c r="AR303">
        <v>6</v>
      </c>
      <c r="AS303">
        <v>4</v>
      </c>
      <c r="AT303">
        <v>5</v>
      </c>
      <c r="AU303">
        <v>5</v>
      </c>
      <c r="AV303">
        <v>3</v>
      </c>
      <c r="AW303">
        <v>5</v>
      </c>
      <c r="AX303">
        <v>3</v>
      </c>
      <c r="AY303">
        <v>4</v>
      </c>
      <c r="AZ303">
        <v>4</v>
      </c>
      <c r="BA303">
        <v>8</v>
      </c>
      <c r="BB303">
        <v>4</v>
      </c>
      <c r="BC303">
        <v>4</v>
      </c>
      <c r="BD303">
        <v>5</v>
      </c>
      <c r="BE303">
        <v>4</v>
      </c>
      <c r="BF303">
        <v>8</v>
      </c>
      <c r="BG303">
        <v>5</v>
      </c>
      <c r="BH303">
        <v>17</v>
      </c>
      <c r="BI303">
        <v>15</v>
      </c>
      <c r="BJ303">
        <v>6</v>
      </c>
      <c r="BK303">
        <v>1</v>
      </c>
      <c r="BL303">
        <v>13</v>
      </c>
      <c r="BM303">
        <v>8</v>
      </c>
      <c r="BN303">
        <v>10</v>
      </c>
      <c r="BO303">
        <v>20</v>
      </c>
      <c r="BP303">
        <v>11</v>
      </c>
      <c r="BQ303">
        <v>9</v>
      </c>
      <c r="BR303">
        <v>16</v>
      </c>
      <c r="BS303">
        <v>12</v>
      </c>
      <c r="BT303">
        <v>2</v>
      </c>
      <c r="BU303">
        <v>18</v>
      </c>
      <c r="BV303">
        <v>7</v>
      </c>
      <c r="BW303">
        <v>19</v>
      </c>
      <c r="BX303">
        <v>14</v>
      </c>
      <c r="BY303">
        <v>4</v>
      </c>
      <c r="BZ303">
        <v>3</v>
      </c>
      <c r="CA303">
        <v>5</v>
      </c>
      <c r="CB303">
        <v>5</v>
      </c>
    </row>
    <row r="304" spans="1:80" x14ac:dyDescent="0.3">
      <c r="A304">
        <v>46589</v>
      </c>
      <c r="B304">
        <v>0</v>
      </c>
      <c r="C304">
        <v>1974</v>
      </c>
      <c r="D304">
        <f t="shared" si="56"/>
        <v>51</v>
      </c>
      <c r="E304" s="1">
        <v>45974.793564814812</v>
      </c>
      <c r="F304">
        <v>3</v>
      </c>
      <c r="G304">
        <v>1</v>
      </c>
      <c r="H304">
        <v>4</v>
      </c>
      <c r="I304">
        <f t="shared" si="69"/>
        <v>2</v>
      </c>
      <c r="J304">
        <v>2</v>
      </c>
      <c r="K304">
        <v>3</v>
      </c>
      <c r="L304">
        <v>1</v>
      </c>
      <c r="M304">
        <f t="shared" si="57"/>
        <v>5</v>
      </c>
      <c r="N304">
        <v>1</v>
      </c>
      <c r="O304">
        <v>1</v>
      </c>
      <c r="P304">
        <f t="shared" si="58"/>
        <v>5</v>
      </c>
      <c r="Q304">
        <v>4</v>
      </c>
      <c r="R304">
        <v>4</v>
      </c>
      <c r="S304">
        <v>2</v>
      </c>
      <c r="T304">
        <f t="shared" si="59"/>
        <v>4</v>
      </c>
      <c r="U304">
        <v>5</v>
      </c>
      <c r="V304">
        <f t="shared" si="60"/>
        <v>1</v>
      </c>
      <c r="W304">
        <v>1</v>
      </c>
      <c r="X304">
        <v>2</v>
      </c>
      <c r="Y304">
        <v>5</v>
      </c>
      <c r="Z304">
        <f t="shared" si="61"/>
        <v>1</v>
      </c>
      <c r="AA304">
        <v>2</v>
      </c>
      <c r="AB304">
        <v>2</v>
      </c>
      <c r="AC304">
        <v>5</v>
      </c>
      <c r="AD304">
        <f t="shared" si="62"/>
        <v>1</v>
      </c>
      <c r="AE304">
        <v>4</v>
      </c>
      <c r="AF304">
        <f t="shared" si="63"/>
        <v>2</v>
      </c>
      <c r="AG304">
        <v>2</v>
      </c>
      <c r="AH304">
        <f t="shared" si="64"/>
        <v>4</v>
      </c>
      <c r="AI304">
        <v>4</v>
      </c>
      <c r="AJ304">
        <f t="shared" si="65"/>
        <v>15</v>
      </c>
      <c r="AK304">
        <f t="shared" si="66"/>
        <v>14</v>
      </c>
      <c r="AL304">
        <f t="shared" si="67"/>
        <v>18</v>
      </c>
      <c r="AM304">
        <f t="shared" si="68"/>
        <v>47</v>
      </c>
      <c r="AN304">
        <v>7</v>
      </c>
      <c r="AO304">
        <v>7</v>
      </c>
      <c r="AP304">
        <v>9</v>
      </c>
      <c r="AQ304">
        <v>13</v>
      </c>
      <c r="AR304">
        <v>5</v>
      </c>
      <c r="AS304">
        <v>7</v>
      </c>
      <c r="AT304">
        <v>5</v>
      </c>
      <c r="AU304">
        <v>4</v>
      </c>
      <c r="AV304">
        <v>13</v>
      </c>
      <c r="AW304">
        <v>6</v>
      </c>
      <c r="AX304">
        <v>6</v>
      </c>
      <c r="AY304">
        <v>6</v>
      </c>
      <c r="AZ304">
        <v>5</v>
      </c>
      <c r="BA304">
        <v>5</v>
      </c>
      <c r="BB304">
        <v>5</v>
      </c>
      <c r="BC304">
        <v>5</v>
      </c>
      <c r="BD304">
        <v>7</v>
      </c>
      <c r="BE304">
        <v>8</v>
      </c>
      <c r="BF304">
        <v>5</v>
      </c>
      <c r="BG304">
        <v>6</v>
      </c>
      <c r="BH304">
        <v>13</v>
      </c>
      <c r="BI304">
        <v>2</v>
      </c>
      <c r="BJ304">
        <v>1</v>
      </c>
      <c r="BK304">
        <v>3</v>
      </c>
      <c r="BL304">
        <v>5</v>
      </c>
      <c r="BM304">
        <v>14</v>
      </c>
      <c r="BN304">
        <v>19</v>
      </c>
      <c r="BO304">
        <v>10</v>
      </c>
      <c r="BP304">
        <v>20</v>
      </c>
      <c r="BQ304">
        <v>17</v>
      </c>
      <c r="BR304">
        <v>6</v>
      </c>
      <c r="BS304">
        <v>11</v>
      </c>
      <c r="BT304">
        <v>9</v>
      </c>
      <c r="BU304">
        <v>15</v>
      </c>
      <c r="BV304">
        <v>8</v>
      </c>
      <c r="BW304">
        <v>12</v>
      </c>
      <c r="BX304">
        <v>4</v>
      </c>
      <c r="BY304">
        <v>7</v>
      </c>
      <c r="BZ304">
        <v>18</v>
      </c>
      <c r="CA304">
        <v>16</v>
      </c>
      <c r="CB304">
        <v>45</v>
      </c>
    </row>
    <row r="305" spans="1:80" x14ac:dyDescent="0.3">
      <c r="A305">
        <v>46608</v>
      </c>
      <c r="B305">
        <v>0</v>
      </c>
      <c r="C305">
        <v>2002</v>
      </c>
      <c r="D305">
        <f t="shared" si="56"/>
        <v>23</v>
      </c>
      <c r="E305" s="1">
        <v>45974.998680555553</v>
      </c>
      <c r="F305">
        <v>3</v>
      </c>
      <c r="G305">
        <v>4</v>
      </c>
      <c r="H305">
        <v>2</v>
      </c>
      <c r="I305">
        <f t="shared" si="69"/>
        <v>4</v>
      </c>
      <c r="J305">
        <v>4</v>
      </c>
      <c r="K305">
        <v>4</v>
      </c>
      <c r="L305">
        <v>4</v>
      </c>
      <c r="M305">
        <f t="shared" si="57"/>
        <v>2</v>
      </c>
      <c r="N305">
        <v>2</v>
      </c>
      <c r="O305">
        <v>5</v>
      </c>
      <c r="P305">
        <f t="shared" si="58"/>
        <v>1</v>
      </c>
      <c r="Q305">
        <v>2</v>
      </c>
      <c r="R305">
        <v>4</v>
      </c>
      <c r="S305">
        <v>2</v>
      </c>
      <c r="T305">
        <f t="shared" si="59"/>
        <v>4</v>
      </c>
      <c r="U305">
        <v>2</v>
      </c>
      <c r="V305">
        <f t="shared" si="60"/>
        <v>4</v>
      </c>
      <c r="W305">
        <v>2</v>
      </c>
      <c r="X305">
        <v>4</v>
      </c>
      <c r="Y305">
        <v>2</v>
      </c>
      <c r="Z305">
        <f t="shared" si="61"/>
        <v>4</v>
      </c>
      <c r="AA305">
        <v>4</v>
      </c>
      <c r="AB305">
        <v>4</v>
      </c>
      <c r="AC305">
        <v>4</v>
      </c>
      <c r="AD305">
        <f t="shared" si="62"/>
        <v>2</v>
      </c>
      <c r="AE305">
        <v>4</v>
      </c>
      <c r="AF305">
        <f t="shared" si="63"/>
        <v>2</v>
      </c>
      <c r="AG305">
        <v>2</v>
      </c>
      <c r="AH305">
        <f t="shared" si="64"/>
        <v>4</v>
      </c>
      <c r="AI305">
        <v>4</v>
      </c>
      <c r="AJ305">
        <f t="shared" si="65"/>
        <v>30</v>
      </c>
      <c r="AK305">
        <f t="shared" si="66"/>
        <v>15</v>
      </c>
      <c r="AL305">
        <f t="shared" si="67"/>
        <v>16</v>
      </c>
      <c r="AM305">
        <f t="shared" si="68"/>
        <v>61</v>
      </c>
      <c r="AN305">
        <v>4</v>
      </c>
      <c r="AO305">
        <v>7</v>
      </c>
      <c r="AP305">
        <v>14</v>
      </c>
      <c r="AQ305">
        <v>5</v>
      </c>
      <c r="AR305">
        <v>6</v>
      </c>
      <c r="AS305">
        <v>10</v>
      </c>
      <c r="AT305">
        <v>4</v>
      </c>
      <c r="AU305">
        <v>5</v>
      </c>
      <c r="AV305">
        <v>5</v>
      </c>
      <c r="AW305">
        <v>7</v>
      </c>
      <c r="AX305">
        <v>5</v>
      </c>
      <c r="AY305">
        <v>6</v>
      </c>
      <c r="AZ305">
        <v>9</v>
      </c>
      <c r="BA305">
        <v>5</v>
      </c>
      <c r="BB305">
        <v>4</v>
      </c>
      <c r="BC305">
        <v>7</v>
      </c>
      <c r="BD305">
        <v>4</v>
      </c>
      <c r="BE305">
        <v>6</v>
      </c>
      <c r="BF305">
        <v>5</v>
      </c>
      <c r="BG305">
        <v>5</v>
      </c>
      <c r="BH305">
        <v>12</v>
      </c>
      <c r="BI305">
        <v>20</v>
      </c>
      <c r="BJ305">
        <v>5</v>
      </c>
      <c r="BK305">
        <v>7</v>
      </c>
      <c r="BL305">
        <v>16</v>
      </c>
      <c r="BM305">
        <v>19</v>
      </c>
      <c r="BN305">
        <v>11</v>
      </c>
      <c r="BO305">
        <v>8</v>
      </c>
      <c r="BP305">
        <v>10</v>
      </c>
      <c r="BQ305">
        <v>1</v>
      </c>
      <c r="BR305">
        <v>18</v>
      </c>
      <c r="BS305">
        <v>13</v>
      </c>
      <c r="BT305">
        <v>4</v>
      </c>
      <c r="BU305">
        <v>6</v>
      </c>
      <c r="BV305">
        <v>15</v>
      </c>
      <c r="BW305">
        <v>17</v>
      </c>
      <c r="BX305">
        <v>9</v>
      </c>
      <c r="BY305">
        <v>3</v>
      </c>
      <c r="BZ305">
        <v>14</v>
      </c>
      <c r="CA305">
        <v>2</v>
      </c>
      <c r="CB305">
        <v>53</v>
      </c>
    </row>
    <row r="306" spans="1:80" x14ac:dyDescent="0.3">
      <c r="A306">
        <v>46611</v>
      </c>
      <c r="B306">
        <v>0</v>
      </c>
      <c r="C306">
        <v>2003</v>
      </c>
      <c r="D306">
        <f t="shared" si="56"/>
        <v>22</v>
      </c>
      <c r="E306" s="1">
        <v>45975.398935185185</v>
      </c>
      <c r="F306" t="s">
        <v>105</v>
      </c>
      <c r="G306">
        <v>5</v>
      </c>
      <c r="H306">
        <v>1</v>
      </c>
      <c r="I306">
        <f t="shared" si="69"/>
        <v>5</v>
      </c>
      <c r="J306">
        <v>5</v>
      </c>
      <c r="K306">
        <v>5</v>
      </c>
      <c r="L306">
        <v>2</v>
      </c>
      <c r="M306">
        <f t="shared" si="57"/>
        <v>4</v>
      </c>
      <c r="N306">
        <v>5</v>
      </c>
      <c r="O306">
        <v>4</v>
      </c>
      <c r="P306">
        <f t="shared" si="58"/>
        <v>2</v>
      </c>
      <c r="Q306">
        <v>5</v>
      </c>
      <c r="R306">
        <v>5</v>
      </c>
      <c r="S306">
        <v>1</v>
      </c>
      <c r="T306">
        <f t="shared" si="59"/>
        <v>5</v>
      </c>
      <c r="U306">
        <v>1</v>
      </c>
      <c r="V306">
        <f t="shared" si="60"/>
        <v>5</v>
      </c>
      <c r="W306">
        <v>5</v>
      </c>
      <c r="X306">
        <v>5</v>
      </c>
      <c r="Y306">
        <v>1</v>
      </c>
      <c r="Z306">
        <f t="shared" si="61"/>
        <v>5</v>
      </c>
      <c r="AA306">
        <v>5</v>
      </c>
      <c r="AB306">
        <v>4</v>
      </c>
      <c r="AC306">
        <v>1</v>
      </c>
      <c r="AD306">
        <f t="shared" si="62"/>
        <v>5</v>
      </c>
      <c r="AE306">
        <v>5</v>
      </c>
      <c r="AF306">
        <f t="shared" si="63"/>
        <v>1</v>
      </c>
      <c r="AG306">
        <v>1</v>
      </c>
      <c r="AH306">
        <f t="shared" si="64"/>
        <v>5</v>
      </c>
      <c r="AI306">
        <v>5</v>
      </c>
      <c r="AJ306">
        <f t="shared" si="65"/>
        <v>40</v>
      </c>
      <c r="AK306">
        <f t="shared" si="66"/>
        <v>23</v>
      </c>
      <c r="AL306">
        <f t="shared" si="67"/>
        <v>23</v>
      </c>
      <c r="AM306">
        <f t="shared" si="68"/>
        <v>86</v>
      </c>
      <c r="AN306">
        <v>2</v>
      </c>
      <c r="AO306">
        <v>2</v>
      </c>
      <c r="AP306">
        <v>2</v>
      </c>
      <c r="AQ306">
        <v>7</v>
      </c>
      <c r="AR306">
        <v>5</v>
      </c>
      <c r="AS306">
        <v>2</v>
      </c>
      <c r="AT306">
        <v>4</v>
      </c>
      <c r="AU306">
        <v>2</v>
      </c>
      <c r="AV306">
        <v>2</v>
      </c>
      <c r="AW306">
        <v>1</v>
      </c>
      <c r="AX306">
        <v>4</v>
      </c>
      <c r="AY306">
        <v>2</v>
      </c>
      <c r="AZ306">
        <v>2</v>
      </c>
      <c r="BA306">
        <v>4</v>
      </c>
      <c r="BB306">
        <v>3</v>
      </c>
      <c r="BC306">
        <v>6</v>
      </c>
      <c r="BD306">
        <v>4</v>
      </c>
      <c r="BE306">
        <v>2</v>
      </c>
      <c r="BF306">
        <v>2</v>
      </c>
      <c r="BG306">
        <v>5</v>
      </c>
      <c r="BH306">
        <v>15</v>
      </c>
      <c r="BI306">
        <v>10</v>
      </c>
      <c r="BJ306">
        <v>13</v>
      </c>
      <c r="BK306">
        <v>12</v>
      </c>
      <c r="BL306">
        <v>7</v>
      </c>
      <c r="BM306">
        <v>16</v>
      </c>
      <c r="BN306">
        <v>19</v>
      </c>
      <c r="BO306">
        <v>3</v>
      </c>
      <c r="BP306">
        <v>4</v>
      </c>
      <c r="BQ306">
        <v>11</v>
      </c>
      <c r="BR306">
        <v>9</v>
      </c>
      <c r="BS306">
        <v>5</v>
      </c>
      <c r="BT306">
        <v>20</v>
      </c>
      <c r="BU306">
        <v>2</v>
      </c>
      <c r="BV306">
        <v>18</v>
      </c>
      <c r="BW306">
        <v>1</v>
      </c>
      <c r="BX306">
        <v>8</v>
      </c>
      <c r="BY306">
        <v>17</v>
      </c>
      <c r="BZ306">
        <v>6</v>
      </c>
      <c r="CA306">
        <v>14</v>
      </c>
      <c r="CB306">
        <v>5</v>
      </c>
    </row>
    <row r="307" spans="1:80" x14ac:dyDescent="0.3">
      <c r="A307">
        <v>46618</v>
      </c>
      <c r="B307">
        <v>0</v>
      </c>
      <c r="C307">
        <v>1999</v>
      </c>
      <c r="D307">
        <f t="shared" si="56"/>
        <v>26</v>
      </c>
      <c r="E307" s="1">
        <v>45975.437083333331</v>
      </c>
      <c r="F307">
        <v>2</v>
      </c>
      <c r="G307">
        <v>4</v>
      </c>
      <c r="H307">
        <v>3</v>
      </c>
      <c r="I307">
        <f t="shared" si="69"/>
        <v>3</v>
      </c>
      <c r="J307">
        <v>2</v>
      </c>
      <c r="K307">
        <v>4</v>
      </c>
      <c r="L307">
        <v>2</v>
      </c>
      <c r="M307">
        <f t="shared" si="57"/>
        <v>4</v>
      </c>
      <c r="N307">
        <v>2</v>
      </c>
      <c r="O307">
        <v>4</v>
      </c>
      <c r="P307">
        <f t="shared" si="58"/>
        <v>2</v>
      </c>
      <c r="Q307">
        <v>2</v>
      </c>
      <c r="R307">
        <v>4</v>
      </c>
      <c r="S307">
        <v>2</v>
      </c>
      <c r="T307">
        <f t="shared" si="59"/>
        <v>4</v>
      </c>
      <c r="U307">
        <v>4</v>
      </c>
      <c r="V307">
        <f t="shared" si="60"/>
        <v>2</v>
      </c>
      <c r="W307">
        <v>2</v>
      </c>
      <c r="X307">
        <v>2</v>
      </c>
      <c r="Y307">
        <v>4</v>
      </c>
      <c r="Z307">
        <f t="shared" si="61"/>
        <v>2</v>
      </c>
      <c r="AA307">
        <v>4</v>
      </c>
      <c r="AB307">
        <v>3</v>
      </c>
      <c r="AC307">
        <v>2</v>
      </c>
      <c r="AD307">
        <f t="shared" si="62"/>
        <v>4</v>
      </c>
      <c r="AE307">
        <v>3</v>
      </c>
      <c r="AF307">
        <f t="shared" si="63"/>
        <v>3</v>
      </c>
      <c r="AG307">
        <v>4</v>
      </c>
      <c r="AH307">
        <f t="shared" si="64"/>
        <v>2</v>
      </c>
      <c r="AI307">
        <v>4</v>
      </c>
      <c r="AJ307">
        <f t="shared" si="65"/>
        <v>23</v>
      </c>
      <c r="AK307">
        <f t="shared" si="66"/>
        <v>17</v>
      </c>
      <c r="AL307">
        <f t="shared" si="67"/>
        <v>17</v>
      </c>
      <c r="AM307">
        <f t="shared" si="68"/>
        <v>57</v>
      </c>
      <c r="AN307">
        <v>9</v>
      </c>
      <c r="AO307">
        <v>8</v>
      </c>
      <c r="AP307">
        <v>14</v>
      </c>
      <c r="AQ307">
        <v>8</v>
      </c>
      <c r="AR307">
        <v>7</v>
      </c>
      <c r="AS307">
        <v>8</v>
      </c>
      <c r="AT307">
        <v>5</v>
      </c>
      <c r="AU307">
        <v>4</v>
      </c>
      <c r="AV307">
        <v>21</v>
      </c>
      <c r="AW307">
        <v>5</v>
      </c>
      <c r="AX307">
        <v>7</v>
      </c>
      <c r="AY307">
        <v>7</v>
      </c>
      <c r="AZ307">
        <v>5</v>
      </c>
      <c r="BA307">
        <v>4</v>
      </c>
      <c r="BB307">
        <v>5</v>
      </c>
      <c r="BC307">
        <v>7</v>
      </c>
      <c r="BD307">
        <v>7</v>
      </c>
      <c r="BE307">
        <v>7</v>
      </c>
      <c r="BF307">
        <v>5</v>
      </c>
      <c r="BG307">
        <v>8</v>
      </c>
      <c r="BH307">
        <v>15</v>
      </c>
      <c r="BI307">
        <v>5</v>
      </c>
      <c r="BJ307">
        <v>3</v>
      </c>
      <c r="BK307">
        <v>19</v>
      </c>
      <c r="BL307">
        <v>9</v>
      </c>
      <c r="BM307">
        <v>6</v>
      </c>
      <c r="BN307">
        <v>17</v>
      </c>
      <c r="BO307">
        <v>13</v>
      </c>
      <c r="BP307">
        <v>12</v>
      </c>
      <c r="BQ307">
        <v>4</v>
      </c>
      <c r="BR307">
        <v>20</v>
      </c>
      <c r="BS307">
        <v>11</v>
      </c>
      <c r="BT307">
        <v>14</v>
      </c>
      <c r="BU307">
        <v>8</v>
      </c>
      <c r="BV307">
        <v>7</v>
      </c>
      <c r="BW307">
        <v>18</v>
      </c>
      <c r="BX307">
        <v>1</v>
      </c>
      <c r="BY307">
        <v>16</v>
      </c>
      <c r="BZ307">
        <v>2</v>
      </c>
      <c r="CA307">
        <v>10</v>
      </c>
      <c r="CB307">
        <v>52</v>
      </c>
    </row>
    <row r="308" spans="1:80" x14ac:dyDescent="0.3">
      <c r="A308">
        <v>46565</v>
      </c>
      <c r="B308">
        <v>0</v>
      </c>
      <c r="C308">
        <v>2006</v>
      </c>
      <c r="D308">
        <f t="shared" si="56"/>
        <v>19</v>
      </c>
      <c r="E308" s="1">
        <v>45975.453055555554</v>
      </c>
      <c r="F308" t="s">
        <v>139</v>
      </c>
      <c r="G308">
        <v>4</v>
      </c>
      <c r="H308">
        <v>2</v>
      </c>
      <c r="I308">
        <f t="shared" si="69"/>
        <v>4</v>
      </c>
      <c r="J308">
        <v>4</v>
      </c>
      <c r="K308">
        <v>4</v>
      </c>
      <c r="L308">
        <v>5</v>
      </c>
      <c r="M308">
        <f t="shared" si="57"/>
        <v>1</v>
      </c>
      <c r="N308">
        <v>4</v>
      </c>
      <c r="O308">
        <v>4</v>
      </c>
      <c r="P308">
        <f t="shared" si="58"/>
        <v>2</v>
      </c>
      <c r="Q308">
        <v>5</v>
      </c>
      <c r="R308">
        <v>4</v>
      </c>
      <c r="S308">
        <v>2</v>
      </c>
      <c r="T308">
        <f t="shared" si="59"/>
        <v>4</v>
      </c>
      <c r="U308">
        <v>3</v>
      </c>
      <c r="V308">
        <f t="shared" si="60"/>
        <v>3</v>
      </c>
      <c r="W308">
        <v>2</v>
      </c>
      <c r="X308">
        <v>4</v>
      </c>
      <c r="Y308">
        <v>4</v>
      </c>
      <c r="Z308">
        <f t="shared" si="61"/>
        <v>2</v>
      </c>
      <c r="AA308">
        <v>4</v>
      </c>
      <c r="AB308">
        <v>5</v>
      </c>
      <c r="AC308">
        <v>4</v>
      </c>
      <c r="AD308">
        <f t="shared" si="62"/>
        <v>2</v>
      </c>
      <c r="AE308">
        <v>3</v>
      </c>
      <c r="AF308">
        <f t="shared" si="63"/>
        <v>3</v>
      </c>
      <c r="AG308">
        <v>4</v>
      </c>
      <c r="AH308">
        <f t="shared" si="64"/>
        <v>2</v>
      </c>
      <c r="AI308">
        <v>5</v>
      </c>
      <c r="AJ308">
        <f t="shared" si="65"/>
        <v>30</v>
      </c>
      <c r="AK308">
        <f t="shared" si="66"/>
        <v>16</v>
      </c>
      <c r="AL308">
        <f t="shared" si="67"/>
        <v>20</v>
      </c>
      <c r="AM308">
        <f t="shared" si="68"/>
        <v>66</v>
      </c>
      <c r="AN308">
        <v>7</v>
      </c>
      <c r="AO308">
        <v>5</v>
      </c>
      <c r="AP308">
        <v>5</v>
      </c>
      <c r="AQ308">
        <v>5</v>
      </c>
      <c r="AR308">
        <v>4</v>
      </c>
      <c r="AS308">
        <v>76</v>
      </c>
      <c r="AT308">
        <v>8</v>
      </c>
      <c r="AU308">
        <v>2</v>
      </c>
      <c r="AV308">
        <v>6</v>
      </c>
      <c r="AW308">
        <v>4</v>
      </c>
      <c r="AX308">
        <v>22</v>
      </c>
      <c r="AY308">
        <v>6</v>
      </c>
      <c r="AZ308">
        <v>8</v>
      </c>
      <c r="BA308">
        <v>8</v>
      </c>
      <c r="BB308">
        <v>3</v>
      </c>
      <c r="BC308">
        <v>7</v>
      </c>
      <c r="BD308">
        <v>5</v>
      </c>
      <c r="BE308">
        <v>16</v>
      </c>
      <c r="BF308">
        <v>5</v>
      </c>
      <c r="BG308">
        <v>4</v>
      </c>
      <c r="BH308">
        <v>14</v>
      </c>
      <c r="BI308">
        <v>13</v>
      </c>
      <c r="BJ308">
        <v>6</v>
      </c>
      <c r="BK308">
        <v>7</v>
      </c>
      <c r="BL308">
        <v>11</v>
      </c>
      <c r="BM308">
        <v>19</v>
      </c>
      <c r="BN308">
        <v>3</v>
      </c>
      <c r="BO308">
        <v>18</v>
      </c>
      <c r="BP308">
        <v>4</v>
      </c>
      <c r="BQ308">
        <v>2</v>
      </c>
      <c r="BR308">
        <v>16</v>
      </c>
      <c r="BS308">
        <v>15</v>
      </c>
      <c r="BT308">
        <v>9</v>
      </c>
      <c r="BU308">
        <v>8</v>
      </c>
      <c r="BV308">
        <v>20</v>
      </c>
      <c r="BW308">
        <v>1</v>
      </c>
      <c r="BX308">
        <v>5</v>
      </c>
      <c r="BY308">
        <v>17</v>
      </c>
      <c r="BZ308">
        <v>12</v>
      </c>
      <c r="CA308">
        <v>10</v>
      </c>
      <c r="CB308">
        <v>45</v>
      </c>
    </row>
    <row r="309" spans="1:80" x14ac:dyDescent="0.3">
      <c r="A309">
        <v>46629</v>
      </c>
      <c r="B309">
        <v>0</v>
      </c>
      <c r="C309">
        <v>1980</v>
      </c>
      <c r="D309">
        <f t="shared" si="56"/>
        <v>45</v>
      </c>
      <c r="E309" s="1">
        <v>45975.539930555555</v>
      </c>
      <c r="F309">
        <v>3</v>
      </c>
      <c r="G309">
        <v>4</v>
      </c>
      <c r="H309">
        <v>4</v>
      </c>
      <c r="I309">
        <f t="shared" si="69"/>
        <v>2</v>
      </c>
      <c r="J309">
        <v>3</v>
      </c>
      <c r="K309">
        <v>3</v>
      </c>
      <c r="L309">
        <v>1</v>
      </c>
      <c r="M309">
        <f t="shared" si="57"/>
        <v>5</v>
      </c>
      <c r="N309">
        <v>4</v>
      </c>
      <c r="O309">
        <v>5</v>
      </c>
      <c r="P309">
        <f t="shared" si="58"/>
        <v>1</v>
      </c>
      <c r="Q309">
        <v>4</v>
      </c>
      <c r="R309">
        <v>5</v>
      </c>
      <c r="S309">
        <v>4</v>
      </c>
      <c r="T309">
        <f t="shared" si="59"/>
        <v>2</v>
      </c>
      <c r="U309">
        <v>5</v>
      </c>
      <c r="V309">
        <f t="shared" si="60"/>
        <v>1</v>
      </c>
      <c r="W309">
        <v>2</v>
      </c>
      <c r="X309">
        <v>5</v>
      </c>
      <c r="Y309">
        <v>4</v>
      </c>
      <c r="Z309">
        <f t="shared" si="61"/>
        <v>2</v>
      </c>
      <c r="AA309">
        <v>4</v>
      </c>
      <c r="AB309">
        <v>5</v>
      </c>
      <c r="AC309">
        <v>4</v>
      </c>
      <c r="AD309">
        <f t="shared" si="62"/>
        <v>2</v>
      </c>
      <c r="AE309">
        <v>5</v>
      </c>
      <c r="AF309">
        <f t="shared" si="63"/>
        <v>1</v>
      </c>
      <c r="AG309">
        <v>4</v>
      </c>
      <c r="AH309">
        <f t="shared" si="64"/>
        <v>2</v>
      </c>
      <c r="AI309">
        <v>4</v>
      </c>
      <c r="AJ309">
        <f t="shared" si="65"/>
        <v>29</v>
      </c>
      <c r="AK309">
        <f t="shared" si="66"/>
        <v>9</v>
      </c>
      <c r="AL309">
        <f t="shared" si="67"/>
        <v>21</v>
      </c>
      <c r="AM309">
        <f t="shared" si="68"/>
        <v>59</v>
      </c>
      <c r="AN309">
        <v>7</v>
      </c>
      <c r="AO309">
        <v>4</v>
      </c>
      <c r="AP309">
        <v>6</v>
      </c>
      <c r="AQ309">
        <v>3</v>
      </c>
      <c r="AR309">
        <v>6</v>
      </c>
      <c r="AS309">
        <v>13</v>
      </c>
      <c r="AT309">
        <v>5</v>
      </c>
      <c r="AU309">
        <v>4</v>
      </c>
      <c r="AV309">
        <v>4</v>
      </c>
      <c r="AW309">
        <v>5</v>
      </c>
      <c r="AX309">
        <v>4</v>
      </c>
      <c r="AY309">
        <v>5</v>
      </c>
      <c r="AZ309">
        <v>6</v>
      </c>
      <c r="BA309">
        <v>8</v>
      </c>
      <c r="BB309">
        <v>7</v>
      </c>
      <c r="BC309">
        <v>4</v>
      </c>
      <c r="BD309">
        <v>5</v>
      </c>
      <c r="BE309">
        <v>7</v>
      </c>
      <c r="BF309">
        <v>5</v>
      </c>
      <c r="BG309">
        <v>5</v>
      </c>
      <c r="BH309">
        <v>6</v>
      </c>
      <c r="BI309">
        <v>10</v>
      </c>
      <c r="BJ309">
        <v>17</v>
      </c>
      <c r="BK309">
        <v>8</v>
      </c>
      <c r="BL309">
        <v>12</v>
      </c>
      <c r="BM309">
        <v>13</v>
      </c>
      <c r="BN309">
        <v>11</v>
      </c>
      <c r="BO309">
        <v>9</v>
      </c>
      <c r="BP309">
        <v>15</v>
      </c>
      <c r="BQ309">
        <v>4</v>
      </c>
      <c r="BR309">
        <v>14</v>
      </c>
      <c r="BS309">
        <v>18</v>
      </c>
      <c r="BT309">
        <v>2</v>
      </c>
      <c r="BU309">
        <v>3</v>
      </c>
      <c r="BV309">
        <v>7</v>
      </c>
      <c r="BW309">
        <v>20</v>
      </c>
      <c r="BX309">
        <v>1</v>
      </c>
      <c r="BY309">
        <v>5</v>
      </c>
      <c r="BZ309">
        <v>16</v>
      </c>
      <c r="CA309">
        <v>19</v>
      </c>
      <c r="CB309">
        <v>70</v>
      </c>
    </row>
    <row r="310" spans="1:80" x14ac:dyDescent="0.3">
      <c r="A310">
        <v>46652</v>
      </c>
      <c r="B310">
        <v>0</v>
      </c>
      <c r="C310">
        <v>2005</v>
      </c>
      <c r="D310">
        <f t="shared" si="56"/>
        <v>20</v>
      </c>
      <c r="E310" s="1">
        <v>45975.933831018519</v>
      </c>
      <c r="F310" t="s">
        <v>119</v>
      </c>
      <c r="G310">
        <v>4</v>
      </c>
      <c r="H310">
        <v>3</v>
      </c>
      <c r="I310">
        <f t="shared" si="69"/>
        <v>3</v>
      </c>
      <c r="J310">
        <v>3</v>
      </c>
      <c r="K310">
        <v>5</v>
      </c>
      <c r="L310">
        <v>1</v>
      </c>
      <c r="M310">
        <f t="shared" si="57"/>
        <v>5</v>
      </c>
      <c r="N310">
        <v>3</v>
      </c>
      <c r="O310">
        <v>5</v>
      </c>
      <c r="P310">
        <f t="shared" si="58"/>
        <v>1</v>
      </c>
      <c r="Q310">
        <v>2</v>
      </c>
      <c r="R310">
        <v>4</v>
      </c>
      <c r="S310">
        <v>4</v>
      </c>
      <c r="T310">
        <f t="shared" si="59"/>
        <v>2</v>
      </c>
      <c r="U310">
        <v>1</v>
      </c>
      <c r="V310">
        <f t="shared" si="60"/>
        <v>5</v>
      </c>
      <c r="W310">
        <v>1</v>
      </c>
      <c r="X310">
        <v>5</v>
      </c>
      <c r="Y310">
        <v>2</v>
      </c>
      <c r="Z310">
        <f t="shared" si="61"/>
        <v>4</v>
      </c>
      <c r="AA310">
        <v>5</v>
      </c>
      <c r="AB310">
        <v>5</v>
      </c>
      <c r="AC310">
        <v>4</v>
      </c>
      <c r="AD310">
        <f t="shared" si="62"/>
        <v>2</v>
      </c>
      <c r="AE310">
        <v>3</v>
      </c>
      <c r="AF310">
        <f t="shared" si="63"/>
        <v>3</v>
      </c>
      <c r="AG310">
        <v>2</v>
      </c>
      <c r="AH310">
        <f t="shared" si="64"/>
        <v>4</v>
      </c>
      <c r="AI310">
        <v>4</v>
      </c>
      <c r="AJ310">
        <f t="shared" si="65"/>
        <v>31</v>
      </c>
      <c r="AK310">
        <f t="shared" si="66"/>
        <v>14</v>
      </c>
      <c r="AL310">
        <f t="shared" si="67"/>
        <v>21</v>
      </c>
      <c r="AM310">
        <f t="shared" si="68"/>
        <v>66</v>
      </c>
      <c r="AN310">
        <v>2</v>
      </c>
      <c r="AO310">
        <v>5</v>
      </c>
      <c r="AP310">
        <v>10</v>
      </c>
      <c r="AQ310">
        <v>4</v>
      </c>
      <c r="AR310">
        <v>13</v>
      </c>
      <c r="AS310">
        <v>10</v>
      </c>
      <c r="AT310">
        <v>5</v>
      </c>
      <c r="AU310">
        <v>6</v>
      </c>
      <c r="AV310">
        <v>5</v>
      </c>
      <c r="AW310">
        <v>5</v>
      </c>
      <c r="AX310">
        <v>16</v>
      </c>
      <c r="AY310">
        <v>7</v>
      </c>
      <c r="AZ310">
        <v>4</v>
      </c>
      <c r="BA310">
        <v>5</v>
      </c>
      <c r="BB310">
        <v>6</v>
      </c>
      <c r="BC310">
        <v>8</v>
      </c>
      <c r="BD310">
        <v>7</v>
      </c>
      <c r="BE310">
        <v>7</v>
      </c>
      <c r="BF310">
        <v>7</v>
      </c>
      <c r="BG310">
        <v>9</v>
      </c>
      <c r="BH310">
        <v>6</v>
      </c>
      <c r="BI310">
        <v>3</v>
      </c>
      <c r="BJ310">
        <v>13</v>
      </c>
      <c r="BK310">
        <v>18</v>
      </c>
      <c r="BL310">
        <v>1</v>
      </c>
      <c r="BM310">
        <v>16</v>
      </c>
      <c r="BN310">
        <v>10</v>
      </c>
      <c r="BO310">
        <v>20</v>
      </c>
      <c r="BP310">
        <v>11</v>
      </c>
      <c r="BQ310">
        <v>7</v>
      </c>
      <c r="BR310">
        <v>5</v>
      </c>
      <c r="BS310">
        <v>14</v>
      </c>
      <c r="BT310">
        <v>4</v>
      </c>
      <c r="BU310">
        <v>12</v>
      </c>
      <c r="BV310">
        <v>2</v>
      </c>
      <c r="BW310">
        <v>17</v>
      </c>
      <c r="BX310">
        <v>9</v>
      </c>
      <c r="BY310">
        <v>8</v>
      </c>
      <c r="BZ310">
        <v>19</v>
      </c>
      <c r="CA310">
        <v>15</v>
      </c>
      <c r="CB310">
        <v>63</v>
      </c>
    </row>
    <row r="311" spans="1:80" x14ac:dyDescent="0.3">
      <c r="A311">
        <v>46665</v>
      </c>
      <c r="B311">
        <v>1</v>
      </c>
      <c r="C311">
        <v>2002</v>
      </c>
      <c r="D311">
        <f t="shared" si="56"/>
        <v>23</v>
      </c>
      <c r="E311" s="1">
        <v>45976.044224537036</v>
      </c>
      <c r="F311">
        <v>3</v>
      </c>
      <c r="G311">
        <v>4</v>
      </c>
      <c r="H311">
        <v>4</v>
      </c>
      <c r="I311">
        <f t="shared" si="69"/>
        <v>2</v>
      </c>
      <c r="J311">
        <v>4</v>
      </c>
      <c r="K311">
        <v>4</v>
      </c>
      <c r="L311">
        <v>2</v>
      </c>
      <c r="M311">
        <f t="shared" si="57"/>
        <v>4</v>
      </c>
      <c r="N311">
        <v>4</v>
      </c>
      <c r="O311">
        <v>4</v>
      </c>
      <c r="P311">
        <f t="shared" si="58"/>
        <v>2</v>
      </c>
      <c r="Q311">
        <v>4</v>
      </c>
      <c r="R311">
        <v>4</v>
      </c>
      <c r="S311">
        <v>2</v>
      </c>
      <c r="T311">
        <f t="shared" si="59"/>
        <v>4</v>
      </c>
      <c r="U311">
        <v>2</v>
      </c>
      <c r="V311">
        <f t="shared" si="60"/>
        <v>4</v>
      </c>
      <c r="W311">
        <v>4</v>
      </c>
      <c r="X311">
        <v>5</v>
      </c>
      <c r="Y311">
        <v>4</v>
      </c>
      <c r="Z311">
        <f t="shared" si="61"/>
        <v>2</v>
      </c>
      <c r="AA311">
        <v>4</v>
      </c>
      <c r="AB311">
        <v>2</v>
      </c>
      <c r="AC311">
        <v>3</v>
      </c>
      <c r="AD311">
        <f t="shared" si="62"/>
        <v>3</v>
      </c>
      <c r="AE311">
        <v>4</v>
      </c>
      <c r="AF311">
        <f t="shared" si="63"/>
        <v>2</v>
      </c>
      <c r="AG311">
        <v>2</v>
      </c>
      <c r="AH311">
        <f t="shared" si="64"/>
        <v>4</v>
      </c>
      <c r="AI311">
        <v>4</v>
      </c>
      <c r="AJ311">
        <f t="shared" si="65"/>
        <v>29</v>
      </c>
      <c r="AK311">
        <f t="shared" si="66"/>
        <v>19</v>
      </c>
      <c r="AL311">
        <f t="shared" si="67"/>
        <v>18</v>
      </c>
      <c r="AM311">
        <f t="shared" si="68"/>
        <v>66</v>
      </c>
      <c r="AN311">
        <v>2</v>
      </c>
      <c r="AO311">
        <v>2</v>
      </c>
      <c r="AP311">
        <v>2</v>
      </c>
      <c r="AQ311">
        <v>3</v>
      </c>
      <c r="AR311">
        <v>5</v>
      </c>
      <c r="AS311">
        <v>4</v>
      </c>
      <c r="AT311">
        <v>2</v>
      </c>
      <c r="AU311">
        <v>1</v>
      </c>
      <c r="AV311">
        <v>1</v>
      </c>
      <c r="AW311">
        <v>2</v>
      </c>
      <c r="AX311">
        <v>4</v>
      </c>
      <c r="AY311">
        <v>3</v>
      </c>
      <c r="AZ311">
        <v>7</v>
      </c>
      <c r="BA311">
        <v>2</v>
      </c>
      <c r="BB311">
        <v>4</v>
      </c>
      <c r="BC311">
        <v>2</v>
      </c>
      <c r="BD311">
        <v>2</v>
      </c>
      <c r="BE311">
        <v>2</v>
      </c>
      <c r="BF311">
        <v>3</v>
      </c>
      <c r="BG311">
        <v>10</v>
      </c>
      <c r="BH311">
        <v>2</v>
      </c>
      <c r="BI311">
        <v>16</v>
      </c>
      <c r="BJ311">
        <v>19</v>
      </c>
      <c r="BK311">
        <v>7</v>
      </c>
      <c r="BL311">
        <v>9</v>
      </c>
      <c r="BM311">
        <v>12</v>
      </c>
      <c r="BN311">
        <v>13</v>
      </c>
      <c r="BO311">
        <v>14</v>
      </c>
      <c r="BP311">
        <v>10</v>
      </c>
      <c r="BQ311">
        <v>11</v>
      </c>
      <c r="BR311">
        <v>4</v>
      </c>
      <c r="BS311">
        <v>3</v>
      </c>
      <c r="BT311">
        <v>1</v>
      </c>
      <c r="BU311">
        <v>17</v>
      </c>
      <c r="BV311">
        <v>20</v>
      </c>
      <c r="BW311">
        <v>8</v>
      </c>
      <c r="BX311">
        <v>6</v>
      </c>
      <c r="BY311">
        <v>18</v>
      </c>
      <c r="BZ311">
        <v>15</v>
      </c>
      <c r="CA311">
        <v>5</v>
      </c>
      <c r="CB311">
        <v>53</v>
      </c>
    </row>
    <row r="312" spans="1:80" x14ac:dyDescent="0.3">
      <c r="A312">
        <v>46724</v>
      </c>
      <c r="B312">
        <v>0</v>
      </c>
      <c r="C312">
        <v>1985</v>
      </c>
      <c r="D312">
        <f t="shared" si="56"/>
        <v>40</v>
      </c>
      <c r="E312" s="1">
        <v>45976.842395833337</v>
      </c>
      <c r="F312">
        <v>2</v>
      </c>
      <c r="G312">
        <v>2</v>
      </c>
      <c r="H312">
        <v>2</v>
      </c>
      <c r="I312">
        <f t="shared" si="69"/>
        <v>4</v>
      </c>
      <c r="J312">
        <v>4</v>
      </c>
      <c r="K312">
        <v>2</v>
      </c>
      <c r="L312">
        <v>4</v>
      </c>
      <c r="M312">
        <f t="shared" si="57"/>
        <v>2</v>
      </c>
      <c r="N312">
        <v>2</v>
      </c>
      <c r="O312">
        <v>4</v>
      </c>
      <c r="P312">
        <f t="shared" si="58"/>
        <v>2</v>
      </c>
      <c r="Q312">
        <v>4</v>
      </c>
      <c r="R312">
        <v>4</v>
      </c>
      <c r="S312">
        <v>2</v>
      </c>
      <c r="T312">
        <f t="shared" si="59"/>
        <v>4</v>
      </c>
      <c r="U312">
        <v>4</v>
      </c>
      <c r="V312">
        <f t="shared" si="60"/>
        <v>2</v>
      </c>
      <c r="W312">
        <v>2</v>
      </c>
      <c r="X312">
        <v>4</v>
      </c>
      <c r="Y312">
        <v>4</v>
      </c>
      <c r="Z312">
        <f t="shared" si="61"/>
        <v>2</v>
      </c>
      <c r="AA312">
        <v>4</v>
      </c>
      <c r="AB312">
        <v>2</v>
      </c>
      <c r="AC312">
        <v>4</v>
      </c>
      <c r="AD312">
        <f t="shared" si="62"/>
        <v>2</v>
      </c>
      <c r="AE312">
        <v>2</v>
      </c>
      <c r="AF312">
        <f t="shared" si="63"/>
        <v>4</v>
      </c>
      <c r="AG312">
        <v>2</v>
      </c>
      <c r="AH312">
        <f t="shared" si="64"/>
        <v>4</v>
      </c>
      <c r="AI312">
        <v>4</v>
      </c>
      <c r="AJ312">
        <f t="shared" si="65"/>
        <v>26</v>
      </c>
      <c r="AK312">
        <f t="shared" si="66"/>
        <v>16</v>
      </c>
      <c r="AL312">
        <f t="shared" si="67"/>
        <v>14</v>
      </c>
      <c r="AM312">
        <f t="shared" si="68"/>
        <v>56</v>
      </c>
      <c r="AN312">
        <v>6</v>
      </c>
      <c r="AO312">
        <v>5</v>
      </c>
      <c r="AP312">
        <v>6</v>
      </c>
      <c r="AQ312">
        <v>3</v>
      </c>
      <c r="AR312">
        <v>8</v>
      </c>
      <c r="AS312">
        <v>7</v>
      </c>
      <c r="AT312">
        <v>5</v>
      </c>
      <c r="AU312">
        <v>3</v>
      </c>
      <c r="AV312">
        <v>3</v>
      </c>
      <c r="AW312">
        <v>5</v>
      </c>
      <c r="AX312">
        <v>4</v>
      </c>
      <c r="AY312">
        <v>4</v>
      </c>
      <c r="AZ312">
        <v>3</v>
      </c>
      <c r="BA312">
        <v>4</v>
      </c>
      <c r="BB312">
        <v>4</v>
      </c>
      <c r="BC312">
        <v>4</v>
      </c>
      <c r="BD312">
        <v>4</v>
      </c>
      <c r="BE312">
        <v>9</v>
      </c>
      <c r="BF312">
        <v>5</v>
      </c>
      <c r="BG312">
        <v>8</v>
      </c>
      <c r="BH312">
        <v>6</v>
      </c>
      <c r="BI312">
        <v>8</v>
      </c>
      <c r="BJ312">
        <v>19</v>
      </c>
      <c r="BK312">
        <v>4</v>
      </c>
      <c r="BL312">
        <v>16</v>
      </c>
      <c r="BM312">
        <v>20</v>
      </c>
      <c r="BN312">
        <v>5</v>
      </c>
      <c r="BO312">
        <v>14</v>
      </c>
      <c r="BP312">
        <v>11</v>
      </c>
      <c r="BQ312">
        <v>10</v>
      </c>
      <c r="BR312">
        <v>3</v>
      </c>
      <c r="BS312">
        <v>15</v>
      </c>
      <c r="BT312">
        <v>13</v>
      </c>
      <c r="BU312">
        <v>7</v>
      </c>
      <c r="BV312">
        <v>12</v>
      </c>
      <c r="BW312">
        <v>17</v>
      </c>
      <c r="BX312">
        <v>9</v>
      </c>
      <c r="BY312">
        <v>2</v>
      </c>
      <c r="BZ312">
        <v>18</v>
      </c>
      <c r="CA312">
        <v>1</v>
      </c>
      <c r="CB312">
        <v>58</v>
      </c>
    </row>
    <row r="313" spans="1:80" x14ac:dyDescent="0.3">
      <c r="A313">
        <v>46730</v>
      </c>
      <c r="B313">
        <v>0</v>
      </c>
      <c r="C313">
        <v>2003</v>
      </c>
      <c r="D313">
        <f t="shared" si="56"/>
        <v>22</v>
      </c>
      <c r="E313" s="1">
        <v>45976.859444444446</v>
      </c>
      <c r="F313">
        <v>3</v>
      </c>
      <c r="G313">
        <v>5</v>
      </c>
      <c r="H313">
        <v>4</v>
      </c>
      <c r="I313">
        <f t="shared" si="69"/>
        <v>2</v>
      </c>
      <c r="J313">
        <v>4</v>
      </c>
      <c r="K313">
        <v>3</v>
      </c>
      <c r="L313">
        <v>5</v>
      </c>
      <c r="M313">
        <f t="shared" si="57"/>
        <v>1</v>
      </c>
      <c r="N313">
        <v>2</v>
      </c>
      <c r="O313">
        <v>4</v>
      </c>
      <c r="P313">
        <f t="shared" si="58"/>
        <v>2</v>
      </c>
      <c r="Q313">
        <v>4</v>
      </c>
      <c r="R313">
        <v>4</v>
      </c>
      <c r="S313">
        <v>4</v>
      </c>
      <c r="T313">
        <f t="shared" si="59"/>
        <v>2</v>
      </c>
      <c r="U313">
        <v>3</v>
      </c>
      <c r="V313">
        <f t="shared" si="60"/>
        <v>3</v>
      </c>
      <c r="W313">
        <v>2</v>
      </c>
      <c r="X313">
        <v>5</v>
      </c>
      <c r="Y313">
        <v>4</v>
      </c>
      <c r="Z313">
        <f t="shared" si="61"/>
        <v>2</v>
      </c>
      <c r="AA313">
        <v>4</v>
      </c>
      <c r="AB313">
        <v>4</v>
      </c>
      <c r="AC313">
        <v>3</v>
      </c>
      <c r="AD313">
        <f t="shared" si="62"/>
        <v>3</v>
      </c>
      <c r="AE313">
        <v>2</v>
      </c>
      <c r="AF313">
        <f t="shared" si="63"/>
        <v>4</v>
      </c>
      <c r="AG313">
        <v>2</v>
      </c>
      <c r="AH313">
        <f t="shared" si="64"/>
        <v>4</v>
      </c>
      <c r="AI313">
        <v>4</v>
      </c>
      <c r="AJ313">
        <f t="shared" si="65"/>
        <v>28</v>
      </c>
      <c r="AK313">
        <f t="shared" si="66"/>
        <v>16</v>
      </c>
      <c r="AL313">
        <f t="shared" si="67"/>
        <v>16</v>
      </c>
      <c r="AM313">
        <f t="shared" si="68"/>
        <v>60</v>
      </c>
      <c r="AN313">
        <v>5</v>
      </c>
      <c r="AO313">
        <v>8</v>
      </c>
      <c r="AP313">
        <v>8</v>
      </c>
      <c r="AQ313">
        <v>21</v>
      </c>
      <c r="AR313">
        <v>8</v>
      </c>
      <c r="AS313">
        <v>5</v>
      </c>
      <c r="AT313">
        <v>7</v>
      </c>
      <c r="AU313">
        <v>3</v>
      </c>
      <c r="AV313">
        <v>3</v>
      </c>
      <c r="AW313">
        <v>6</v>
      </c>
      <c r="AX313">
        <v>3</v>
      </c>
      <c r="AY313">
        <v>9</v>
      </c>
      <c r="AZ313">
        <v>4</v>
      </c>
      <c r="BA313">
        <v>8</v>
      </c>
      <c r="BB313">
        <v>7</v>
      </c>
      <c r="BC313">
        <v>4</v>
      </c>
      <c r="BD313">
        <v>4</v>
      </c>
      <c r="BE313">
        <v>5</v>
      </c>
      <c r="BF313">
        <v>5</v>
      </c>
      <c r="BG313">
        <v>8</v>
      </c>
      <c r="BH313">
        <v>7</v>
      </c>
      <c r="BI313">
        <v>12</v>
      </c>
      <c r="BJ313">
        <v>15</v>
      </c>
      <c r="BK313">
        <v>10</v>
      </c>
      <c r="BL313">
        <v>17</v>
      </c>
      <c r="BM313">
        <v>9</v>
      </c>
      <c r="BN313">
        <v>19</v>
      </c>
      <c r="BO313">
        <v>2</v>
      </c>
      <c r="BP313">
        <v>13</v>
      </c>
      <c r="BQ313">
        <v>18</v>
      </c>
      <c r="BR313">
        <v>14</v>
      </c>
      <c r="BS313">
        <v>11</v>
      </c>
      <c r="BT313">
        <v>20</v>
      </c>
      <c r="BU313">
        <v>1</v>
      </c>
      <c r="BV313">
        <v>5</v>
      </c>
      <c r="BW313">
        <v>8</v>
      </c>
      <c r="BX313">
        <v>6</v>
      </c>
      <c r="BY313">
        <v>16</v>
      </c>
      <c r="BZ313">
        <v>4</v>
      </c>
      <c r="CA313">
        <v>3</v>
      </c>
      <c r="CB313">
        <v>58</v>
      </c>
    </row>
    <row r="314" spans="1:80" x14ac:dyDescent="0.3">
      <c r="A314">
        <v>46731</v>
      </c>
      <c r="B314">
        <v>0</v>
      </c>
      <c r="C314">
        <v>1997</v>
      </c>
      <c r="D314">
        <f t="shared" si="56"/>
        <v>28</v>
      </c>
      <c r="E314" s="1">
        <v>45976.872743055559</v>
      </c>
      <c r="F314" t="s">
        <v>105</v>
      </c>
      <c r="G314">
        <v>2</v>
      </c>
      <c r="H314">
        <v>4</v>
      </c>
      <c r="I314">
        <f t="shared" si="69"/>
        <v>2</v>
      </c>
      <c r="J314">
        <v>5</v>
      </c>
      <c r="K314">
        <v>3</v>
      </c>
      <c r="L314">
        <v>3</v>
      </c>
      <c r="M314">
        <f t="shared" si="57"/>
        <v>3</v>
      </c>
      <c r="N314">
        <v>1</v>
      </c>
      <c r="O314">
        <v>5</v>
      </c>
      <c r="P314">
        <f t="shared" si="58"/>
        <v>1</v>
      </c>
      <c r="Q314">
        <v>3</v>
      </c>
      <c r="R314">
        <v>3</v>
      </c>
      <c r="S314">
        <v>1</v>
      </c>
      <c r="T314">
        <f t="shared" si="59"/>
        <v>5</v>
      </c>
      <c r="U314">
        <v>3</v>
      </c>
      <c r="V314">
        <f t="shared" si="60"/>
        <v>3</v>
      </c>
      <c r="W314">
        <v>3</v>
      </c>
      <c r="X314">
        <v>2</v>
      </c>
      <c r="Y314">
        <v>2</v>
      </c>
      <c r="Z314">
        <f t="shared" si="61"/>
        <v>4</v>
      </c>
      <c r="AA314">
        <v>5</v>
      </c>
      <c r="AB314">
        <v>3</v>
      </c>
      <c r="AC314">
        <v>3</v>
      </c>
      <c r="AD314">
        <f t="shared" si="62"/>
        <v>3</v>
      </c>
      <c r="AE314">
        <v>3</v>
      </c>
      <c r="AF314">
        <f t="shared" si="63"/>
        <v>3</v>
      </c>
      <c r="AG314">
        <v>3</v>
      </c>
      <c r="AH314">
        <f t="shared" si="64"/>
        <v>3</v>
      </c>
      <c r="AI314">
        <v>3</v>
      </c>
      <c r="AJ314">
        <f t="shared" si="65"/>
        <v>24</v>
      </c>
      <c r="AK314">
        <f t="shared" si="66"/>
        <v>18</v>
      </c>
      <c r="AL314">
        <f t="shared" si="67"/>
        <v>15</v>
      </c>
      <c r="AM314">
        <f t="shared" si="68"/>
        <v>57</v>
      </c>
      <c r="AN314">
        <v>2</v>
      </c>
      <c r="AO314">
        <v>1</v>
      </c>
      <c r="AP314">
        <v>2</v>
      </c>
      <c r="AQ314">
        <v>1</v>
      </c>
      <c r="AR314">
        <v>2</v>
      </c>
      <c r="AS314">
        <v>1</v>
      </c>
      <c r="AT314">
        <v>2</v>
      </c>
      <c r="AU314">
        <v>2</v>
      </c>
      <c r="AV314">
        <v>29</v>
      </c>
      <c r="AW314">
        <v>1</v>
      </c>
      <c r="AX314">
        <v>2</v>
      </c>
      <c r="AY314">
        <v>2</v>
      </c>
      <c r="AZ314">
        <v>2</v>
      </c>
      <c r="BA314">
        <v>2</v>
      </c>
      <c r="BB314">
        <v>1</v>
      </c>
      <c r="BC314">
        <v>1</v>
      </c>
      <c r="BD314">
        <v>1</v>
      </c>
      <c r="BE314">
        <v>2</v>
      </c>
      <c r="BF314">
        <v>2</v>
      </c>
      <c r="BG314">
        <v>2</v>
      </c>
      <c r="BH314">
        <v>20</v>
      </c>
      <c r="BI314">
        <v>10</v>
      </c>
      <c r="BJ314">
        <v>11</v>
      </c>
      <c r="BK314">
        <v>5</v>
      </c>
      <c r="BL314">
        <v>6</v>
      </c>
      <c r="BM314">
        <v>13</v>
      </c>
      <c r="BN314">
        <v>18</v>
      </c>
      <c r="BO314">
        <v>4</v>
      </c>
      <c r="BP314">
        <v>1</v>
      </c>
      <c r="BQ314">
        <v>17</v>
      </c>
      <c r="BR314">
        <v>2</v>
      </c>
      <c r="BS314">
        <v>14</v>
      </c>
      <c r="BT314">
        <v>16</v>
      </c>
      <c r="BU314">
        <v>12</v>
      </c>
      <c r="BV314">
        <v>15</v>
      </c>
      <c r="BW314">
        <v>3</v>
      </c>
      <c r="BX314">
        <v>19</v>
      </c>
      <c r="BY314">
        <v>9</v>
      </c>
      <c r="BZ314">
        <v>7</v>
      </c>
      <c r="CA314">
        <v>8</v>
      </c>
      <c r="CB314">
        <v>81</v>
      </c>
    </row>
    <row r="315" spans="1:80" x14ac:dyDescent="0.3">
      <c r="A315">
        <v>46751</v>
      </c>
      <c r="B315">
        <v>0</v>
      </c>
      <c r="C315">
        <v>2000</v>
      </c>
      <c r="D315">
        <f t="shared" si="56"/>
        <v>25</v>
      </c>
      <c r="E315" s="1">
        <v>45977.344594907408</v>
      </c>
      <c r="F315" t="s">
        <v>197</v>
      </c>
      <c r="G315">
        <v>2</v>
      </c>
      <c r="H315">
        <v>3</v>
      </c>
      <c r="I315">
        <f t="shared" si="69"/>
        <v>3</v>
      </c>
      <c r="J315">
        <v>3</v>
      </c>
      <c r="K315">
        <v>4</v>
      </c>
      <c r="L315">
        <v>1</v>
      </c>
      <c r="M315">
        <f t="shared" si="57"/>
        <v>5</v>
      </c>
      <c r="N315">
        <v>2</v>
      </c>
      <c r="O315">
        <v>5</v>
      </c>
      <c r="P315">
        <f t="shared" si="58"/>
        <v>1</v>
      </c>
      <c r="Q315">
        <v>4</v>
      </c>
      <c r="R315">
        <v>5</v>
      </c>
      <c r="S315">
        <v>5</v>
      </c>
      <c r="T315">
        <f t="shared" si="59"/>
        <v>1</v>
      </c>
      <c r="U315">
        <v>4</v>
      </c>
      <c r="V315">
        <f t="shared" si="60"/>
        <v>2</v>
      </c>
      <c r="W315">
        <v>1</v>
      </c>
      <c r="X315">
        <v>2</v>
      </c>
      <c r="Y315">
        <v>4</v>
      </c>
      <c r="Z315">
        <f t="shared" si="61"/>
        <v>2</v>
      </c>
      <c r="AA315">
        <v>4</v>
      </c>
      <c r="AB315">
        <v>4</v>
      </c>
      <c r="AC315">
        <v>4</v>
      </c>
      <c r="AD315">
        <f t="shared" si="62"/>
        <v>2</v>
      </c>
      <c r="AE315">
        <v>3</v>
      </c>
      <c r="AF315">
        <f t="shared" si="63"/>
        <v>3</v>
      </c>
      <c r="AG315">
        <v>5</v>
      </c>
      <c r="AH315">
        <f t="shared" si="64"/>
        <v>1</v>
      </c>
      <c r="AI315">
        <v>5</v>
      </c>
      <c r="AJ315">
        <f t="shared" si="65"/>
        <v>23</v>
      </c>
      <c r="AK315">
        <f t="shared" si="66"/>
        <v>10</v>
      </c>
      <c r="AL315">
        <f t="shared" si="67"/>
        <v>22</v>
      </c>
      <c r="AM315">
        <f t="shared" si="68"/>
        <v>55</v>
      </c>
      <c r="AN315">
        <v>6</v>
      </c>
      <c r="AO315">
        <v>5</v>
      </c>
      <c r="AP315">
        <v>13</v>
      </c>
      <c r="AQ315">
        <v>10</v>
      </c>
      <c r="AR315">
        <v>6</v>
      </c>
      <c r="AS315">
        <v>5</v>
      </c>
      <c r="AT315">
        <v>5</v>
      </c>
      <c r="AU315">
        <v>5</v>
      </c>
      <c r="AV315">
        <v>4</v>
      </c>
      <c r="AW315">
        <v>4</v>
      </c>
      <c r="AX315">
        <v>4</v>
      </c>
      <c r="AY315">
        <v>4</v>
      </c>
      <c r="AZ315">
        <v>5</v>
      </c>
      <c r="BA315">
        <v>6</v>
      </c>
      <c r="BB315">
        <v>4</v>
      </c>
      <c r="BC315">
        <v>6</v>
      </c>
      <c r="BD315">
        <v>6</v>
      </c>
      <c r="BE315">
        <v>9</v>
      </c>
      <c r="BF315">
        <v>4</v>
      </c>
      <c r="BG315">
        <v>5</v>
      </c>
      <c r="BH315">
        <v>8</v>
      </c>
      <c r="BI315">
        <v>9</v>
      </c>
      <c r="BJ315">
        <v>1</v>
      </c>
      <c r="BK315">
        <v>19</v>
      </c>
      <c r="BL315">
        <v>10</v>
      </c>
      <c r="BM315">
        <v>2</v>
      </c>
      <c r="BN315">
        <v>11</v>
      </c>
      <c r="BO315">
        <v>17</v>
      </c>
      <c r="BP315">
        <v>7</v>
      </c>
      <c r="BQ315">
        <v>6</v>
      </c>
      <c r="BR315">
        <v>13</v>
      </c>
      <c r="BS315">
        <v>3</v>
      </c>
      <c r="BT315">
        <v>15</v>
      </c>
      <c r="BU315">
        <v>20</v>
      </c>
      <c r="BV315">
        <v>18</v>
      </c>
      <c r="BW315">
        <v>5</v>
      </c>
      <c r="BX315">
        <v>4</v>
      </c>
      <c r="BY315">
        <v>16</v>
      </c>
      <c r="BZ315">
        <v>12</v>
      </c>
      <c r="CA315">
        <v>14</v>
      </c>
      <c r="CB315">
        <v>65</v>
      </c>
    </row>
    <row r="316" spans="1:80" x14ac:dyDescent="0.3">
      <c r="A316">
        <v>46814</v>
      </c>
      <c r="B316">
        <v>0</v>
      </c>
      <c r="C316">
        <v>1984</v>
      </c>
      <c r="D316">
        <f t="shared" si="56"/>
        <v>41</v>
      </c>
      <c r="E316" s="1">
        <v>45977.998576388891</v>
      </c>
      <c r="F316" t="s">
        <v>198</v>
      </c>
      <c r="G316">
        <v>5</v>
      </c>
      <c r="H316">
        <v>4</v>
      </c>
      <c r="I316">
        <f t="shared" si="69"/>
        <v>2</v>
      </c>
      <c r="J316">
        <v>4</v>
      </c>
      <c r="K316">
        <v>5</v>
      </c>
      <c r="L316">
        <v>1</v>
      </c>
      <c r="M316">
        <f t="shared" si="57"/>
        <v>5</v>
      </c>
      <c r="N316">
        <v>4</v>
      </c>
      <c r="O316">
        <v>2</v>
      </c>
      <c r="P316">
        <f t="shared" si="58"/>
        <v>4</v>
      </c>
      <c r="Q316">
        <v>5</v>
      </c>
      <c r="R316">
        <v>5</v>
      </c>
      <c r="S316">
        <v>2</v>
      </c>
      <c r="T316">
        <f t="shared" si="59"/>
        <v>4</v>
      </c>
      <c r="U316">
        <v>4</v>
      </c>
      <c r="V316">
        <f t="shared" si="60"/>
        <v>2</v>
      </c>
      <c r="W316">
        <v>5</v>
      </c>
      <c r="X316">
        <v>4</v>
      </c>
      <c r="Y316">
        <v>4</v>
      </c>
      <c r="Z316">
        <f t="shared" si="61"/>
        <v>2</v>
      </c>
      <c r="AA316">
        <v>5</v>
      </c>
      <c r="AB316">
        <v>5</v>
      </c>
      <c r="AC316">
        <v>2</v>
      </c>
      <c r="AD316">
        <f t="shared" si="62"/>
        <v>4</v>
      </c>
      <c r="AE316">
        <v>2</v>
      </c>
      <c r="AF316">
        <f t="shared" si="63"/>
        <v>4</v>
      </c>
      <c r="AG316">
        <v>2</v>
      </c>
      <c r="AH316">
        <f t="shared" si="64"/>
        <v>4</v>
      </c>
      <c r="AI316">
        <v>5</v>
      </c>
      <c r="AJ316">
        <f t="shared" si="65"/>
        <v>31</v>
      </c>
      <c r="AK316">
        <f t="shared" si="66"/>
        <v>23</v>
      </c>
      <c r="AL316">
        <f t="shared" si="67"/>
        <v>25</v>
      </c>
      <c r="AM316">
        <f t="shared" si="68"/>
        <v>79</v>
      </c>
      <c r="AN316">
        <v>7</v>
      </c>
      <c r="AO316">
        <v>6</v>
      </c>
      <c r="AP316">
        <v>13</v>
      </c>
      <c r="AQ316">
        <v>7</v>
      </c>
      <c r="AR316">
        <v>7</v>
      </c>
      <c r="AS316">
        <v>8</v>
      </c>
      <c r="AT316">
        <v>9</v>
      </c>
      <c r="AU316">
        <v>5</v>
      </c>
      <c r="AV316">
        <v>6</v>
      </c>
      <c r="AW316">
        <v>7</v>
      </c>
      <c r="AX316">
        <v>11</v>
      </c>
      <c r="AY316">
        <v>5</v>
      </c>
      <c r="AZ316">
        <v>7</v>
      </c>
      <c r="BA316">
        <v>15</v>
      </c>
      <c r="BB316">
        <v>5</v>
      </c>
      <c r="BC316">
        <v>3</v>
      </c>
      <c r="BD316">
        <v>9</v>
      </c>
      <c r="BE316">
        <v>9</v>
      </c>
      <c r="BF316">
        <v>8</v>
      </c>
      <c r="BG316">
        <v>11</v>
      </c>
      <c r="BH316">
        <v>4</v>
      </c>
      <c r="BI316">
        <v>16</v>
      </c>
      <c r="BJ316">
        <v>7</v>
      </c>
      <c r="BK316">
        <v>17</v>
      </c>
      <c r="BL316">
        <v>6</v>
      </c>
      <c r="BM316">
        <v>14</v>
      </c>
      <c r="BN316">
        <v>18</v>
      </c>
      <c r="BO316">
        <v>1</v>
      </c>
      <c r="BP316">
        <v>15</v>
      </c>
      <c r="BQ316">
        <v>9</v>
      </c>
      <c r="BR316">
        <v>5</v>
      </c>
      <c r="BS316">
        <v>10</v>
      </c>
      <c r="BT316">
        <v>2</v>
      </c>
      <c r="BU316">
        <v>12</v>
      </c>
      <c r="BV316">
        <v>20</v>
      </c>
      <c r="BW316">
        <v>3</v>
      </c>
      <c r="BX316">
        <v>11</v>
      </c>
      <c r="BY316">
        <v>8</v>
      </c>
      <c r="BZ316">
        <v>19</v>
      </c>
      <c r="CA316">
        <v>13</v>
      </c>
      <c r="CB316">
        <v>17</v>
      </c>
    </row>
    <row r="317" spans="1:80" x14ac:dyDescent="0.3">
      <c r="A317" t="s">
        <v>311</v>
      </c>
      <c r="AJ317">
        <f>AVERAGE(AJ2:AJ316)</f>
        <v>26.61904761904762</v>
      </c>
      <c r="AK317">
        <f>AVERAGE(AK2:AK316)</f>
        <v>14.336507936507937</v>
      </c>
      <c r="AL317">
        <f>AVERAGE(AL2:AL316)</f>
        <v>17.847619047619048</v>
      </c>
      <c r="AM317">
        <f>AVERAGE(AM2:AM316)</f>
        <v>58.803174603174604</v>
      </c>
    </row>
    <row r="318" spans="1:80" x14ac:dyDescent="0.3">
      <c r="A318" t="s">
        <v>312</v>
      </c>
      <c r="AJ318">
        <f>STDEV(AJ2:AJ316)</f>
        <v>6.7158633656539521</v>
      </c>
      <c r="AK318">
        <f>STDEV(AK2:AK316)</f>
        <v>4.1540135448729307</v>
      </c>
      <c r="AL318">
        <f>STDEV(AL2:AL316)</f>
        <v>3.4432088214587102</v>
      </c>
      <c r="AM318">
        <f>STDEV(AM2:AM316)</f>
        <v>12.02542381437247</v>
      </c>
    </row>
    <row r="319" spans="1:80" x14ac:dyDescent="0.3">
      <c r="A319" t="s">
        <v>313</v>
      </c>
      <c r="D319">
        <f>MIN(D2:D316)</f>
        <v>18</v>
      </c>
    </row>
    <row r="320" spans="1:80" x14ac:dyDescent="0.3">
      <c r="A320" t="s">
        <v>314</v>
      </c>
      <c r="D320">
        <f>QUARTILE(D2:D316,1)</f>
        <v>22</v>
      </c>
    </row>
    <row r="321" spans="1:4" x14ac:dyDescent="0.3">
      <c r="A321" t="s">
        <v>315</v>
      </c>
      <c r="D321">
        <f>MEDIAN(D2:D316)</f>
        <v>24</v>
      </c>
    </row>
    <row r="322" spans="1:4" x14ac:dyDescent="0.3">
      <c r="A322" t="s">
        <v>316</v>
      </c>
      <c r="D322">
        <f>QUARTILE(D2:D316,3)</f>
        <v>32</v>
      </c>
    </row>
    <row r="323" spans="1:4" x14ac:dyDescent="0.3">
      <c r="A323" t="s">
        <v>317</v>
      </c>
      <c r="D323">
        <f>MAX(D2:D316)</f>
        <v>76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ADF81-C908-4AC6-AA6D-78FA2624719C}">
  <dimension ref="A1:Q316"/>
  <sheetViews>
    <sheetView tabSelected="1" topLeftCell="C1" workbookViewId="0">
      <selection activeCell="E8" sqref="E8"/>
    </sheetView>
  </sheetViews>
  <sheetFormatPr defaultRowHeight="14.4" x14ac:dyDescent="0.3"/>
  <cols>
    <col min="2" max="2" width="12.5546875" customWidth="1"/>
    <col min="6" max="6" width="12" customWidth="1"/>
    <col min="7" max="7" width="18.44140625" customWidth="1"/>
    <col min="9" max="9" width="18" customWidth="1"/>
    <col min="10" max="10" width="19.109375" customWidth="1"/>
    <col min="11" max="11" width="19.88671875" customWidth="1"/>
    <col min="13" max="13" width="8.5546875" customWidth="1"/>
    <col min="14" max="14" width="18" customWidth="1"/>
    <col min="15" max="15" width="18.33203125" customWidth="1"/>
    <col min="16" max="16" width="21.33203125" customWidth="1"/>
    <col min="17" max="17" width="18.21875" customWidth="1"/>
  </cols>
  <sheetData>
    <row r="1" spans="1:17" ht="15.6" thickTop="1" thickBot="1" x14ac:dyDescent="0.35">
      <c r="A1" s="44" t="s">
        <v>296</v>
      </c>
      <c r="B1" s="44" t="s">
        <v>318</v>
      </c>
      <c r="D1" s="67" t="s">
        <v>319</v>
      </c>
      <c r="E1" s="67" t="s">
        <v>320</v>
      </c>
      <c r="F1" s="67" t="s">
        <v>321</v>
      </c>
      <c r="G1" s="67" t="s">
        <v>322</v>
      </c>
      <c r="I1" t="s">
        <v>307</v>
      </c>
      <c r="J1" t="s">
        <v>308</v>
      </c>
      <c r="K1" t="s">
        <v>309</v>
      </c>
    </row>
    <row r="2" spans="1:17" ht="15.6" thickTop="1" thickBot="1" x14ac:dyDescent="0.35">
      <c r="A2">
        <v>1</v>
      </c>
      <c r="B2">
        <v>41</v>
      </c>
      <c r="D2" s="68" t="s">
        <v>323</v>
      </c>
      <c r="E2" s="68">
        <v>315</v>
      </c>
      <c r="F2" s="69">
        <v>58.8</v>
      </c>
      <c r="G2" s="68">
        <v>13.03</v>
      </c>
      <c r="I2">
        <v>14</v>
      </c>
      <c r="J2">
        <v>10</v>
      </c>
      <c r="K2">
        <v>17</v>
      </c>
    </row>
    <row r="3" spans="1:17" ht="15.6" thickTop="1" thickBot="1" x14ac:dyDescent="0.35">
      <c r="A3">
        <v>0</v>
      </c>
      <c r="B3">
        <v>42</v>
      </c>
      <c r="I3">
        <v>21</v>
      </c>
      <c r="J3">
        <v>11</v>
      </c>
      <c r="K3">
        <v>10</v>
      </c>
    </row>
    <row r="4" spans="1:17" ht="30" thickTop="1" thickBot="1" x14ac:dyDescent="0.35">
      <c r="A4">
        <v>0</v>
      </c>
      <c r="B4">
        <v>70</v>
      </c>
      <c r="D4" s="68" t="s">
        <v>324</v>
      </c>
      <c r="E4" s="68" t="s">
        <v>325</v>
      </c>
      <c r="F4" s="70" t="s">
        <v>326</v>
      </c>
      <c r="I4">
        <v>32</v>
      </c>
      <c r="J4">
        <v>14</v>
      </c>
      <c r="K4">
        <v>24</v>
      </c>
    </row>
    <row r="5" spans="1:17" ht="15.6" thickTop="1" thickBot="1" x14ac:dyDescent="0.35">
      <c r="A5">
        <v>0</v>
      </c>
      <c r="B5">
        <v>44</v>
      </c>
      <c r="D5" s="71">
        <v>1</v>
      </c>
      <c r="E5" s="72" t="s">
        <v>327</v>
      </c>
      <c r="F5" s="73">
        <v>0.04</v>
      </c>
      <c r="I5">
        <v>18</v>
      </c>
      <c r="J5">
        <v>11</v>
      </c>
      <c r="K5">
        <v>15</v>
      </c>
    </row>
    <row r="6" spans="1:17" ht="31.8" customHeight="1" thickTop="1" thickBot="1" x14ac:dyDescent="0.35">
      <c r="A6">
        <v>0</v>
      </c>
      <c r="B6">
        <v>54</v>
      </c>
      <c r="D6" s="74">
        <v>2</v>
      </c>
      <c r="E6" s="75" t="s">
        <v>328</v>
      </c>
      <c r="F6" s="76">
        <v>7.0000000000000007E-2</v>
      </c>
      <c r="I6">
        <v>25</v>
      </c>
      <c r="J6">
        <v>11</v>
      </c>
      <c r="K6">
        <v>18</v>
      </c>
      <c r="M6" s="92" t="s">
        <v>324</v>
      </c>
      <c r="N6" s="92" t="s">
        <v>386</v>
      </c>
      <c r="O6" s="92" t="s">
        <v>387</v>
      </c>
      <c r="P6" s="92" t="s">
        <v>388</v>
      </c>
      <c r="Q6" s="92" t="s">
        <v>326</v>
      </c>
    </row>
    <row r="7" spans="1:17" ht="15" thickTop="1" x14ac:dyDescent="0.3">
      <c r="A7">
        <v>0</v>
      </c>
      <c r="B7">
        <v>63</v>
      </c>
      <c r="D7" s="74">
        <v>3</v>
      </c>
      <c r="E7" s="75" t="s">
        <v>329</v>
      </c>
      <c r="F7" s="76">
        <v>0.12</v>
      </c>
      <c r="I7">
        <v>29</v>
      </c>
      <c r="J7">
        <v>14</v>
      </c>
      <c r="K7">
        <v>20</v>
      </c>
      <c r="M7" s="90">
        <v>1</v>
      </c>
      <c r="N7" s="90" t="s">
        <v>364</v>
      </c>
      <c r="O7" s="90" t="s">
        <v>365</v>
      </c>
      <c r="P7" s="90" t="s">
        <v>366</v>
      </c>
      <c r="Q7" s="91">
        <v>0.04</v>
      </c>
    </row>
    <row r="8" spans="1:17" x14ac:dyDescent="0.3">
      <c r="A8">
        <v>1</v>
      </c>
      <c r="B8">
        <v>52</v>
      </c>
      <c r="D8" s="74">
        <v>4</v>
      </c>
      <c r="E8" s="75" t="s">
        <v>330</v>
      </c>
      <c r="F8" s="76">
        <v>0.17</v>
      </c>
      <c r="I8">
        <v>27</v>
      </c>
      <c r="J8">
        <v>7</v>
      </c>
      <c r="K8">
        <v>18</v>
      </c>
      <c r="M8" s="75">
        <v>2</v>
      </c>
      <c r="N8" s="75" t="s">
        <v>367</v>
      </c>
      <c r="O8" s="75" t="s">
        <v>368</v>
      </c>
      <c r="P8" s="75" t="s">
        <v>369</v>
      </c>
      <c r="Q8" s="76">
        <v>7.0000000000000007E-2</v>
      </c>
    </row>
    <row r="9" spans="1:17" x14ac:dyDescent="0.3">
      <c r="A9">
        <v>0</v>
      </c>
      <c r="B9">
        <v>58</v>
      </c>
      <c r="D9" s="74">
        <v>5</v>
      </c>
      <c r="E9" s="75" t="s">
        <v>331</v>
      </c>
      <c r="F9" s="76">
        <v>0.2</v>
      </c>
      <c r="I9">
        <v>28</v>
      </c>
      <c r="J9">
        <v>14</v>
      </c>
      <c r="K9">
        <v>16</v>
      </c>
      <c r="M9" s="75">
        <v>3</v>
      </c>
      <c r="N9" s="75" t="s">
        <v>370</v>
      </c>
      <c r="O9" s="75" t="s">
        <v>371</v>
      </c>
      <c r="P9" s="75" t="s">
        <v>372</v>
      </c>
      <c r="Q9" s="76">
        <v>0.12</v>
      </c>
    </row>
    <row r="10" spans="1:17" x14ac:dyDescent="0.3">
      <c r="A10">
        <v>0</v>
      </c>
      <c r="B10">
        <v>52</v>
      </c>
      <c r="D10" s="74">
        <v>6</v>
      </c>
      <c r="E10" s="75" t="s">
        <v>332</v>
      </c>
      <c r="F10" s="76">
        <v>0.17</v>
      </c>
      <c r="I10">
        <v>27</v>
      </c>
      <c r="J10">
        <v>9</v>
      </c>
      <c r="K10">
        <v>16</v>
      </c>
      <c r="M10" s="75">
        <v>4</v>
      </c>
      <c r="N10" s="75" t="s">
        <v>373</v>
      </c>
      <c r="O10" s="75" t="s">
        <v>369</v>
      </c>
      <c r="P10" s="75">
        <v>17</v>
      </c>
      <c r="Q10" s="76">
        <v>0.17</v>
      </c>
    </row>
    <row r="11" spans="1:17" x14ac:dyDescent="0.3">
      <c r="A11">
        <v>0</v>
      </c>
      <c r="B11">
        <v>51</v>
      </c>
      <c r="D11" s="74">
        <v>7</v>
      </c>
      <c r="E11" s="75" t="s">
        <v>333</v>
      </c>
      <c r="F11" s="76">
        <v>0.12</v>
      </c>
      <c r="I11">
        <v>22</v>
      </c>
      <c r="J11">
        <v>13</v>
      </c>
      <c r="K11">
        <v>16</v>
      </c>
      <c r="M11" s="75">
        <v>5</v>
      </c>
      <c r="N11" s="75" t="s">
        <v>374</v>
      </c>
      <c r="O11" s="75" t="s">
        <v>375</v>
      </c>
      <c r="P11" s="75" t="s">
        <v>376</v>
      </c>
      <c r="Q11" s="76">
        <v>0.2</v>
      </c>
    </row>
    <row r="12" spans="1:17" x14ac:dyDescent="0.3">
      <c r="A12">
        <v>1</v>
      </c>
      <c r="B12">
        <v>64</v>
      </c>
      <c r="D12" s="74">
        <v>8</v>
      </c>
      <c r="E12" s="75" t="s">
        <v>334</v>
      </c>
      <c r="F12" s="76">
        <v>7.0000000000000007E-2</v>
      </c>
      <c r="I12">
        <v>31</v>
      </c>
      <c r="J12">
        <v>15</v>
      </c>
      <c r="K12">
        <v>18</v>
      </c>
      <c r="M12" s="75">
        <v>6</v>
      </c>
      <c r="N12" s="75" t="s">
        <v>377</v>
      </c>
      <c r="O12" s="75" t="s">
        <v>378</v>
      </c>
      <c r="P12" s="75" t="s">
        <v>379</v>
      </c>
      <c r="Q12" s="76">
        <v>0.17</v>
      </c>
    </row>
    <row r="13" spans="1:17" ht="15" thickBot="1" x14ac:dyDescent="0.35">
      <c r="A13">
        <v>1</v>
      </c>
      <c r="B13">
        <v>51</v>
      </c>
      <c r="D13" s="77">
        <v>9</v>
      </c>
      <c r="E13" s="78" t="s">
        <v>335</v>
      </c>
      <c r="F13" s="79">
        <v>0.04</v>
      </c>
      <c r="I13">
        <v>29</v>
      </c>
      <c r="J13">
        <v>8</v>
      </c>
      <c r="K13">
        <v>14</v>
      </c>
      <c r="M13" s="75">
        <v>7</v>
      </c>
      <c r="N13" s="75" t="s">
        <v>380</v>
      </c>
      <c r="O13" s="75" t="s">
        <v>376</v>
      </c>
      <c r="P13" s="75">
        <v>22</v>
      </c>
      <c r="Q13" s="76">
        <v>0.12</v>
      </c>
    </row>
    <row r="14" spans="1:17" ht="15" thickTop="1" x14ac:dyDescent="0.3">
      <c r="A14">
        <v>0</v>
      </c>
      <c r="B14">
        <v>69</v>
      </c>
      <c r="I14">
        <v>30</v>
      </c>
      <c r="J14">
        <v>16</v>
      </c>
      <c r="K14">
        <v>23</v>
      </c>
      <c r="M14" s="75">
        <v>8</v>
      </c>
      <c r="N14" s="75" t="s">
        <v>381</v>
      </c>
      <c r="O14" s="75" t="s">
        <v>382</v>
      </c>
      <c r="P14" s="75" t="s">
        <v>383</v>
      </c>
      <c r="Q14" s="76">
        <v>7.0000000000000007E-2</v>
      </c>
    </row>
    <row r="15" spans="1:17" ht="15" thickBot="1" x14ac:dyDescent="0.35">
      <c r="A15">
        <v>1</v>
      </c>
      <c r="B15">
        <v>67</v>
      </c>
      <c r="I15">
        <v>32</v>
      </c>
      <c r="J15">
        <v>18</v>
      </c>
      <c r="K15">
        <v>17</v>
      </c>
      <c r="M15" s="78">
        <v>9</v>
      </c>
      <c r="N15" s="78" t="s">
        <v>384</v>
      </c>
      <c r="O15" s="78" t="s">
        <v>385</v>
      </c>
      <c r="P15" s="78">
        <v>25</v>
      </c>
      <c r="Q15" s="79">
        <v>0.04</v>
      </c>
    </row>
    <row r="16" spans="1:17" ht="15" thickTop="1" x14ac:dyDescent="0.3">
      <c r="A16">
        <v>1</v>
      </c>
      <c r="B16">
        <v>70</v>
      </c>
      <c r="I16">
        <v>33</v>
      </c>
      <c r="J16">
        <v>18</v>
      </c>
      <c r="K16">
        <v>19</v>
      </c>
    </row>
    <row r="17" spans="1:11" x14ac:dyDescent="0.3">
      <c r="A17">
        <v>0</v>
      </c>
      <c r="B17">
        <v>70</v>
      </c>
      <c r="I17">
        <v>30</v>
      </c>
      <c r="J17">
        <v>16</v>
      </c>
      <c r="K17">
        <v>24</v>
      </c>
    </row>
    <row r="18" spans="1:11" x14ac:dyDescent="0.3">
      <c r="A18">
        <v>1</v>
      </c>
      <c r="B18">
        <v>34</v>
      </c>
      <c r="I18">
        <v>12</v>
      </c>
      <c r="J18">
        <v>8</v>
      </c>
      <c r="K18">
        <v>14</v>
      </c>
    </row>
    <row r="19" spans="1:11" x14ac:dyDescent="0.3">
      <c r="A19">
        <v>1</v>
      </c>
      <c r="B19">
        <v>64</v>
      </c>
      <c r="I19">
        <v>32</v>
      </c>
      <c r="J19">
        <v>14</v>
      </c>
      <c r="K19">
        <v>18</v>
      </c>
    </row>
    <row r="20" spans="1:11" x14ac:dyDescent="0.3">
      <c r="A20">
        <v>0</v>
      </c>
      <c r="B20">
        <v>72</v>
      </c>
      <c r="I20">
        <v>32</v>
      </c>
      <c r="J20">
        <v>16</v>
      </c>
      <c r="K20">
        <v>24</v>
      </c>
    </row>
    <row r="21" spans="1:11" x14ac:dyDescent="0.3">
      <c r="A21">
        <v>0</v>
      </c>
      <c r="B21">
        <v>73</v>
      </c>
      <c r="I21">
        <v>33</v>
      </c>
      <c r="J21">
        <v>21</v>
      </c>
      <c r="K21">
        <v>19</v>
      </c>
    </row>
    <row r="22" spans="1:11" x14ac:dyDescent="0.3">
      <c r="A22">
        <v>0</v>
      </c>
      <c r="B22">
        <v>54</v>
      </c>
      <c r="I22">
        <v>20</v>
      </c>
      <c r="J22">
        <v>15</v>
      </c>
      <c r="K22">
        <v>19</v>
      </c>
    </row>
    <row r="23" spans="1:11" x14ac:dyDescent="0.3">
      <c r="A23">
        <v>0</v>
      </c>
      <c r="B23">
        <v>80</v>
      </c>
      <c r="I23">
        <v>33</v>
      </c>
      <c r="J23">
        <v>25</v>
      </c>
      <c r="K23">
        <v>22</v>
      </c>
    </row>
    <row r="24" spans="1:11" x14ac:dyDescent="0.3">
      <c r="A24">
        <v>1</v>
      </c>
      <c r="B24">
        <v>53</v>
      </c>
      <c r="I24">
        <v>26</v>
      </c>
      <c r="J24">
        <v>10</v>
      </c>
      <c r="K24">
        <v>17</v>
      </c>
    </row>
    <row r="25" spans="1:11" x14ac:dyDescent="0.3">
      <c r="A25">
        <v>0</v>
      </c>
      <c r="B25">
        <v>59</v>
      </c>
      <c r="I25">
        <v>25</v>
      </c>
      <c r="J25">
        <v>19</v>
      </c>
      <c r="K25">
        <v>15</v>
      </c>
    </row>
    <row r="26" spans="1:11" x14ac:dyDescent="0.3">
      <c r="A26">
        <v>0</v>
      </c>
      <c r="B26">
        <v>64</v>
      </c>
      <c r="I26">
        <v>27</v>
      </c>
      <c r="J26">
        <v>17</v>
      </c>
      <c r="K26">
        <v>20</v>
      </c>
    </row>
    <row r="27" spans="1:11" x14ac:dyDescent="0.3">
      <c r="A27">
        <v>0</v>
      </c>
      <c r="B27">
        <v>56</v>
      </c>
      <c r="I27">
        <v>28</v>
      </c>
      <c r="J27">
        <v>13</v>
      </c>
      <c r="K27">
        <v>15</v>
      </c>
    </row>
    <row r="28" spans="1:11" x14ac:dyDescent="0.3">
      <c r="A28">
        <v>1</v>
      </c>
      <c r="B28">
        <v>59</v>
      </c>
      <c r="I28">
        <v>25</v>
      </c>
      <c r="J28">
        <v>20</v>
      </c>
      <c r="K28">
        <v>14</v>
      </c>
    </row>
    <row r="29" spans="1:11" x14ac:dyDescent="0.3">
      <c r="A29">
        <v>0</v>
      </c>
      <c r="B29">
        <v>44</v>
      </c>
      <c r="I29">
        <v>20</v>
      </c>
      <c r="J29">
        <v>7</v>
      </c>
      <c r="K29">
        <v>17</v>
      </c>
    </row>
    <row r="30" spans="1:11" x14ac:dyDescent="0.3">
      <c r="A30">
        <v>1</v>
      </c>
      <c r="B30">
        <v>83</v>
      </c>
      <c r="I30">
        <v>38</v>
      </c>
      <c r="J30">
        <v>24</v>
      </c>
      <c r="K30">
        <v>21</v>
      </c>
    </row>
    <row r="31" spans="1:11" x14ac:dyDescent="0.3">
      <c r="A31">
        <v>0</v>
      </c>
      <c r="B31">
        <v>63</v>
      </c>
      <c r="I31">
        <v>35</v>
      </c>
      <c r="J31">
        <v>9</v>
      </c>
      <c r="K31">
        <v>19</v>
      </c>
    </row>
    <row r="32" spans="1:11" x14ac:dyDescent="0.3">
      <c r="A32">
        <v>1</v>
      </c>
      <c r="B32">
        <v>62</v>
      </c>
      <c r="I32">
        <v>29</v>
      </c>
      <c r="J32">
        <v>14</v>
      </c>
      <c r="K32">
        <v>19</v>
      </c>
    </row>
    <row r="33" spans="1:11" x14ac:dyDescent="0.3">
      <c r="A33">
        <v>0</v>
      </c>
      <c r="B33">
        <v>73</v>
      </c>
      <c r="I33">
        <v>32</v>
      </c>
      <c r="J33">
        <v>20</v>
      </c>
      <c r="K33">
        <v>21</v>
      </c>
    </row>
    <row r="34" spans="1:11" x14ac:dyDescent="0.3">
      <c r="A34">
        <v>0</v>
      </c>
      <c r="B34">
        <v>56</v>
      </c>
      <c r="I34">
        <v>25</v>
      </c>
      <c r="J34">
        <v>12</v>
      </c>
      <c r="K34">
        <v>19</v>
      </c>
    </row>
    <row r="35" spans="1:11" x14ac:dyDescent="0.3">
      <c r="A35">
        <v>0</v>
      </c>
      <c r="B35">
        <v>61</v>
      </c>
      <c r="I35">
        <v>29</v>
      </c>
      <c r="J35">
        <v>14</v>
      </c>
      <c r="K35">
        <v>18</v>
      </c>
    </row>
    <row r="36" spans="1:11" x14ac:dyDescent="0.3">
      <c r="A36">
        <v>0</v>
      </c>
      <c r="B36">
        <v>31</v>
      </c>
      <c r="I36">
        <v>13</v>
      </c>
      <c r="J36">
        <v>9</v>
      </c>
      <c r="K36">
        <v>9</v>
      </c>
    </row>
    <row r="37" spans="1:11" x14ac:dyDescent="0.3">
      <c r="A37">
        <v>0</v>
      </c>
      <c r="B37">
        <v>55</v>
      </c>
      <c r="I37">
        <v>25</v>
      </c>
      <c r="J37">
        <v>13</v>
      </c>
      <c r="K37">
        <v>17</v>
      </c>
    </row>
    <row r="38" spans="1:11" x14ac:dyDescent="0.3">
      <c r="A38">
        <v>0</v>
      </c>
      <c r="B38">
        <v>44</v>
      </c>
      <c r="I38">
        <v>23</v>
      </c>
      <c r="J38">
        <v>10</v>
      </c>
      <c r="K38">
        <v>11</v>
      </c>
    </row>
    <row r="39" spans="1:11" x14ac:dyDescent="0.3">
      <c r="A39">
        <v>0</v>
      </c>
      <c r="B39">
        <v>71</v>
      </c>
      <c r="I39">
        <v>37</v>
      </c>
      <c r="J39">
        <v>11</v>
      </c>
      <c r="K39">
        <v>23</v>
      </c>
    </row>
    <row r="40" spans="1:11" x14ac:dyDescent="0.3">
      <c r="A40">
        <v>1</v>
      </c>
      <c r="B40">
        <v>54</v>
      </c>
      <c r="I40">
        <v>22</v>
      </c>
      <c r="J40">
        <v>14</v>
      </c>
      <c r="K40">
        <v>18</v>
      </c>
    </row>
    <row r="41" spans="1:11" x14ac:dyDescent="0.3">
      <c r="A41">
        <v>0</v>
      </c>
      <c r="B41">
        <v>66</v>
      </c>
      <c r="I41">
        <v>31</v>
      </c>
      <c r="J41">
        <v>17</v>
      </c>
      <c r="K41">
        <v>18</v>
      </c>
    </row>
    <row r="42" spans="1:11" x14ac:dyDescent="0.3">
      <c r="A42">
        <v>1</v>
      </c>
      <c r="B42">
        <v>55</v>
      </c>
      <c r="I42">
        <v>25</v>
      </c>
      <c r="J42">
        <v>15</v>
      </c>
      <c r="K42">
        <v>15</v>
      </c>
    </row>
    <row r="43" spans="1:11" x14ac:dyDescent="0.3">
      <c r="A43">
        <v>1</v>
      </c>
      <c r="B43">
        <v>50</v>
      </c>
      <c r="I43">
        <v>27</v>
      </c>
      <c r="J43">
        <v>8</v>
      </c>
      <c r="K43">
        <v>15</v>
      </c>
    </row>
    <row r="44" spans="1:11" x14ac:dyDescent="0.3">
      <c r="A44">
        <v>0</v>
      </c>
      <c r="B44">
        <v>84</v>
      </c>
      <c r="I44">
        <v>38</v>
      </c>
      <c r="J44">
        <v>24</v>
      </c>
      <c r="K44">
        <v>22</v>
      </c>
    </row>
    <row r="45" spans="1:11" x14ac:dyDescent="0.3">
      <c r="A45">
        <v>1</v>
      </c>
      <c r="B45">
        <v>68</v>
      </c>
      <c r="I45">
        <v>32</v>
      </c>
      <c r="J45">
        <v>17</v>
      </c>
      <c r="K45">
        <v>19</v>
      </c>
    </row>
    <row r="46" spans="1:11" x14ac:dyDescent="0.3">
      <c r="A46">
        <v>1</v>
      </c>
      <c r="B46">
        <v>52</v>
      </c>
      <c r="I46">
        <v>21</v>
      </c>
      <c r="J46">
        <v>12</v>
      </c>
      <c r="K46">
        <v>19</v>
      </c>
    </row>
    <row r="47" spans="1:11" x14ac:dyDescent="0.3">
      <c r="A47">
        <v>0</v>
      </c>
      <c r="B47">
        <v>47</v>
      </c>
      <c r="I47">
        <v>19</v>
      </c>
      <c r="J47">
        <v>14</v>
      </c>
      <c r="K47">
        <v>14</v>
      </c>
    </row>
    <row r="48" spans="1:11" x14ac:dyDescent="0.3">
      <c r="A48">
        <v>0</v>
      </c>
      <c r="B48">
        <v>81</v>
      </c>
      <c r="I48">
        <v>36</v>
      </c>
      <c r="J48">
        <v>23</v>
      </c>
      <c r="K48">
        <v>22</v>
      </c>
    </row>
    <row r="49" spans="1:11" x14ac:dyDescent="0.3">
      <c r="A49">
        <v>0</v>
      </c>
      <c r="B49">
        <v>69</v>
      </c>
      <c r="I49">
        <v>33</v>
      </c>
      <c r="J49">
        <v>18</v>
      </c>
      <c r="K49">
        <v>18</v>
      </c>
    </row>
    <row r="50" spans="1:11" x14ac:dyDescent="0.3">
      <c r="A50">
        <v>1</v>
      </c>
      <c r="B50">
        <v>37</v>
      </c>
      <c r="I50">
        <v>14</v>
      </c>
      <c r="J50">
        <v>11</v>
      </c>
      <c r="K50">
        <v>12</v>
      </c>
    </row>
    <row r="51" spans="1:11" x14ac:dyDescent="0.3">
      <c r="A51">
        <v>0</v>
      </c>
      <c r="B51">
        <v>53</v>
      </c>
      <c r="I51">
        <v>25</v>
      </c>
      <c r="J51">
        <v>10</v>
      </c>
      <c r="K51">
        <v>18</v>
      </c>
    </row>
    <row r="52" spans="1:11" x14ac:dyDescent="0.3">
      <c r="A52">
        <v>0</v>
      </c>
      <c r="B52">
        <v>72</v>
      </c>
      <c r="I52">
        <v>31</v>
      </c>
      <c r="J52">
        <v>19</v>
      </c>
      <c r="K52">
        <v>22</v>
      </c>
    </row>
    <row r="53" spans="1:11" x14ac:dyDescent="0.3">
      <c r="A53">
        <v>1</v>
      </c>
      <c r="B53">
        <v>67</v>
      </c>
      <c r="I53">
        <v>30</v>
      </c>
      <c r="J53">
        <v>18</v>
      </c>
      <c r="K53">
        <v>19</v>
      </c>
    </row>
    <row r="54" spans="1:11" x14ac:dyDescent="0.3">
      <c r="A54">
        <v>0</v>
      </c>
      <c r="B54">
        <v>62</v>
      </c>
      <c r="I54">
        <v>29</v>
      </c>
      <c r="J54">
        <v>15</v>
      </c>
      <c r="K54">
        <v>18</v>
      </c>
    </row>
    <row r="55" spans="1:11" x14ac:dyDescent="0.3">
      <c r="A55">
        <v>0</v>
      </c>
      <c r="B55">
        <v>70</v>
      </c>
      <c r="I55">
        <v>35</v>
      </c>
      <c r="J55">
        <v>12</v>
      </c>
      <c r="K55">
        <v>23</v>
      </c>
    </row>
    <row r="56" spans="1:11" x14ac:dyDescent="0.3">
      <c r="A56">
        <v>1</v>
      </c>
      <c r="B56">
        <v>55</v>
      </c>
      <c r="I56">
        <v>26</v>
      </c>
      <c r="J56">
        <v>13</v>
      </c>
      <c r="K56">
        <v>16</v>
      </c>
    </row>
    <row r="57" spans="1:11" x14ac:dyDescent="0.3">
      <c r="A57">
        <v>0</v>
      </c>
      <c r="B57">
        <v>50</v>
      </c>
      <c r="I57">
        <v>22</v>
      </c>
      <c r="J57">
        <v>12</v>
      </c>
      <c r="K57">
        <v>16</v>
      </c>
    </row>
    <row r="58" spans="1:11" x14ac:dyDescent="0.3">
      <c r="A58">
        <v>0</v>
      </c>
      <c r="B58">
        <v>59</v>
      </c>
      <c r="I58">
        <v>26</v>
      </c>
      <c r="J58">
        <v>16</v>
      </c>
      <c r="K58">
        <v>17</v>
      </c>
    </row>
    <row r="59" spans="1:11" x14ac:dyDescent="0.3">
      <c r="A59">
        <v>0</v>
      </c>
      <c r="B59">
        <v>60</v>
      </c>
      <c r="I59">
        <v>26</v>
      </c>
      <c r="J59">
        <v>13</v>
      </c>
      <c r="K59">
        <v>21</v>
      </c>
    </row>
    <row r="60" spans="1:11" x14ac:dyDescent="0.3">
      <c r="A60">
        <v>1</v>
      </c>
      <c r="B60">
        <v>70</v>
      </c>
      <c r="I60">
        <v>36</v>
      </c>
      <c r="J60">
        <v>12</v>
      </c>
      <c r="K60">
        <v>22</v>
      </c>
    </row>
    <row r="61" spans="1:11" x14ac:dyDescent="0.3">
      <c r="A61">
        <v>0</v>
      </c>
      <c r="B61">
        <v>31</v>
      </c>
      <c r="I61">
        <v>12</v>
      </c>
      <c r="J61">
        <v>7</v>
      </c>
      <c r="K61">
        <v>12</v>
      </c>
    </row>
    <row r="62" spans="1:11" x14ac:dyDescent="0.3">
      <c r="A62">
        <v>0</v>
      </c>
      <c r="B62">
        <v>59</v>
      </c>
      <c r="I62">
        <v>32</v>
      </c>
      <c r="J62">
        <v>13</v>
      </c>
      <c r="K62">
        <v>14</v>
      </c>
    </row>
    <row r="63" spans="1:11" x14ac:dyDescent="0.3">
      <c r="A63">
        <v>1</v>
      </c>
      <c r="B63">
        <v>76</v>
      </c>
      <c r="I63">
        <v>35</v>
      </c>
      <c r="J63">
        <v>24</v>
      </c>
      <c r="K63">
        <v>17</v>
      </c>
    </row>
    <row r="64" spans="1:11" x14ac:dyDescent="0.3">
      <c r="A64">
        <v>0</v>
      </c>
      <c r="B64">
        <v>62</v>
      </c>
      <c r="I64">
        <v>29</v>
      </c>
      <c r="J64">
        <v>12</v>
      </c>
      <c r="K64">
        <v>21</v>
      </c>
    </row>
    <row r="65" spans="1:11" x14ac:dyDescent="0.3">
      <c r="A65">
        <v>1</v>
      </c>
      <c r="B65">
        <v>75</v>
      </c>
      <c r="I65">
        <v>36</v>
      </c>
      <c r="J65">
        <v>25</v>
      </c>
      <c r="K65">
        <v>14</v>
      </c>
    </row>
    <row r="66" spans="1:11" x14ac:dyDescent="0.3">
      <c r="A66">
        <v>0</v>
      </c>
      <c r="B66">
        <v>49</v>
      </c>
      <c r="I66">
        <v>21</v>
      </c>
      <c r="J66">
        <v>12</v>
      </c>
      <c r="K66">
        <v>16</v>
      </c>
    </row>
    <row r="67" spans="1:11" x14ac:dyDescent="0.3">
      <c r="A67">
        <v>1</v>
      </c>
      <c r="B67">
        <v>66</v>
      </c>
      <c r="I67">
        <v>30</v>
      </c>
      <c r="J67">
        <v>15</v>
      </c>
      <c r="K67">
        <v>21</v>
      </c>
    </row>
    <row r="68" spans="1:11" x14ac:dyDescent="0.3">
      <c r="A68">
        <v>0</v>
      </c>
      <c r="B68">
        <v>54</v>
      </c>
      <c r="I68">
        <v>24</v>
      </c>
      <c r="J68">
        <v>15</v>
      </c>
      <c r="K68">
        <v>15</v>
      </c>
    </row>
    <row r="69" spans="1:11" x14ac:dyDescent="0.3">
      <c r="A69">
        <v>1</v>
      </c>
      <c r="B69">
        <v>52</v>
      </c>
      <c r="I69">
        <v>28</v>
      </c>
      <c r="J69">
        <v>11</v>
      </c>
      <c r="K69">
        <v>13</v>
      </c>
    </row>
    <row r="70" spans="1:11" x14ac:dyDescent="0.3">
      <c r="A70">
        <v>0</v>
      </c>
      <c r="B70">
        <v>46</v>
      </c>
      <c r="I70">
        <v>17</v>
      </c>
      <c r="J70">
        <v>7</v>
      </c>
      <c r="K70">
        <v>22</v>
      </c>
    </row>
    <row r="71" spans="1:11" x14ac:dyDescent="0.3">
      <c r="A71">
        <v>1</v>
      </c>
      <c r="B71">
        <v>45</v>
      </c>
      <c r="I71">
        <v>20</v>
      </c>
      <c r="J71">
        <v>9</v>
      </c>
      <c r="K71">
        <v>16</v>
      </c>
    </row>
    <row r="72" spans="1:11" x14ac:dyDescent="0.3">
      <c r="A72">
        <v>1</v>
      </c>
      <c r="B72">
        <v>61</v>
      </c>
      <c r="I72">
        <v>32</v>
      </c>
      <c r="J72">
        <v>13</v>
      </c>
      <c r="K72">
        <v>16</v>
      </c>
    </row>
    <row r="73" spans="1:11" x14ac:dyDescent="0.3">
      <c r="A73">
        <v>1</v>
      </c>
      <c r="B73">
        <v>49</v>
      </c>
      <c r="I73">
        <v>20</v>
      </c>
      <c r="J73">
        <v>12</v>
      </c>
      <c r="K73">
        <v>17</v>
      </c>
    </row>
    <row r="74" spans="1:11" x14ac:dyDescent="0.3">
      <c r="A74">
        <v>1</v>
      </c>
      <c r="B74">
        <v>66</v>
      </c>
      <c r="I74">
        <v>34</v>
      </c>
      <c r="J74">
        <v>13</v>
      </c>
      <c r="K74">
        <v>19</v>
      </c>
    </row>
    <row r="75" spans="1:11" x14ac:dyDescent="0.3">
      <c r="A75">
        <v>0</v>
      </c>
      <c r="B75">
        <v>66</v>
      </c>
      <c r="I75">
        <v>32</v>
      </c>
      <c r="J75">
        <v>17</v>
      </c>
      <c r="K75">
        <v>17</v>
      </c>
    </row>
    <row r="76" spans="1:11" x14ac:dyDescent="0.3">
      <c r="A76">
        <v>1</v>
      </c>
      <c r="B76">
        <v>73</v>
      </c>
      <c r="I76">
        <v>37</v>
      </c>
      <c r="J76">
        <v>15</v>
      </c>
      <c r="K76">
        <v>21</v>
      </c>
    </row>
    <row r="77" spans="1:11" x14ac:dyDescent="0.3">
      <c r="A77">
        <v>0</v>
      </c>
      <c r="B77">
        <v>58</v>
      </c>
      <c r="I77">
        <v>22</v>
      </c>
      <c r="J77">
        <v>18</v>
      </c>
      <c r="K77">
        <v>18</v>
      </c>
    </row>
    <row r="78" spans="1:11" x14ac:dyDescent="0.3">
      <c r="A78">
        <v>0</v>
      </c>
      <c r="B78">
        <v>68</v>
      </c>
      <c r="I78">
        <v>35</v>
      </c>
      <c r="J78">
        <v>15</v>
      </c>
      <c r="K78">
        <v>18</v>
      </c>
    </row>
    <row r="79" spans="1:11" x14ac:dyDescent="0.3">
      <c r="A79">
        <v>0</v>
      </c>
      <c r="B79">
        <v>71</v>
      </c>
      <c r="I79">
        <v>33</v>
      </c>
      <c r="J79">
        <v>16</v>
      </c>
      <c r="K79">
        <v>22</v>
      </c>
    </row>
    <row r="80" spans="1:11" x14ac:dyDescent="0.3">
      <c r="A80">
        <v>0</v>
      </c>
      <c r="B80">
        <v>51</v>
      </c>
      <c r="I80">
        <v>22</v>
      </c>
      <c r="J80">
        <v>12</v>
      </c>
      <c r="K80">
        <v>17</v>
      </c>
    </row>
    <row r="81" spans="1:11" x14ac:dyDescent="0.3">
      <c r="A81">
        <v>0</v>
      </c>
      <c r="B81">
        <v>65</v>
      </c>
      <c r="I81">
        <v>32</v>
      </c>
      <c r="J81">
        <v>18</v>
      </c>
      <c r="K81">
        <v>15</v>
      </c>
    </row>
    <row r="82" spans="1:11" x14ac:dyDescent="0.3">
      <c r="A82">
        <v>0</v>
      </c>
      <c r="B82">
        <v>72</v>
      </c>
      <c r="I82">
        <v>32</v>
      </c>
      <c r="J82">
        <v>19</v>
      </c>
      <c r="K82">
        <v>21</v>
      </c>
    </row>
    <row r="83" spans="1:11" x14ac:dyDescent="0.3">
      <c r="A83">
        <v>1</v>
      </c>
      <c r="B83">
        <v>50</v>
      </c>
      <c r="I83">
        <v>20</v>
      </c>
      <c r="J83">
        <v>14</v>
      </c>
      <c r="K83">
        <v>16</v>
      </c>
    </row>
    <row r="84" spans="1:11" x14ac:dyDescent="0.3">
      <c r="A84">
        <v>0</v>
      </c>
      <c r="B84">
        <v>41</v>
      </c>
      <c r="I84">
        <v>15</v>
      </c>
      <c r="J84">
        <v>7</v>
      </c>
      <c r="K84">
        <v>19</v>
      </c>
    </row>
    <row r="85" spans="1:11" x14ac:dyDescent="0.3">
      <c r="A85">
        <v>0</v>
      </c>
      <c r="B85">
        <v>59</v>
      </c>
      <c r="I85">
        <v>27</v>
      </c>
      <c r="J85">
        <v>14</v>
      </c>
      <c r="K85">
        <v>18</v>
      </c>
    </row>
    <row r="86" spans="1:11" x14ac:dyDescent="0.3">
      <c r="A86">
        <v>0</v>
      </c>
      <c r="B86">
        <v>69</v>
      </c>
      <c r="I86">
        <v>32</v>
      </c>
      <c r="J86">
        <v>12</v>
      </c>
      <c r="K86">
        <v>25</v>
      </c>
    </row>
    <row r="87" spans="1:11" x14ac:dyDescent="0.3">
      <c r="A87">
        <v>0</v>
      </c>
      <c r="B87">
        <v>61</v>
      </c>
      <c r="I87">
        <v>28</v>
      </c>
      <c r="J87">
        <v>17</v>
      </c>
      <c r="K87">
        <v>16</v>
      </c>
    </row>
    <row r="88" spans="1:11" x14ac:dyDescent="0.3">
      <c r="A88">
        <v>0</v>
      </c>
      <c r="B88">
        <v>50</v>
      </c>
      <c r="I88">
        <v>20</v>
      </c>
      <c r="J88">
        <v>11</v>
      </c>
      <c r="K88">
        <v>19</v>
      </c>
    </row>
    <row r="89" spans="1:11" x14ac:dyDescent="0.3">
      <c r="A89">
        <v>0</v>
      </c>
      <c r="B89">
        <v>75</v>
      </c>
      <c r="I89">
        <v>37</v>
      </c>
      <c r="J89">
        <v>14</v>
      </c>
      <c r="K89">
        <v>24</v>
      </c>
    </row>
    <row r="90" spans="1:11" x14ac:dyDescent="0.3">
      <c r="A90">
        <v>0</v>
      </c>
      <c r="B90">
        <v>56</v>
      </c>
      <c r="I90">
        <v>25</v>
      </c>
      <c r="J90">
        <v>14</v>
      </c>
      <c r="K90">
        <v>17</v>
      </c>
    </row>
    <row r="91" spans="1:11" x14ac:dyDescent="0.3">
      <c r="A91">
        <v>0</v>
      </c>
      <c r="B91">
        <v>50</v>
      </c>
      <c r="I91">
        <v>23</v>
      </c>
      <c r="J91">
        <v>13</v>
      </c>
      <c r="K91">
        <v>14</v>
      </c>
    </row>
    <row r="92" spans="1:11" x14ac:dyDescent="0.3">
      <c r="A92">
        <v>0</v>
      </c>
      <c r="B92">
        <v>50</v>
      </c>
      <c r="I92">
        <v>25</v>
      </c>
      <c r="J92">
        <v>12</v>
      </c>
      <c r="K92">
        <v>13</v>
      </c>
    </row>
    <row r="93" spans="1:11" x14ac:dyDescent="0.3">
      <c r="A93">
        <v>0</v>
      </c>
      <c r="B93">
        <v>53</v>
      </c>
      <c r="I93">
        <v>20</v>
      </c>
      <c r="J93">
        <v>14</v>
      </c>
      <c r="K93">
        <v>19</v>
      </c>
    </row>
    <row r="94" spans="1:11" x14ac:dyDescent="0.3">
      <c r="A94">
        <v>0</v>
      </c>
      <c r="B94">
        <v>69</v>
      </c>
      <c r="I94">
        <v>36</v>
      </c>
      <c r="J94">
        <v>16</v>
      </c>
      <c r="K94">
        <v>17</v>
      </c>
    </row>
    <row r="95" spans="1:11" x14ac:dyDescent="0.3">
      <c r="A95">
        <v>0</v>
      </c>
      <c r="B95">
        <v>26</v>
      </c>
      <c r="I95">
        <v>10</v>
      </c>
      <c r="J95">
        <v>8</v>
      </c>
      <c r="K95">
        <v>8</v>
      </c>
    </row>
    <row r="96" spans="1:11" x14ac:dyDescent="0.3">
      <c r="A96">
        <v>1</v>
      </c>
      <c r="B96">
        <v>55</v>
      </c>
      <c r="I96">
        <v>27</v>
      </c>
      <c r="J96">
        <v>11</v>
      </c>
      <c r="K96">
        <v>17</v>
      </c>
    </row>
    <row r="97" spans="1:11" x14ac:dyDescent="0.3">
      <c r="A97">
        <v>0</v>
      </c>
      <c r="B97">
        <v>63</v>
      </c>
      <c r="I97">
        <v>29</v>
      </c>
      <c r="J97">
        <v>13</v>
      </c>
      <c r="K97">
        <v>21</v>
      </c>
    </row>
    <row r="98" spans="1:11" x14ac:dyDescent="0.3">
      <c r="A98">
        <v>0</v>
      </c>
      <c r="B98">
        <v>60</v>
      </c>
      <c r="I98">
        <v>28</v>
      </c>
      <c r="J98">
        <v>19</v>
      </c>
      <c r="K98">
        <v>13</v>
      </c>
    </row>
    <row r="99" spans="1:11" x14ac:dyDescent="0.3">
      <c r="A99">
        <v>1</v>
      </c>
      <c r="B99">
        <v>65</v>
      </c>
      <c r="I99">
        <v>30</v>
      </c>
      <c r="J99">
        <v>15</v>
      </c>
      <c r="K99">
        <v>20</v>
      </c>
    </row>
    <row r="100" spans="1:11" x14ac:dyDescent="0.3">
      <c r="A100">
        <v>0</v>
      </c>
      <c r="B100">
        <v>68</v>
      </c>
      <c r="I100">
        <v>26</v>
      </c>
      <c r="J100">
        <v>18</v>
      </c>
      <c r="K100">
        <v>24</v>
      </c>
    </row>
    <row r="101" spans="1:11" x14ac:dyDescent="0.3">
      <c r="A101">
        <v>1</v>
      </c>
      <c r="B101">
        <v>68</v>
      </c>
      <c r="I101">
        <v>30</v>
      </c>
      <c r="J101">
        <v>13</v>
      </c>
      <c r="K101">
        <v>25</v>
      </c>
    </row>
    <row r="102" spans="1:11" x14ac:dyDescent="0.3">
      <c r="A102">
        <v>0</v>
      </c>
      <c r="B102">
        <v>51</v>
      </c>
      <c r="I102">
        <v>21</v>
      </c>
      <c r="J102">
        <v>12</v>
      </c>
      <c r="K102">
        <v>18</v>
      </c>
    </row>
    <row r="103" spans="1:11" x14ac:dyDescent="0.3">
      <c r="A103">
        <v>0</v>
      </c>
      <c r="B103">
        <v>50</v>
      </c>
      <c r="I103">
        <v>25</v>
      </c>
      <c r="J103">
        <v>7</v>
      </c>
      <c r="K103">
        <v>18</v>
      </c>
    </row>
    <row r="104" spans="1:11" x14ac:dyDescent="0.3">
      <c r="A104">
        <v>0</v>
      </c>
      <c r="B104">
        <v>52</v>
      </c>
      <c r="I104">
        <v>18</v>
      </c>
      <c r="J104">
        <v>14</v>
      </c>
      <c r="K104">
        <v>20</v>
      </c>
    </row>
    <row r="105" spans="1:11" x14ac:dyDescent="0.3">
      <c r="A105">
        <v>0</v>
      </c>
      <c r="B105">
        <v>54</v>
      </c>
      <c r="I105">
        <v>30</v>
      </c>
      <c r="J105">
        <v>13</v>
      </c>
      <c r="K105">
        <v>11</v>
      </c>
    </row>
    <row r="106" spans="1:11" x14ac:dyDescent="0.3">
      <c r="A106">
        <v>0</v>
      </c>
      <c r="B106">
        <v>56</v>
      </c>
      <c r="I106">
        <v>26</v>
      </c>
      <c r="J106">
        <v>12</v>
      </c>
      <c r="K106">
        <v>18</v>
      </c>
    </row>
    <row r="107" spans="1:11" x14ac:dyDescent="0.3">
      <c r="A107">
        <v>0</v>
      </c>
      <c r="B107">
        <v>63</v>
      </c>
      <c r="I107">
        <v>29</v>
      </c>
      <c r="J107">
        <v>12</v>
      </c>
      <c r="K107">
        <v>22</v>
      </c>
    </row>
    <row r="108" spans="1:11" x14ac:dyDescent="0.3">
      <c r="A108">
        <v>0</v>
      </c>
      <c r="B108">
        <v>63</v>
      </c>
      <c r="I108">
        <v>28</v>
      </c>
      <c r="J108">
        <v>19</v>
      </c>
      <c r="K108">
        <v>16</v>
      </c>
    </row>
    <row r="109" spans="1:11" x14ac:dyDescent="0.3">
      <c r="A109">
        <v>1</v>
      </c>
      <c r="B109">
        <v>61</v>
      </c>
      <c r="I109">
        <v>30</v>
      </c>
      <c r="J109">
        <v>13</v>
      </c>
      <c r="K109">
        <v>18</v>
      </c>
    </row>
    <row r="110" spans="1:11" x14ac:dyDescent="0.3">
      <c r="A110">
        <v>0</v>
      </c>
      <c r="B110">
        <v>58</v>
      </c>
      <c r="I110">
        <v>29</v>
      </c>
      <c r="J110">
        <v>12</v>
      </c>
      <c r="K110">
        <v>17</v>
      </c>
    </row>
    <row r="111" spans="1:11" x14ac:dyDescent="0.3">
      <c r="A111">
        <v>0</v>
      </c>
      <c r="B111">
        <v>33</v>
      </c>
      <c r="I111">
        <v>13</v>
      </c>
      <c r="J111">
        <v>7</v>
      </c>
      <c r="K111">
        <v>13</v>
      </c>
    </row>
    <row r="112" spans="1:11" x14ac:dyDescent="0.3">
      <c r="A112">
        <v>0</v>
      </c>
      <c r="B112">
        <v>46</v>
      </c>
      <c r="I112">
        <v>17</v>
      </c>
      <c r="J112">
        <v>16</v>
      </c>
      <c r="K112">
        <v>13</v>
      </c>
    </row>
    <row r="113" spans="1:11" x14ac:dyDescent="0.3">
      <c r="A113">
        <v>0</v>
      </c>
      <c r="B113">
        <v>56</v>
      </c>
      <c r="I113">
        <v>23</v>
      </c>
      <c r="J113">
        <v>13</v>
      </c>
      <c r="K113">
        <v>20</v>
      </c>
    </row>
    <row r="114" spans="1:11" x14ac:dyDescent="0.3">
      <c r="A114">
        <v>0</v>
      </c>
      <c r="B114">
        <v>60</v>
      </c>
      <c r="I114">
        <v>27</v>
      </c>
      <c r="J114">
        <v>13</v>
      </c>
      <c r="K114">
        <v>20</v>
      </c>
    </row>
    <row r="115" spans="1:11" x14ac:dyDescent="0.3">
      <c r="A115">
        <v>1</v>
      </c>
      <c r="B115">
        <v>74</v>
      </c>
      <c r="I115">
        <v>37</v>
      </c>
      <c r="J115">
        <v>14</v>
      </c>
      <c r="K115">
        <v>23</v>
      </c>
    </row>
    <row r="116" spans="1:11" x14ac:dyDescent="0.3">
      <c r="A116">
        <v>0</v>
      </c>
      <c r="B116">
        <v>60</v>
      </c>
      <c r="I116">
        <v>25</v>
      </c>
      <c r="J116">
        <v>14</v>
      </c>
      <c r="K116">
        <v>21</v>
      </c>
    </row>
    <row r="117" spans="1:11" x14ac:dyDescent="0.3">
      <c r="A117">
        <v>0</v>
      </c>
      <c r="B117">
        <v>67</v>
      </c>
      <c r="I117">
        <v>29</v>
      </c>
      <c r="J117">
        <v>20</v>
      </c>
      <c r="K117">
        <v>18</v>
      </c>
    </row>
    <row r="118" spans="1:11" x14ac:dyDescent="0.3">
      <c r="A118">
        <v>0</v>
      </c>
      <c r="B118">
        <v>58</v>
      </c>
      <c r="I118">
        <v>28</v>
      </c>
      <c r="J118">
        <v>15</v>
      </c>
      <c r="K118">
        <v>15</v>
      </c>
    </row>
    <row r="119" spans="1:11" x14ac:dyDescent="0.3">
      <c r="A119">
        <v>1</v>
      </c>
      <c r="B119">
        <v>71</v>
      </c>
      <c r="I119">
        <v>32</v>
      </c>
      <c r="J119">
        <v>22</v>
      </c>
      <c r="K119">
        <v>17</v>
      </c>
    </row>
    <row r="120" spans="1:11" x14ac:dyDescent="0.3">
      <c r="A120">
        <v>0</v>
      </c>
      <c r="B120">
        <v>61</v>
      </c>
      <c r="I120">
        <v>30</v>
      </c>
      <c r="J120">
        <v>11</v>
      </c>
      <c r="K120">
        <v>20</v>
      </c>
    </row>
    <row r="121" spans="1:11" x14ac:dyDescent="0.3">
      <c r="A121">
        <v>1</v>
      </c>
      <c r="B121">
        <v>70</v>
      </c>
      <c r="I121">
        <v>32</v>
      </c>
      <c r="J121">
        <v>17</v>
      </c>
      <c r="K121">
        <v>21</v>
      </c>
    </row>
    <row r="122" spans="1:11" x14ac:dyDescent="0.3">
      <c r="A122">
        <v>1</v>
      </c>
      <c r="B122">
        <v>57</v>
      </c>
      <c r="I122">
        <v>28</v>
      </c>
      <c r="J122">
        <v>13</v>
      </c>
      <c r="K122">
        <v>16</v>
      </c>
    </row>
    <row r="123" spans="1:11" x14ac:dyDescent="0.3">
      <c r="A123">
        <v>1</v>
      </c>
      <c r="B123">
        <v>35</v>
      </c>
      <c r="I123">
        <v>13</v>
      </c>
      <c r="J123">
        <v>11</v>
      </c>
      <c r="K123">
        <v>11</v>
      </c>
    </row>
    <row r="124" spans="1:11" x14ac:dyDescent="0.3">
      <c r="A124">
        <v>0</v>
      </c>
      <c r="B124">
        <v>59</v>
      </c>
      <c r="I124">
        <v>23</v>
      </c>
      <c r="J124">
        <v>16</v>
      </c>
      <c r="K124">
        <v>20</v>
      </c>
    </row>
    <row r="125" spans="1:11" x14ac:dyDescent="0.3">
      <c r="A125">
        <v>0</v>
      </c>
      <c r="B125">
        <v>28</v>
      </c>
      <c r="I125">
        <v>11</v>
      </c>
      <c r="J125">
        <v>8</v>
      </c>
      <c r="K125">
        <v>9</v>
      </c>
    </row>
    <row r="126" spans="1:11" x14ac:dyDescent="0.3">
      <c r="A126">
        <v>0</v>
      </c>
      <c r="B126">
        <v>69</v>
      </c>
      <c r="I126">
        <v>28</v>
      </c>
      <c r="J126">
        <v>21</v>
      </c>
      <c r="K126">
        <v>20</v>
      </c>
    </row>
    <row r="127" spans="1:11" x14ac:dyDescent="0.3">
      <c r="A127">
        <v>0</v>
      </c>
      <c r="B127">
        <v>66</v>
      </c>
      <c r="I127">
        <v>29</v>
      </c>
      <c r="J127">
        <v>18</v>
      </c>
      <c r="K127">
        <v>19</v>
      </c>
    </row>
    <row r="128" spans="1:11" x14ac:dyDescent="0.3">
      <c r="A128">
        <v>0</v>
      </c>
      <c r="B128">
        <v>58</v>
      </c>
      <c r="I128">
        <v>24</v>
      </c>
      <c r="J128">
        <v>15</v>
      </c>
      <c r="K128">
        <v>19</v>
      </c>
    </row>
    <row r="129" spans="1:11" x14ac:dyDescent="0.3">
      <c r="A129">
        <v>0</v>
      </c>
      <c r="B129">
        <v>64</v>
      </c>
      <c r="I129">
        <v>29</v>
      </c>
      <c r="J129">
        <v>18</v>
      </c>
      <c r="K129">
        <v>17</v>
      </c>
    </row>
    <row r="130" spans="1:11" x14ac:dyDescent="0.3">
      <c r="A130">
        <v>0</v>
      </c>
      <c r="B130">
        <v>35</v>
      </c>
      <c r="I130">
        <v>17</v>
      </c>
      <c r="J130">
        <v>9</v>
      </c>
      <c r="K130">
        <v>9</v>
      </c>
    </row>
    <row r="131" spans="1:11" x14ac:dyDescent="0.3">
      <c r="A131">
        <v>1</v>
      </c>
      <c r="B131">
        <v>48</v>
      </c>
      <c r="I131">
        <v>18</v>
      </c>
      <c r="J131">
        <v>16</v>
      </c>
      <c r="K131">
        <v>14</v>
      </c>
    </row>
    <row r="132" spans="1:11" x14ac:dyDescent="0.3">
      <c r="A132">
        <v>0</v>
      </c>
      <c r="B132">
        <v>48</v>
      </c>
      <c r="I132">
        <v>23</v>
      </c>
      <c r="J132">
        <v>11</v>
      </c>
      <c r="K132">
        <v>14</v>
      </c>
    </row>
    <row r="133" spans="1:11" x14ac:dyDescent="0.3">
      <c r="A133">
        <v>0</v>
      </c>
      <c r="B133">
        <v>62</v>
      </c>
      <c r="I133">
        <v>36</v>
      </c>
      <c r="J133">
        <v>6</v>
      </c>
      <c r="K133">
        <v>20</v>
      </c>
    </row>
    <row r="134" spans="1:11" x14ac:dyDescent="0.3">
      <c r="A134">
        <v>0</v>
      </c>
      <c r="B134">
        <v>68</v>
      </c>
      <c r="I134">
        <v>37</v>
      </c>
      <c r="J134">
        <v>12</v>
      </c>
      <c r="K134">
        <v>19</v>
      </c>
    </row>
    <row r="135" spans="1:11" x14ac:dyDescent="0.3">
      <c r="A135">
        <v>1</v>
      </c>
      <c r="B135">
        <v>60</v>
      </c>
      <c r="I135">
        <v>26</v>
      </c>
      <c r="J135">
        <v>13</v>
      </c>
      <c r="K135">
        <v>21</v>
      </c>
    </row>
    <row r="136" spans="1:11" x14ac:dyDescent="0.3">
      <c r="A136">
        <v>0</v>
      </c>
      <c r="B136">
        <v>77</v>
      </c>
      <c r="I136">
        <v>36</v>
      </c>
      <c r="J136">
        <v>18</v>
      </c>
      <c r="K136">
        <v>23</v>
      </c>
    </row>
    <row r="137" spans="1:11" x14ac:dyDescent="0.3">
      <c r="A137">
        <v>0</v>
      </c>
      <c r="B137">
        <v>67</v>
      </c>
      <c r="I137">
        <v>33</v>
      </c>
      <c r="J137">
        <v>14</v>
      </c>
      <c r="K137">
        <v>20</v>
      </c>
    </row>
    <row r="138" spans="1:11" x14ac:dyDescent="0.3">
      <c r="A138">
        <v>0</v>
      </c>
      <c r="B138">
        <v>55</v>
      </c>
      <c r="I138">
        <v>24</v>
      </c>
      <c r="J138">
        <v>14</v>
      </c>
      <c r="K138">
        <v>17</v>
      </c>
    </row>
    <row r="139" spans="1:11" x14ac:dyDescent="0.3">
      <c r="A139">
        <v>0</v>
      </c>
      <c r="B139">
        <v>78</v>
      </c>
      <c r="I139">
        <v>35</v>
      </c>
      <c r="J139">
        <v>19</v>
      </c>
      <c r="K139">
        <v>24</v>
      </c>
    </row>
    <row r="140" spans="1:11" x14ac:dyDescent="0.3">
      <c r="A140">
        <v>0</v>
      </c>
      <c r="B140">
        <v>66</v>
      </c>
      <c r="I140">
        <v>31</v>
      </c>
      <c r="J140">
        <v>16</v>
      </c>
      <c r="K140">
        <v>19</v>
      </c>
    </row>
    <row r="141" spans="1:11" x14ac:dyDescent="0.3">
      <c r="A141">
        <v>0</v>
      </c>
      <c r="B141">
        <v>65</v>
      </c>
      <c r="I141">
        <v>31</v>
      </c>
      <c r="J141">
        <v>16</v>
      </c>
      <c r="K141">
        <v>18</v>
      </c>
    </row>
    <row r="142" spans="1:11" x14ac:dyDescent="0.3">
      <c r="A142">
        <v>0</v>
      </c>
      <c r="B142">
        <v>60</v>
      </c>
      <c r="I142">
        <v>24</v>
      </c>
      <c r="J142">
        <v>15</v>
      </c>
      <c r="K142">
        <v>21</v>
      </c>
    </row>
    <row r="143" spans="1:11" x14ac:dyDescent="0.3">
      <c r="A143">
        <v>1</v>
      </c>
      <c r="B143">
        <v>56</v>
      </c>
      <c r="I143">
        <v>25</v>
      </c>
      <c r="J143">
        <v>12</v>
      </c>
      <c r="K143">
        <v>19</v>
      </c>
    </row>
    <row r="144" spans="1:11" x14ac:dyDescent="0.3">
      <c r="A144">
        <v>0</v>
      </c>
      <c r="B144">
        <v>53</v>
      </c>
      <c r="I144">
        <v>26</v>
      </c>
      <c r="J144">
        <v>11</v>
      </c>
      <c r="K144">
        <v>16</v>
      </c>
    </row>
    <row r="145" spans="1:11" x14ac:dyDescent="0.3">
      <c r="A145">
        <v>1</v>
      </c>
      <c r="B145">
        <v>47</v>
      </c>
      <c r="I145">
        <v>21</v>
      </c>
      <c r="J145">
        <v>8</v>
      </c>
      <c r="K145">
        <v>18</v>
      </c>
    </row>
    <row r="146" spans="1:11" x14ac:dyDescent="0.3">
      <c r="A146">
        <v>0</v>
      </c>
      <c r="B146">
        <v>57</v>
      </c>
      <c r="I146">
        <v>28</v>
      </c>
      <c r="J146">
        <v>13</v>
      </c>
      <c r="K146">
        <v>16</v>
      </c>
    </row>
    <row r="147" spans="1:11" x14ac:dyDescent="0.3">
      <c r="A147">
        <v>0</v>
      </c>
      <c r="B147">
        <v>62</v>
      </c>
      <c r="I147">
        <v>30</v>
      </c>
      <c r="J147">
        <v>14</v>
      </c>
      <c r="K147">
        <v>18</v>
      </c>
    </row>
    <row r="148" spans="1:11" x14ac:dyDescent="0.3">
      <c r="A148">
        <v>0</v>
      </c>
      <c r="B148">
        <v>50</v>
      </c>
      <c r="I148">
        <v>24</v>
      </c>
      <c r="J148">
        <v>15</v>
      </c>
      <c r="K148">
        <v>11</v>
      </c>
    </row>
    <row r="149" spans="1:11" x14ac:dyDescent="0.3">
      <c r="A149">
        <v>0</v>
      </c>
      <c r="B149">
        <v>52</v>
      </c>
      <c r="I149">
        <v>20</v>
      </c>
      <c r="J149">
        <v>14</v>
      </c>
      <c r="K149">
        <v>18</v>
      </c>
    </row>
    <row r="150" spans="1:11" x14ac:dyDescent="0.3">
      <c r="A150">
        <v>1</v>
      </c>
      <c r="B150">
        <v>53</v>
      </c>
      <c r="I150">
        <v>24</v>
      </c>
      <c r="J150">
        <v>13</v>
      </c>
      <c r="K150">
        <v>16</v>
      </c>
    </row>
    <row r="151" spans="1:11" x14ac:dyDescent="0.3">
      <c r="A151">
        <v>1</v>
      </c>
      <c r="B151">
        <v>54</v>
      </c>
      <c r="I151">
        <v>28</v>
      </c>
      <c r="J151">
        <v>11</v>
      </c>
      <c r="K151">
        <v>15</v>
      </c>
    </row>
    <row r="152" spans="1:11" x14ac:dyDescent="0.3">
      <c r="A152">
        <v>0</v>
      </c>
      <c r="B152">
        <v>47</v>
      </c>
      <c r="I152">
        <v>22</v>
      </c>
      <c r="J152">
        <v>8</v>
      </c>
      <c r="K152">
        <v>17</v>
      </c>
    </row>
    <row r="153" spans="1:11" x14ac:dyDescent="0.3">
      <c r="A153">
        <v>0</v>
      </c>
      <c r="B153">
        <v>52</v>
      </c>
      <c r="I153">
        <v>25</v>
      </c>
      <c r="J153">
        <v>10</v>
      </c>
      <c r="K153">
        <v>17</v>
      </c>
    </row>
    <row r="154" spans="1:11" x14ac:dyDescent="0.3">
      <c r="A154">
        <v>1</v>
      </c>
      <c r="B154">
        <v>68</v>
      </c>
      <c r="I154">
        <v>33</v>
      </c>
      <c r="J154">
        <v>13</v>
      </c>
      <c r="K154">
        <v>22</v>
      </c>
    </row>
    <row r="155" spans="1:11" x14ac:dyDescent="0.3">
      <c r="A155">
        <v>0</v>
      </c>
      <c r="B155">
        <v>45</v>
      </c>
      <c r="I155">
        <v>19</v>
      </c>
      <c r="J155">
        <v>10</v>
      </c>
      <c r="K155">
        <v>16</v>
      </c>
    </row>
    <row r="156" spans="1:11" x14ac:dyDescent="0.3">
      <c r="A156">
        <v>0</v>
      </c>
      <c r="B156">
        <v>56</v>
      </c>
      <c r="I156">
        <v>23</v>
      </c>
      <c r="J156">
        <v>14</v>
      </c>
      <c r="K156">
        <v>19</v>
      </c>
    </row>
    <row r="157" spans="1:11" x14ac:dyDescent="0.3">
      <c r="A157">
        <v>0</v>
      </c>
      <c r="B157">
        <v>43</v>
      </c>
      <c r="I157">
        <v>16</v>
      </c>
      <c r="J157">
        <v>9</v>
      </c>
      <c r="K157">
        <v>18</v>
      </c>
    </row>
    <row r="158" spans="1:11" x14ac:dyDescent="0.3">
      <c r="A158">
        <v>0</v>
      </c>
      <c r="B158">
        <v>55</v>
      </c>
      <c r="I158">
        <v>25</v>
      </c>
      <c r="J158">
        <v>14</v>
      </c>
      <c r="K158">
        <v>16</v>
      </c>
    </row>
    <row r="159" spans="1:11" x14ac:dyDescent="0.3">
      <c r="A159">
        <v>0</v>
      </c>
      <c r="B159">
        <v>66</v>
      </c>
      <c r="I159">
        <v>33</v>
      </c>
      <c r="J159">
        <v>14</v>
      </c>
      <c r="K159">
        <v>19</v>
      </c>
    </row>
    <row r="160" spans="1:11" x14ac:dyDescent="0.3">
      <c r="A160">
        <v>0</v>
      </c>
      <c r="B160">
        <v>84</v>
      </c>
      <c r="I160">
        <v>39</v>
      </c>
      <c r="J160">
        <v>22</v>
      </c>
      <c r="K160">
        <v>23</v>
      </c>
    </row>
    <row r="161" spans="1:11" x14ac:dyDescent="0.3">
      <c r="A161">
        <v>1</v>
      </c>
      <c r="B161">
        <v>43</v>
      </c>
      <c r="I161">
        <v>15</v>
      </c>
      <c r="J161">
        <v>6</v>
      </c>
      <c r="K161">
        <v>22</v>
      </c>
    </row>
    <row r="162" spans="1:11" x14ac:dyDescent="0.3">
      <c r="A162">
        <v>0</v>
      </c>
      <c r="B162">
        <v>72</v>
      </c>
      <c r="I162">
        <v>30</v>
      </c>
      <c r="J162">
        <v>22</v>
      </c>
      <c r="K162">
        <v>20</v>
      </c>
    </row>
    <row r="163" spans="1:11" x14ac:dyDescent="0.3">
      <c r="A163">
        <v>1</v>
      </c>
      <c r="B163">
        <v>64</v>
      </c>
      <c r="I163">
        <v>28</v>
      </c>
      <c r="J163">
        <v>19</v>
      </c>
      <c r="K163">
        <v>17</v>
      </c>
    </row>
    <row r="164" spans="1:11" x14ac:dyDescent="0.3">
      <c r="A164">
        <v>0</v>
      </c>
      <c r="B164">
        <v>64</v>
      </c>
      <c r="I164">
        <v>33</v>
      </c>
      <c r="J164">
        <v>15</v>
      </c>
      <c r="K164">
        <v>16</v>
      </c>
    </row>
    <row r="165" spans="1:11" x14ac:dyDescent="0.3">
      <c r="A165">
        <v>0</v>
      </c>
      <c r="B165">
        <v>54</v>
      </c>
      <c r="I165">
        <v>25</v>
      </c>
      <c r="J165">
        <v>16</v>
      </c>
      <c r="K165">
        <v>13</v>
      </c>
    </row>
    <row r="166" spans="1:11" x14ac:dyDescent="0.3">
      <c r="A166">
        <v>0</v>
      </c>
      <c r="B166">
        <v>88</v>
      </c>
      <c r="I166">
        <v>40</v>
      </c>
      <c r="J166">
        <v>26</v>
      </c>
      <c r="K166">
        <v>22</v>
      </c>
    </row>
    <row r="167" spans="1:11" x14ac:dyDescent="0.3">
      <c r="A167">
        <v>0</v>
      </c>
      <c r="B167">
        <v>72</v>
      </c>
      <c r="I167">
        <v>39</v>
      </c>
      <c r="J167">
        <v>12</v>
      </c>
      <c r="K167">
        <v>21</v>
      </c>
    </row>
    <row r="168" spans="1:11" x14ac:dyDescent="0.3">
      <c r="A168">
        <v>0</v>
      </c>
      <c r="B168">
        <v>47</v>
      </c>
      <c r="I168">
        <v>22</v>
      </c>
      <c r="J168">
        <v>11</v>
      </c>
      <c r="K168">
        <v>14</v>
      </c>
    </row>
    <row r="169" spans="1:11" x14ac:dyDescent="0.3">
      <c r="A169">
        <v>0</v>
      </c>
      <c r="B169">
        <v>72</v>
      </c>
      <c r="I169">
        <v>31</v>
      </c>
      <c r="J169">
        <v>26</v>
      </c>
      <c r="K169">
        <v>15</v>
      </c>
    </row>
    <row r="170" spans="1:11" x14ac:dyDescent="0.3">
      <c r="A170">
        <v>0</v>
      </c>
      <c r="B170">
        <v>66</v>
      </c>
      <c r="I170">
        <v>32</v>
      </c>
      <c r="J170">
        <v>16</v>
      </c>
      <c r="K170">
        <v>18</v>
      </c>
    </row>
    <row r="171" spans="1:11" x14ac:dyDescent="0.3">
      <c r="A171">
        <v>0</v>
      </c>
      <c r="B171">
        <v>41</v>
      </c>
      <c r="I171">
        <v>17</v>
      </c>
      <c r="J171">
        <v>11</v>
      </c>
      <c r="K171">
        <v>13</v>
      </c>
    </row>
    <row r="172" spans="1:11" x14ac:dyDescent="0.3">
      <c r="A172">
        <v>0</v>
      </c>
      <c r="B172">
        <v>51</v>
      </c>
      <c r="I172">
        <v>21</v>
      </c>
      <c r="J172">
        <v>13</v>
      </c>
      <c r="K172">
        <v>17</v>
      </c>
    </row>
    <row r="173" spans="1:11" x14ac:dyDescent="0.3">
      <c r="A173">
        <v>0</v>
      </c>
      <c r="B173">
        <v>53</v>
      </c>
      <c r="I173">
        <v>26</v>
      </c>
      <c r="J173">
        <v>10</v>
      </c>
      <c r="K173">
        <v>17</v>
      </c>
    </row>
    <row r="174" spans="1:11" x14ac:dyDescent="0.3">
      <c r="A174">
        <v>1</v>
      </c>
      <c r="B174">
        <v>61</v>
      </c>
      <c r="I174">
        <v>28</v>
      </c>
      <c r="J174">
        <v>13</v>
      </c>
      <c r="K174">
        <v>20</v>
      </c>
    </row>
    <row r="175" spans="1:11" x14ac:dyDescent="0.3">
      <c r="A175">
        <v>0</v>
      </c>
      <c r="B175">
        <v>46</v>
      </c>
      <c r="I175">
        <v>20</v>
      </c>
      <c r="J175">
        <v>13</v>
      </c>
      <c r="K175">
        <v>13</v>
      </c>
    </row>
    <row r="176" spans="1:11" x14ac:dyDescent="0.3">
      <c r="A176">
        <v>0</v>
      </c>
      <c r="B176">
        <v>66</v>
      </c>
      <c r="I176">
        <v>31</v>
      </c>
      <c r="J176">
        <v>17</v>
      </c>
      <c r="K176">
        <v>18</v>
      </c>
    </row>
    <row r="177" spans="1:11" x14ac:dyDescent="0.3">
      <c r="A177">
        <v>0</v>
      </c>
      <c r="B177">
        <v>48</v>
      </c>
      <c r="I177">
        <v>21</v>
      </c>
      <c r="J177">
        <v>8</v>
      </c>
      <c r="K177">
        <v>19</v>
      </c>
    </row>
    <row r="178" spans="1:11" x14ac:dyDescent="0.3">
      <c r="A178">
        <v>1</v>
      </c>
      <c r="B178">
        <v>27</v>
      </c>
      <c r="I178">
        <v>8</v>
      </c>
      <c r="J178">
        <v>10</v>
      </c>
      <c r="K178">
        <v>9</v>
      </c>
    </row>
    <row r="179" spans="1:11" x14ac:dyDescent="0.3">
      <c r="A179">
        <v>0</v>
      </c>
      <c r="B179">
        <v>68</v>
      </c>
      <c r="I179">
        <v>29</v>
      </c>
      <c r="J179">
        <v>19</v>
      </c>
      <c r="K179">
        <v>20</v>
      </c>
    </row>
    <row r="180" spans="1:11" x14ac:dyDescent="0.3">
      <c r="A180">
        <v>0</v>
      </c>
      <c r="B180">
        <v>56</v>
      </c>
      <c r="I180">
        <v>26</v>
      </c>
      <c r="J180">
        <v>11</v>
      </c>
      <c r="K180">
        <v>19</v>
      </c>
    </row>
    <row r="181" spans="1:11" x14ac:dyDescent="0.3">
      <c r="A181">
        <v>0</v>
      </c>
      <c r="B181">
        <v>51</v>
      </c>
      <c r="I181">
        <v>21</v>
      </c>
      <c r="J181">
        <v>13</v>
      </c>
      <c r="K181">
        <v>17</v>
      </c>
    </row>
    <row r="182" spans="1:11" x14ac:dyDescent="0.3">
      <c r="A182">
        <v>0</v>
      </c>
      <c r="B182">
        <v>41</v>
      </c>
      <c r="I182">
        <v>14</v>
      </c>
      <c r="J182">
        <v>16</v>
      </c>
      <c r="K182">
        <v>11</v>
      </c>
    </row>
    <row r="183" spans="1:11" x14ac:dyDescent="0.3">
      <c r="A183">
        <v>0</v>
      </c>
      <c r="B183">
        <v>46</v>
      </c>
      <c r="I183">
        <v>17</v>
      </c>
      <c r="J183">
        <v>9</v>
      </c>
      <c r="K183">
        <v>20</v>
      </c>
    </row>
    <row r="184" spans="1:11" x14ac:dyDescent="0.3">
      <c r="A184">
        <v>1</v>
      </c>
      <c r="B184">
        <v>69</v>
      </c>
      <c r="I184">
        <v>32</v>
      </c>
      <c r="J184">
        <v>18</v>
      </c>
      <c r="K184">
        <v>19</v>
      </c>
    </row>
    <row r="185" spans="1:11" x14ac:dyDescent="0.3">
      <c r="A185">
        <v>0</v>
      </c>
      <c r="B185">
        <v>54</v>
      </c>
      <c r="I185">
        <v>25</v>
      </c>
      <c r="J185">
        <v>13</v>
      </c>
      <c r="K185">
        <v>16</v>
      </c>
    </row>
    <row r="186" spans="1:11" x14ac:dyDescent="0.3">
      <c r="A186">
        <v>0</v>
      </c>
      <c r="B186">
        <v>49</v>
      </c>
      <c r="I186">
        <v>24</v>
      </c>
      <c r="J186">
        <v>13</v>
      </c>
      <c r="K186">
        <v>12</v>
      </c>
    </row>
    <row r="187" spans="1:11" x14ac:dyDescent="0.3">
      <c r="A187">
        <v>1</v>
      </c>
      <c r="B187">
        <v>68</v>
      </c>
      <c r="I187">
        <v>31</v>
      </c>
      <c r="J187">
        <v>15</v>
      </c>
      <c r="K187">
        <v>22</v>
      </c>
    </row>
    <row r="188" spans="1:11" x14ac:dyDescent="0.3">
      <c r="A188">
        <v>1</v>
      </c>
      <c r="B188">
        <v>56</v>
      </c>
      <c r="I188">
        <v>21</v>
      </c>
      <c r="J188">
        <v>14</v>
      </c>
      <c r="K188">
        <v>21</v>
      </c>
    </row>
    <row r="189" spans="1:11" x14ac:dyDescent="0.3">
      <c r="A189">
        <v>0</v>
      </c>
      <c r="B189">
        <v>62</v>
      </c>
      <c r="I189">
        <v>29</v>
      </c>
      <c r="J189">
        <v>15</v>
      </c>
      <c r="K189">
        <v>18</v>
      </c>
    </row>
    <row r="190" spans="1:11" x14ac:dyDescent="0.3">
      <c r="A190">
        <v>0</v>
      </c>
      <c r="B190">
        <v>49</v>
      </c>
      <c r="I190">
        <v>20</v>
      </c>
      <c r="J190">
        <v>12</v>
      </c>
      <c r="K190">
        <v>17</v>
      </c>
    </row>
    <row r="191" spans="1:11" x14ac:dyDescent="0.3">
      <c r="A191">
        <v>0</v>
      </c>
      <c r="B191">
        <v>67</v>
      </c>
      <c r="I191">
        <v>26</v>
      </c>
      <c r="J191">
        <v>18</v>
      </c>
      <c r="K191">
        <v>23</v>
      </c>
    </row>
    <row r="192" spans="1:11" x14ac:dyDescent="0.3">
      <c r="A192">
        <v>0</v>
      </c>
      <c r="B192">
        <v>50</v>
      </c>
      <c r="I192">
        <v>16</v>
      </c>
      <c r="J192">
        <v>13</v>
      </c>
      <c r="K192">
        <v>21</v>
      </c>
    </row>
    <row r="193" spans="1:11" x14ac:dyDescent="0.3">
      <c r="A193">
        <v>0</v>
      </c>
      <c r="B193">
        <v>62</v>
      </c>
      <c r="I193">
        <v>26</v>
      </c>
      <c r="J193">
        <v>13</v>
      </c>
      <c r="K193">
        <v>23</v>
      </c>
    </row>
    <row r="194" spans="1:11" x14ac:dyDescent="0.3">
      <c r="A194">
        <v>0</v>
      </c>
      <c r="B194">
        <v>74</v>
      </c>
      <c r="I194">
        <v>38</v>
      </c>
      <c r="J194">
        <v>15</v>
      </c>
      <c r="K194">
        <v>21</v>
      </c>
    </row>
    <row r="195" spans="1:11" x14ac:dyDescent="0.3">
      <c r="A195">
        <v>0</v>
      </c>
      <c r="B195">
        <v>58</v>
      </c>
      <c r="I195">
        <v>26</v>
      </c>
      <c r="J195">
        <v>10</v>
      </c>
      <c r="K195">
        <v>22</v>
      </c>
    </row>
    <row r="196" spans="1:11" x14ac:dyDescent="0.3">
      <c r="A196">
        <v>0</v>
      </c>
      <c r="B196">
        <v>48</v>
      </c>
      <c r="I196">
        <v>25</v>
      </c>
      <c r="J196">
        <v>10</v>
      </c>
      <c r="K196">
        <v>13</v>
      </c>
    </row>
    <row r="197" spans="1:11" x14ac:dyDescent="0.3">
      <c r="A197">
        <v>0</v>
      </c>
      <c r="B197">
        <v>61</v>
      </c>
      <c r="I197">
        <v>32</v>
      </c>
      <c r="J197">
        <v>16</v>
      </c>
      <c r="K197">
        <v>13</v>
      </c>
    </row>
    <row r="198" spans="1:11" x14ac:dyDescent="0.3">
      <c r="A198">
        <v>0</v>
      </c>
      <c r="B198">
        <v>79</v>
      </c>
      <c r="I198">
        <v>32</v>
      </c>
      <c r="J198">
        <v>25</v>
      </c>
      <c r="K198">
        <v>22</v>
      </c>
    </row>
    <row r="199" spans="1:11" x14ac:dyDescent="0.3">
      <c r="A199">
        <v>0</v>
      </c>
      <c r="B199">
        <v>61</v>
      </c>
      <c r="I199">
        <v>29</v>
      </c>
      <c r="J199">
        <v>15</v>
      </c>
      <c r="K199">
        <v>17</v>
      </c>
    </row>
    <row r="200" spans="1:11" x14ac:dyDescent="0.3">
      <c r="A200">
        <v>0</v>
      </c>
      <c r="B200">
        <v>46</v>
      </c>
      <c r="I200">
        <v>25</v>
      </c>
      <c r="J200">
        <v>8</v>
      </c>
      <c r="K200">
        <v>13</v>
      </c>
    </row>
    <row r="201" spans="1:11" x14ac:dyDescent="0.3">
      <c r="A201">
        <v>1</v>
      </c>
      <c r="B201">
        <v>51</v>
      </c>
      <c r="I201">
        <v>24</v>
      </c>
      <c r="J201">
        <v>8</v>
      </c>
      <c r="K201">
        <v>19</v>
      </c>
    </row>
    <row r="202" spans="1:11" x14ac:dyDescent="0.3">
      <c r="A202">
        <v>0</v>
      </c>
      <c r="B202">
        <v>59</v>
      </c>
      <c r="I202">
        <v>30</v>
      </c>
      <c r="J202">
        <v>14</v>
      </c>
      <c r="K202">
        <v>15</v>
      </c>
    </row>
    <row r="203" spans="1:11" x14ac:dyDescent="0.3">
      <c r="A203">
        <v>1</v>
      </c>
      <c r="B203">
        <v>40</v>
      </c>
      <c r="I203">
        <v>18</v>
      </c>
      <c r="J203">
        <v>8</v>
      </c>
      <c r="K203">
        <v>14</v>
      </c>
    </row>
    <row r="204" spans="1:11" x14ac:dyDescent="0.3">
      <c r="A204">
        <v>0</v>
      </c>
      <c r="B204">
        <v>65</v>
      </c>
      <c r="I204">
        <v>31</v>
      </c>
      <c r="J204">
        <v>13</v>
      </c>
      <c r="K204">
        <v>21</v>
      </c>
    </row>
    <row r="205" spans="1:11" x14ac:dyDescent="0.3">
      <c r="A205">
        <v>0</v>
      </c>
      <c r="B205">
        <v>59</v>
      </c>
      <c r="I205">
        <v>26</v>
      </c>
      <c r="J205">
        <v>16</v>
      </c>
      <c r="K205">
        <v>17</v>
      </c>
    </row>
    <row r="206" spans="1:11" x14ac:dyDescent="0.3">
      <c r="A206">
        <v>0</v>
      </c>
      <c r="B206">
        <v>52</v>
      </c>
      <c r="I206">
        <v>24</v>
      </c>
      <c r="J206">
        <v>14</v>
      </c>
      <c r="K206">
        <v>14</v>
      </c>
    </row>
    <row r="207" spans="1:11" x14ac:dyDescent="0.3">
      <c r="A207">
        <v>0</v>
      </c>
      <c r="B207">
        <v>79</v>
      </c>
      <c r="I207">
        <v>34</v>
      </c>
      <c r="J207">
        <v>21</v>
      </c>
      <c r="K207">
        <v>24</v>
      </c>
    </row>
    <row r="208" spans="1:11" x14ac:dyDescent="0.3">
      <c r="A208">
        <v>0</v>
      </c>
      <c r="B208">
        <v>65</v>
      </c>
      <c r="I208">
        <v>29</v>
      </c>
      <c r="J208">
        <v>19</v>
      </c>
      <c r="K208">
        <v>17</v>
      </c>
    </row>
    <row r="209" spans="1:11" x14ac:dyDescent="0.3">
      <c r="A209">
        <v>1</v>
      </c>
      <c r="B209">
        <v>58</v>
      </c>
      <c r="I209">
        <v>27</v>
      </c>
      <c r="J209">
        <v>13</v>
      </c>
      <c r="K209">
        <v>18</v>
      </c>
    </row>
    <row r="210" spans="1:11" x14ac:dyDescent="0.3">
      <c r="A210">
        <v>0</v>
      </c>
      <c r="B210">
        <v>76</v>
      </c>
      <c r="I210">
        <v>36</v>
      </c>
      <c r="J210">
        <v>18</v>
      </c>
      <c r="K210">
        <v>22</v>
      </c>
    </row>
    <row r="211" spans="1:11" x14ac:dyDescent="0.3">
      <c r="A211">
        <v>0</v>
      </c>
      <c r="B211">
        <v>50</v>
      </c>
      <c r="I211">
        <v>16</v>
      </c>
      <c r="J211">
        <v>13</v>
      </c>
      <c r="K211">
        <v>21</v>
      </c>
    </row>
    <row r="212" spans="1:11" x14ac:dyDescent="0.3">
      <c r="A212">
        <v>0</v>
      </c>
      <c r="B212">
        <v>87</v>
      </c>
      <c r="I212">
        <v>39</v>
      </c>
      <c r="J212">
        <v>23</v>
      </c>
      <c r="K212">
        <v>25</v>
      </c>
    </row>
    <row r="213" spans="1:11" x14ac:dyDescent="0.3">
      <c r="A213">
        <v>0</v>
      </c>
      <c r="B213">
        <v>57</v>
      </c>
      <c r="I213">
        <v>25</v>
      </c>
      <c r="J213">
        <v>18</v>
      </c>
      <c r="K213">
        <v>14</v>
      </c>
    </row>
    <row r="214" spans="1:11" x14ac:dyDescent="0.3">
      <c r="A214">
        <v>0</v>
      </c>
      <c r="B214">
        <v>63</v>
      </c>
      <c r="I214">
        <v>29</v>
      </c>
      <c r="J214">
        <v>18</v>
      </c>
      <c r="K214">
        <v>16</v>
      </c>
    </row>
    <row r="215" spans="1:11" x14ac:dyDescent="0.3">
      <c r="A215">
        <v>0</v>
      </c>
      <c r="B215">
        <v>80</v>
      </c>
      <c r="I215">
        <v>35</v>
      </c>
      <c r="J215">
        <v>21</v>
      </c>
      <c r="K215">
        <v>24</v>
      </c>
    </row>
    <row r="216" spans="1:11" x14ac:dyDescent="0.3">
      <c r="A216">
        <v>0</v>
      </c>
      <c r="B216">
        <v>72</v>
      </c>
      <c r="I216">
        <v>34</v>
      </c>
      <c r="J216">
        <v>18</v>
      </c>
      <c r="K216">
        <v>20</v>
      </c>
    </row>
    <row r="217" spans="1:11" x14ac:dyDescent="0.3">
      <c r="A217">
        <v>0</v>
      </c>
      <c r="B217">
        <v>56</v>
      </c>
      <c r="I217">
        <v>19</v>
      </c>
      <c r="J217">
        <v>19</v>
      </c>
      <c r="K217">
        <v>18</v>
      </c>
    </row>
    <row r="218" spans="1:11" x14ac:dyDescent="0.3">
      <c r="A218">
        <v>0</v>
      </c>
      <c r="B218">
        <v>78</v>
      </c>
      <c r="I218">
        <v>37</v>
      </c>
      <c r="J218">
        <v>20</v>
      </c>
      <c r="K218">
        <v>21</v>
      </c>
    </row>
    <row r="219" spans="1:11" x14ac:dyDescent="0.3">
      <c r="A219">
        <v>1</v>
      </c>
      <c r="B219">
        <v>49</v>
      </c>
      <c r="I219">
        <v>20</v>
      </c>
      <c r="J219">
        <v>12</v>
      </c>
      <c r="K219">
        <v>17</v>
      </c>
    </row>
    <row r="220" spans="1:11" x14ac:dyDescent="0.3">
      <c r="A220">
        <v>1</v>
      </c>
      <c r="B220">
        <v>55</v>
      </c>
      <c r="I220">
        <v>22</v>
      </c>
      <c r="J220">
        <v>15</v>
      </c>
      <c r="K220">
        <v>18</v>
      </c>
    </row>
    <row r="221" spans="1:11" x14ac:dyDescent="0.3">
      <c r="A221">
        <v>0</v>
      </c>
      <c r="B221">
        <v>52</v>
      </c>
      <c r="I221">
        <v>26</v>
      </c>
      <c r="J221">
        <v>10</v>
      </c>
      <c r="K221">
        <v>16</v>
      </c>
    </row>
    <row r="222" spans="1:11" x14ac:dyDescent="0.3">
      <c r="A222">
        <v>0</v>
      </c>
      <c r="B222">
        <v>53</v>
      </c>
      <c r="I222">
        <v>21</v>
      </c>
      <c r="J222">
        <v>14</v>
      </c>
      <c r="K222">
        <v>18</v>
      </c>
    </row>
    <row r="223" spans="1:11" x14ac:dyDescent="0.3">
      <c r="A223">
        <v>0</v>
      </c>
      <c r="B223">
        <v>53</v>
      </c>
      <c r="I223">
        <v>25</v>
      </c>
      <c r="J223">
        <v>14</v>
      </c>
      <c r="K223">
        <v>14</v>
      </c>
    </row>
    <row r="224" spans="1:11" x14ac:dyDescent="0.3">
      <c r="A224">
        <v>0</v>
      </c>
      <c r="B224">
        <v>70</v>
      </c>
      <c r="I224">
        <v>30</v>
      </c>
      <c r="J224">
        <v>19</v>
      </c>
      <c r="K224">
        <v>21</v>
      </c>
    </row>
    <row r="225" spans="1:11" x14ac:dyDescent="0.3">
      <c r="A225">
        <v>0</v>
      </c>
      <c r="B225">
        <v>57</v>
      </c>
      <c r="I225">
        <v>23</v>
      </c>
      <c r="J225">
        <v>14</v>
      </c>
      <c r="K225">
        <v>20</v>
      </c>
    </row>
    <row r="226" spans="1:11" x14ac:dyDescent="0.3">
      <c r="A226">
        <v>0</v>
      </c>
      <c r="B226">
        <v>70</v>
      </c>
      <c r="I226">
        <v>32</v>
      </c>
      <c r="J226">
        <v>16</v>
      </c>
      <c r="K226">
        <v>22</v>
      </c>
    </row>
    <row r="227" spans="1:11" x14ac:dyDescent="0.3">
      <c r="A227">
        <v>1</v>
      </c>
      <c r="B227">
        <v>78</v>
      </c>
      <c r="I227">
        <v>38</v>
      </c>
      <c r="J227">
        <v>20</v>
      </c>
      <c r="K227">
        <v>20</v>
      </c>
    </row>
    <row r="228" spans="1:11" x14ac:dyDescent="0.3">
      <c r="A228">
        <v>0</v>
      </c>
      <c r="B228">
        <v>58</v>
      </c>
      <c r="I228">
        <v>27</v>
      </c>
      <c r="J228">
        <v>14</v>
      </c>
      <c r="K228">
        <v>17</v>
      </c>
    </row>
    <row r="229" spans="1:11" x14ac:dyDescent="0.3">
      <c r="A229">
        <v>0</v>
      </c>
      <c r="B229">
        <v>75</v>
      </c>
      <c r="I229">
        <v>35</v>
      </c>
      <c r="J229">
        <v>18</v>
      </c>
      <c r="K229">
        <v>22</v>
      </c>
    </row>
    <row r="230" spans="1:11" x14ac:dyDescent="0.3">
      <c r="A230">
        <v>0</v>
      </c>
      <c r="B230">
        <v>37</v>
      </c>
      <c r="I230">
        <v>13</v>
      </c>
      <c r="J230">
        <v>9</v>
      </c>
      <c r="K230">
        <v>15</v>
      </c>
    </row>
    <row r="231" spans="1:11" x14ac:dyDescent="0.3">
      <c r="A231">
        <v>1</v>
      </c>
      <c r="B231">
        <v>52</v>
      </c>
      <c r="I231">
        <v>20</v>
      </c>
      <c r="J231">
        <v>15</v>
      </c>
      <c r="K231">
        <v>17</v>
      </c>
    </row>
    <row r="232" spans="1:11" x14ac:dyDescent="0.3">
      <c r="A232">
        <v>0</v>
      </c>
      <c r="B232">
        <v>61</v>
      </c>
      <c r="I232">
        <v>27</v>
      </c>
      <c r="J232">
        <v>17</v>
      </c>
      <c r="K232">
        <v>17</v>
      </c>
    </row>
    <row r="233" spans="1:11" x14ac:dyDescent="0.3">
      <c r="A233">
        <v>0</v>
      </c>
      <c r="B233">
        <v>66</v>
      </c>
      <c r="I233">
        <v>32</v>
      </c>
      <c r="J233">
        <v>16</v>
      </c>
      <c r="K233">
        <v>18</v>
      </c>
    </row>
    <row r="234" spans="1:11" x14ac:dyDescent="0.3">
      <c r="A234">
        <v>1</v>
      </c>
      <c r="B234">
        <v>42</v>
      </c>
      <c r="I234">
        <v>12</v>
      </c>
      <c r="J234">
        <v>17</v>
      </c>
      <c r="K234">
        <v>13</v>
      </c>
    </row>
    <row r="235" spans="1:11" x14ac:dyDescent="0.3">
      <c r="A235">
        <v>1</v>
      </c>
      <c r="B235">
        <v>59</v>
      </c>
      <c r="I235">
        <v>28</v>
      </c>
      <c r="J235">
        <v>18</v>
      </c>
      <c r="K235">
        <v>13</v>
      </c>
    </row>
    <row r="236" spans="1:11" x14ac:dyDescent="0.3">
      <c r="A236">
        <v>0</v>
      </c>
      <c r="B236">
        <v>30</v>
      </c>
      <c r="I236">
        <v>13</v>
      </c>
      <c r="J236">
        <v>7</v>
      </c>
      <c r="K236">
        <v>10</v>
      </c>
    </row>
    <row r="237" spans="1:11" x14ac:dyDescent="0.3">
      <c r="A237">
        <v>0</v>
      </c>
      <c r="B237">
        <v>71</v>
      </c>
      <c r="I237">
        <v>33</v>
      </c>
      <c r="J237">
        <v>18</v>
      </c>
      <c r="K237">
        <v>20</v>
      </c>
    </row>
    <row r="238" spans="1:11" x14ac:dyDescent="0.3">
      <c r="A238">
        <v>1</v>
      </c>
      <c r="B238">
        <v>74</v>
      </c>
      <c r="I238">
        <v>33</v>
      </c>
      <c r="J238">
        <v>20</v>
      </c>
      <c r="K238">
        <v>21</v>
      </c>
    </row>
    <row r="239" spans="1:11" x14ac:dyDescent="0.3">
      <c r="A239">
        <v>0</v>
      </c>
      <c r="B239">
        <v>72</v>
      </c>
      <c r="I239">
        <v>30</v>
      </c>
      <c r="J239">
        <v>21</v>
      </c>
      <c r="K239">
        <v>21</v>
      </c>
    </row>
    <row r="240" spans="1:11" x14ac:dyDescent="0.3">
      <c r="A240">
        <v>1</v>
      </c>
      <c r="B240">
        <v>30</v>
      </c>
      <c r="I240">
        <v>12</v>
      </c>
      <c r="J240">
        <v>7</v>
      </c>
      <c r="K240">
        <v>11</v>
      </c>
    </row>
    <row r="241" spans="1:11" x14ac:dyDescent="0.3">
      <c r="A241">
        <v>0</v>
      </c>
      <c r="B241">
        <v>80</v>
      </c>
      <c r="I241">
        <v>36</v>
      </c>
      <c r="J241">
        <v>23</v>
      </c>
      <c r="K241">
        <v>21</v>
      </c>
    </row>
    <row r="242" spans="1:11" x14ac:dyDescent="0.3">
      <c r="A242">
        <v>0</v>
      </c>
      <c r="B242">
        <v>54</v>
      </c>
      <c r="I242">
        <v>25</v>
      </c>
      <c r="J242">
        <v>11</v>
      </c>
      <c r="K242">
        <v>18</v>
      </c>
    </row>
    <row r="243" spans="1:11" x14ac:dyDescent="0.3">
      <c r="A243">
        <v>0</v>
      </c>
      <c r="B243">
        <v>63</v>
      </c>
      <c r="I243">
        <v>28</v>
      </c>
      <c r="J243">
        <v>18</v>
      </c>
      <c r="K243">
        <v>17</v>
      </c>
    </row>
    <row r="244" spans="1:11" x14ac:dyDescent="0.3">
      <c r="A244">
        <v>0</v>
      </c>
      <c r="B244">
        <v>53</v>
      </c>
      <c r="I244">
        <v>23</v>
      </c>
      <c r="J244">
        <v>12</v>
      </c>
      <c r="K244">
        <v>18</v>
      </c>
    </row>
    <row r="245" spans="1:11" x14ac:dyDescent="0.3">
      <c r="A245">
        <v>1</v>
      </c>
      <c r="B245">
        <v>39</v>
      </c>
      <c r="I245">
        <v>19</v>
      </c>
      <c r="J245">
        <v>10</v>
      </c>
      <c r="K245">
        <v>10</v>
      </c>
    </row>
    <row r="246" spans="1:11" x14ac:dyDescent="0.3">
      <c r="A246">
        <v>0</v>
      </c>
      <c r="B246">
        <v>63</v>
      </c>
      <c r="I246">
        <v>31</v>
      </c>
      <c r="J246">
        <v>12</v>
      </c>
      <c r="K246">
        <v>20</v>
      </c>
    </row>
    <row r="247" spans="1:11" x14ac:dyDescent="0.3">
      <c r="A247">
        <v>0</v>
      </c>
      <c r="B247">
        <v>69</v>
      </c>
      <c r="I247">
        <v>30</v>
      </c>
      <c r="J247">
        <v>21</v>
      </c>
      <c r="K247">
        <v>18</v>
      </c>
    </row>
    <row r="248" spans="1:11" x14ac:dyDescent="0.3">
      <c r="A248">
        <v>0</v>
      </c>
      <c r="B248">
        <v>55</v>
      </c>
      <c r="I248">
        <v>25</v>
      </c>
      <c r="J248">
        <v>15</v>
      </c>
      <c r="K248">
        <v>15</v>
      </c>
    </row>
    <row r="249" spans="1:11" x14ac:dyDescent="0.3">
      <c r="A249">
        <v>0</v>
      </c>
      <c r="B249">
        <v>69</v>
      </c>
      <c r="I249">
        <v>29</v>
      </c>
      <c r="J249">
        <v>20</v>
      </c>
      <c r="K249">
        <v>20</v>
      </c>
    </row>
    <row r="250" spans="1:11" x14ac:dyDescent="0.3">
      <c r="A250">
        <v>0</v>
      </c>
      <c r="B250">
        <v>64</v>
      </c>
      <c r="I250">
        <v>31</v>
      </c>
      <c r="J250">
        <v>13</v>
      </c>
      <c r="K250">
        <v>20</v>
      </c>
    </row>
    <row r="251" spans="1:11" x14ac:dyDescent="0.3">
      <c r="A251">
        <v>0</v>
      </c>
      <c r="B251">
        <v>47</v>
      </c>
      <c r="I251">
        <v>19</v>
      </c>
      <c r="J251">
        <v>9</v>
      </c>
      <c r="K251">
        <v>19</v>
      </c>
    </row>
    <row r="252" spans="1:11" x14ac:dyDescent="0.3">
      <c r="A252">
        <v>0</v>
      </c>
      <c r="B252">
        <v>26</v>
      </c>
      <c r="I252">
        <v>9</v>
      </c>
      <c r="J252">
        <v>7</v>
      </c>
      <c r="K252">
        <v>10</v>
      </c>
    </row>
    <row r="253" spans="1:11" x14ac:dyDescent="0.3">
      <c r="A253">
        <v>1</v>
      </c>
      <c r="B253">
        <v>49</v>
      </c>
      <c r="I253">
        <v>19</v>
      </c>
      <c r="J253">
        <v>12</v>
      </c>
      <c r="K253">
        <v>18</v>
      </c>
    </row>
    <row r="254" spans="1:11" x14ac:dyDescent="0.3">
      <c r="A254">
        <v>0</v>
      </c>
      <c r="B254">
        <v>69</v>
      </c>
      <c r="I254">
        <v>34</v>
      </c>
      <c r="J254">
        <v>13</v>
      </c>
      <c r="K254">
        <v>22</v>
      </c>
    </row>
    <row r="255" spans="1:11" x14ac:dyDescent="0.3">
      <c r="A255">
        <v>0</v>
      </c>
      <c r="B255">
        <v>73</v>
      </c>
      <c r="I255">
        <v>36</v>
      </c>
      <c r="J255">
        <v>15</v>
      </c>
      <c r="K255">
        <v>22</v>
      </c>
    </row>
    <row r="256" spans="1:11" x14ac:dyDescent="0.3">
      <c r="A256">
        <v>1</v>
      </c>
      <c r="B256">
        <v>42</v>
      </c>
      <c r="I256">
        <v>22</v>
      </c>
      <c r="J256">
        <v>9</v>
      </c>
      <c r="K256">
        <v>11</v>
      </c>
    </row>
    <row r="257" spans="1:11" x14ac:dyDescent="0.3">
      <c r="A257">
        <v>1</v>
      </c>
      <c r="B257">
        <v>63</v>
      </c>
      <c r="I257">
        <v>33</v>
      </c>
      <c r="J257">
        <v>15</v>
      </c>
      <c r="K257">
        <v>15</v>
      </c>
    </row>
    <row r="258" spans="1:11" x14ac:dyDescent="0.3">
      <c r="A258">
        <v>0</v>
      </c>
      <c r="B258">
        <v>49</v>
      </c>
      <c r="I258">
        <v>24</v>
      </c>
      <c r="J258">
        <v>9</v>
      </c>
      <c r="K258">
        <v>16</v>
      </c>
    </row>
    <row r="259" spans="1:11" x14ac:dyDescent="0.3">
      <c r="A259">
        <v>0</v>
      </c>
      <c r="B259">
        <v>68</v>
      </c>
      <c r="I259">
        <v>32</v>
      </c>
      <c r="J259">
        <v>15</v>
      </c>
      <c r="K259">
        <v>21</v>
      </c>
    </row>
    <row r="260" spans="1:11" x14ac:dyDescent="0.3">
      <c r="A260">
        <v>0</v>
      </c>
      <c r="B260">
        <v>44</v>
      </c>
      <c r="I260">
        <v>18</v>
      </c>
      <c r="J260">
        <v>10</v>
      </c>
      <c r="K260">
        <v>16</v>
      </c>
    </row>
    <row r="261" spans="1:11" x14ac:dyDescent="0.3">
      <c r="A261">
        <v>0</v>
      </c>
      <c r="B261">
        <v>65</v>
      </c>
      <c r="I261">
        <v>30</v>
      </c>
      <c r="J261">
        <v>16</v>
      </c>
      <c r="K261">
        <v>19</v>
      </c>
    </row>
    <row r="262" spans="1:11" x14ac:dyDescent="0.3">
      <c r="A262">
        <v>0</v>
      </c>
      <c r="B262">
        <v>43</v>
      </c>
      <c r="I262">
        <v>18</v>
      </c>
      <c r="J262">
        <v>11</v>
      </c>
      <c r="K262">
        <v>14</v>
      </c>
    </row>
    <row r="263" spans="1:11" x14ac:dyDescent="0.3">
      <c r="A263">
        <v>0</v>
      </c>
      <c r="B263">
        <v>54</v>
      </c>
      <c r="I263">
        <v>25</v>
      </c>
      <c r="J263">
        <v>13</v>
      </c>
      <c r="K263">
        <v>16</v>
      </c>
    </row>
    <row r="264" spans="1:11" x14ac:dyDescent="0.3">
      <c r="A264">
        <v>0</v>
      </c>
      <c r="B264">
        <v>48</v>
      </c>
      <c r="I264">
        <v>20</v>
      </c>
      <c r="J264">
        <v>12</v>
      </c>
      <c r="K264">
        <v>16</v>
      </c>
    </row>
    <row r="265" spans="1:11" x14ac:dyDescent="0.3">
      <c r="A265">
        <v>0</v>
      </c>
      <c r="B265">
        <v>65</v>
      </c>
      <c r="I265">
        <v>30</v>
      </c>
      <c r="J265">
        <v>16</v>
      </c>
      <c r="K265">
        <v>19</v>
      </c>
    </row>
    <row r="266" spans="1:11" x14ac:dyDescent="0.3">
      <c r="A266">
        <v>0</v>
      </c>
      <c r="B266">
        <v>42</v>
      </c>
      <c r="I266">
        <v>20</v>
      </c>
      <c r="J266">
        <v>9</v>
      </c>
      <c r="K266">
        <v>13</v>
      </c>
    </row>
    <row r="267" spans="1:11" x14ac:dyDescent="0.3">
      <c r="A267">
        <v>0</v>
      </c>
      <c r="B267">
        <v>64</v>
      </c>
      <c r="I267">
        <v>29</v>
      </c>
      <c r="J267">
        <v>15</v>
      </c>
      <c r="K267">
        <v>20</v>
      </c>
    </row>
    <row r="268" spans="1:11" x14ac:dyDescent="0.3">
      <c r="A268">
        <v>0</v>
      </c>
      <c r="B268">
        <v>47</v>
      </c>
      <c r="I268">
        <v>20</v>
      </c>
      <c r="J268">
        <v>14</v>
      </c>
      <c r="K268">
        <v>13</v>
      </c>
    </row>
    <row r="269" spans="1:11" x14ac:dyDescent="0.3">
      <c r="A269">
        <v>0</v>
      </c>
      <c r="B269">
        <v>65</v>
      </c>
      <c r="I269">
        <v>31</v>
      </c>
      <c r="J269">
        <v>16</v>
      </c>
      <c r="K269">
        <v>18</v>
      </c>
    </row>
    <row r="270" spans="1:11" x14ac:dyDescent="0.3">
      <c r="A270">
        <v>1</v>
      </c>
      <c r="B270">
        <v>51</v>
      </c>
      <c r="I270">
        <v>23</v>
      </c>
      <c r="J270">
        <v>13</v>
      </c>
      <c r="K270">
        <v>15</v>
      </c>
    </row>
    <row r="271" spans="1:11" x14ac:dyDescent="0.3">
      <c r="A271">
        <v>0</v>
      </c>
      <c r="B271">
        <v>57</v>
      </c>
      <c r="I271">
        <v>22</v>
      </c>
      <c r="J271">
        <v>16</v>
      </c>
      <c r="K271">
        <v>19</v>
      </c>
    </row>
    <row r="272" spans="1:11" x14ac:dyDescent="0.3">
      <c r="A272">
        <v>1</v>
      </c>
      <c r="B272">
        <v>62</v>
      </c>
      <c r="I272">
        <v>28</v>
      </c>
      <c r="J272">
        <v>16</v>
      </c>
      <c r="K272">
        <v>18</v>
      </c>
    </row>
    <row r="273" spans="1:11" x14ac:dyDescent="0.3">
      <c r="A273">
        <v>1</v>
      </c>
      <c r="B273">
        <v>55</v>
      </c>
      <c r="I273">
        <v>23</v>
      </c>
      <c r="J273">
        <v>14</v>
      </c>
      <c r="K273">
        <v>18</v>
      </c>
    </row>
    <row r="274" spans="1:11" x14ac:dyDescent="0.3">
      <c r="A274">
        <v>1</v>
      </c>
      <c r="B274">
        <v>63</v>
      </c>
      <c r="I274">
        <v>35</v>
      </c>
      <c r="J274">
        <v>16</v>
      </c>
      <c r="K274">
        <v>12</v>
      </c>
    </row>
    <row r="275" spans="1:11" x14ac:dyDescent="0.3">
      <c r="A275">
        <v>0</v>
      </c>
      <c r="B275">
        <v>51</v>
      </c>
      <c r="I275">
        <v>21</v>
      </c>
      <c r="J275">
        <v>13</v>
      </c>
      <c r="K275">
        <v>17</v>
      </c>
    </row>
    <row r="276" spans="1:11" x14ac:dyDescent="0.3">
      <c r="A276">
        <v>0</v>
      </c>
      <c r="B276">
        <v>62</v>
      </c>
      <c r="I276">
        <v>28</v>
      </c>
      <c r="J276">
        <v>15</v>
      </c>
      <c r="K276">
        <v>19</v>
      </c>
    </row>
    <row r="277" spans="1:11" x14ac:dyDescent="0.3">
      <c r="A277">
        <v>0</v>
      </c>
      <c r="B277">
        <v>63</v>
      </c>
      <c r="I277">
        <v>25</v>
      </c>
      <c r="J277">
        <v>18</v>
      </c>
      <c r="K277">
        <v>20</v>
      </c>
    </row>
    <row r="278" spans="1:11" x14ac:dyDescent="0.3">
      <c r="A278">
        <v>0</v>
      </c>
      <c r="B278">
        <v>67</v>
      </c>
      <c r="I278">
        <v>32</v>
      </c>
      <c r="J278">
        <v>17</v>
      </c>
      <c r="K278">
        <v>18</v>
      </c>
    </row>
    <row r="279" spans="1:11" x14ac:dyDescent="0.3">
      <c r="A279">
        <v>0</v>
      </c>
      <c r="B279">
        <v>53</v>
      </c>
      <c r="I279">
        <v>26</v>
      </c>
      <c r="J279">
        <v>11</v>
      </c>
      <c r="K279">
        <v>16</v>
      </c>
    </row>
    <row r="280" spans="1:11" x14ac:dyDescent="0.3">
      <c r="A280">
        <v>0</v>
      </c>
      <c r="B280">
        <v>43</v>
      </c>
      <c r="I280">
        <v>18</v>
      </c>
      <c r="J280">
        <v>9</v>
      </c>
      <c r="K280">
        <v>16</v>
      </c>
    </row>
    <row r="281" spans="1:11" x14ac:dyDescent="0.3">
      <c r="A281">
        <v>1</v>
      </c>
      <c r="B281">
        <v>82</v>
      </c>
      <c r="I281">
        <v>37</v>
      </c>
      <c r="J281">
        <v>24</v>
      </c>
      <c r="K281">
        <v>21</v>
      </c>
    </row>
    <row r="282" spans="1:11" x14ac:dyDescent="0.3">
      <c r="A282">
        <v>1</v>
      </c>
      <c r="B282">
        <v>70</v>
      </c>
      <c r="I282">
        <v>36</v>
      </c>
      <c r="J282">
        <v>14</v>
      </c>
      <c r="K282">
        <v>20</v>
      </c>
    </row>
    <row r="283" spans="1:11" x14ac:dyDescent="0.3">
      <c r="A283">
        <v>0</v>
      </c>
      <c r="B283">
        <v>71</v>
      </c>
      <c r="I283">
        <v>33</v>
      </c>
      <c r="J283">
        <v>16</v>
      </c>
      <c r="K283">
        <v>22</v>
      </c>
    </row>
    <row r="284" spans="1:11" x14ac:dyDescent="0.3">
      <c r="A284">
        <v>0</v>
      </c>
      <c r="B284">
        <v>70</v>
      </c>
      <c r="I284">
        <v>33</v>
      </c>
      <c r="J284">
        <v>19</v>
      </c>
      <c r="K284">
        <v>18</v>
      </c>
    </row>
    <row r="285" spans="1:11" x14ac:dyDescent="0.3">
      <c r="A285">
        <v>0</v>
      </c>
      <c r="B285">
        <v>78</v>
      </c>
      <c r="I285">
        <v>36</v>
      </c>
      <c r="J285">
        <v>18</v>
      </c>
      <c r="K285">
        <v>24</v>
      </c>
    </row>
    <row r="286" spans="1:11" x14ac:dyDescent="0.3">
      <c r="A286">
        <v>0</v>
      </c>
      <c r="B286">
        <v>58</v>
      </c>
      <c r="I286">
        <v>26</v>
      </c>
      <c r="J286">
        <v>14</v>
      </c>
      <c r="K286">
        <v>18</v>
      </c>
    </row>
    <row r="287" spans="1:11" x14ac:dyDescent="0.3">
      <c r="A287">
        <v>0</v>
      </c>
      <c r="B287">
        <v>39</v>
      </c>
      <c r="I287">
        <v>18</v>
      </c>
      <c r="J287">
        <v>9</v>
      </c>
      <c r="K287">
        <v>12</v>
      </c>
    </row>
    <row r="288" spans="1:11" x14ac:dyDescent="0.3">
      <c r="A288">
        <v>0</v>
      </c>
      <c r="B288">
        <v>70</v>
      </c>
      <c r="I288">
        <v>34</v>
      </c>
      <c r="J288">
        <v>16</v>
      </c>
      <c r="K288">
        <v>20</v>
      </c>
    </row>
    <row r="289" spans="1:11" x14ac:dyDescent="0.3">
      <c r="A289">
        <v>1</v>
      </c>
      <c r="B289">
        <v>57</v>
      </c>
      <c r="I289">
        <v>26</v>
      </c>
      <c r="J289">
        <v>13</v>
      </c>
      <c r="K289">
        <v>18</v>
      </c>
    </row>
    <row r="290" spans="1:11" x14ac:dyDescent="0.3">
      <c r="A290">
        <v>0</v>
      </c>
      <c r="B290">
        <v>67</v>
      </c>
      <c r="I290">
        <v>33</v>
      </c>
      <c r="J290">
        <v>13</v>
      </c>
      <c r="K290">
        <v>21</v>
      </c>
    </row>
    <row r="291" spans="1:11" x14ac:dyDescent="0.3">
      <c r="A291">
        <v>0</v>
      </c>
      <c r="B291">
        <v>70</v>
      </c>
      <c r="I291">
        <v>36</v>
      </c>
      <c r="J291">
        <v>19</v>
      </c>
      <c r="K291">
        <v>15</v>
      </c>
    </row>
    <row r="292" spans="1:11" x14ac:dyDescent="0.3">
      <c r="A292">
        <v>1</v>
      </c>
      <c r="B292">
        <v>89</v>
      </c>
      <c r="I292">
        <v>38</v>
      </c>
      <c r="J292">
        <v>26</v>
      </c>
      <c r="K292">
        <v>25</v>
      </c>
    </row>
    <row r="293" spans="1:11" x14ac:dyDescent="0.3">
      <c r="A293">
        <v>0</v>
      </c>
      <c r="B293">
        <v>79</v>
      </c>
      <c r="I293">
        <v>39</v>
      </c>
      <c r="J293">
        <v>21</v>
      </c>
      <c r="K293">
        <v>19</v>
      </c>
    </row>
    <row r="294" spans="1:11" x14ac:dyDescent="0.3">
      <c r="A294">
        <v>0</v>
      </c>
      <c r="B294">
        <v>39</v>
      </c>
      <c r="I294">
        <v>14</v>
      </c>
      <c r="J294">
        <v>9</v>
      </c>
      <c r="K294">
        <v>16</v>
      </c>
    </row>
    <row r="295" spans="1:11" x14ac:dyDescent="0.3">
      <c r="A295">
        <v>0</v>
      </c>
      <c r="B295">
        <v>62</v>
      </c>
      <c r="I295">
        <v>29</v>
      </c>
      <c r="J295">
        <v>12</v>
      </c>
      <c r="K295">
        <v>21</v>
      </c>
    </row>
    <row r="296" spans="1:11" x14ac:dyDescent="0.3">
      <c r="A296">
        <v>0</v>
      </c>
      <c r="B296">
        <v>54</v>
      </c>
      <c r="I296">
        <v>22</v>
      </c>
      <c r="J296">
        <v>11</v>
      </c>
      <c r="K296">
        <v>21</v>
      </c>
    </row>
    <row r="297" spans="1:11" x14ac:dyDescent="0.3">
      <c r="A297">
        <v>0</v>
      </c>
      <c r="B297">
        <v>69</v>
      </c>
      <c r="I297">
        <v>29</v>
      </c>
      <c r="J297">
        <v>19</v>
      </c>
      <c r="K297">
        <v>21</v>
      </c>
    </row>
    <row r="298" spans="1:11" x14ac:dyDescent="0.3">
      <c r="A298">
        <v>0</v>
      </c>
      <c r="B298">
        <v>46</v>
      </c>
      <c r="I298">
        <v>11</v>
      </c>
      <c r="J298">
        <v>15</v>
      </c>
      <c r="K298">
        <v>20</v>
      </c>
    </row>
    <row r="299" spans="1:11" x14ac:dyDescent="0.3">
      <c r="A299">
        <v>0</v>
      </c>
      <c r="B299">
        <v>58</v>
      </c>
      <c r="I299">
        <v>27</v>
      </c>
      <c r="J299">
        <v>11</v>
      </c>
      <c r="K299">
        <v>20</v>
      </c>
    </row>
    <row r="300" spans="1:11" x14ac:dyDescent="0.3">
      <c r="A300">
        <v>0</v>
      </c>
      <c r="B300">
        <v>60</v>
      </c>
      <c r="I300">
        <v>30</v>
      </c>
      <c r="J300">
        <v>14</v>
      </c>
      <c r="K300">
        <v>16</v>
      </c>
    </row>
    <row r="301" spans="1:11" x14ac:dyDescent="0.3">
      <c r="A301">
        <v>0</v>
      </c>
      <c r="B301">
        <v>31</v>
      </c>
      <c r="I301">
        <v>12</v>
      </c>
      <c r="J301">
        <v>6</v>
      </c>
      <c r="K301">
        <v>13</v>
      </c>
    </row>
    <row r="302" spans="1:11" x14ac:dyDescent="0.3">
      <c r="A302">
        <v>0</v>
      </c>
      <c r="B302">
        <v>70</v>
      </c>
      <c r="I302">
        <v>32</v>
      </c>
      <c r="J302">
        <v>18</v>
      </c>
      <c r="K302">
        <v>20</v>
      </c>
    </row>
    <row r="303" spans="1:11" x14ac:dyDescent="0.3">
      <c r="A303">
        <v>0</v>
      </c>
      <c r="B303">
        <v>37</v>
      </c>
      <c r="I303">
        <v>12</v>
      </c>
      <c r="J303">
        <v>8</v>
      </c>
      <c r="K303">
        <v>17</v>
      </c>
    </row>
    <row r="304" spans="1:11" x14ac:dyDescent="0.3">
      <c r="A304">
        <v>0</v>
      </c>
      <c r="B304">
        <v>47</v>
      </c>
      <c r="I304">
        <v>15</v>
      </c>
      <c r="J304">
        <v>14</v>
      </c>
      <c r="K304">
        <v>18</v>
      </c>
    </row>
    <row r="305" spans="1:11" x14ac:dyDescent="0.3">
      <c r="A305">
        <v>0</v>
      </c>
      <c r="B305">
        <v>61</v>
      </c>
      <c r="I305">
        <v>30</v>
      </c>
      <c r="J305">
        <v>15</v>
      </c>
      <c r="K305">
        <v>16</v>
      </c>
    </row>
    <row r="306" spans="1:11" x14ac:dyDescent="0.3">
      <c r="A306">
        <v>0</v>
      </c>
      <c r="B306">
        <v>86</v>
      </c>
      <c r="I306">
        <v>40</v>
      </c>
      <c r="J306">
        <v>23</v>
      </c>
      <c r="K306">
        <v>23</v>
      </c>
    </row>
    <row r="307" spans="1:11" x14ac:dyDescent="0.3">
      <c r="A307">
        <v>0</v>
      </c>
      <c r="B307">
        <v>57</v>
      </c>
      <c r="I307">
        <v>23</v>
      </c>
      <c r="J307">
        <v>17</v>
      </c>
      <c r="K307">
        <v>17</v>
      </c>
    </row>
    <row r="308" spans="1:11" x14ac:dyDescent="0.3">
      <c r="A308">
        <v>0</v>
      </c>
      <c r="B308">
        <v>66</v>
      </c>
      <c r="I308">
        <v>30</v>
      </c>
      <c r="J308">
        <v>16</v>
      </c>
      <c r="K308">
        <v>20</v>
      </c>
    </row>
    <row r="309" spans="1:11" x14ac:dyDescent="0.3">
      <c r="A309">
        <v>0</v>
      </c>
      <c r="B309">
        <v>59</v>
      </c>
      <c r="I309">
        <v>29</v>
      </c>
      <c r="J309">
        <v>9</v>
      </c>
      <c r="K309">
        <v>21</v>
      </c>
    </row>
    <row r="310" spans="1:11" x14ac:dyDescent="0.3">
      <c r="A310">
        <v>0</v>
      </c>
      <c r="B310">
        <v>66</v>
      </c>
      <c r="I310">
        <v>31</v>
      </c>
      <c r="J310">
        <v>14</v>
      </c>
      <c r="K310">
        <v>21</v>
      </c>
    </row>
    <row r="311" spans="1:11" x14ac:dyDescent="0.3">
      <c r="A311">
        <v>1</v>
      </c>
      <c r="B311">
        <v>66</v>
      </c>
      <c r="I311">
        <v>29</v>
      </c>
      <c r="J311">
        <v>19</v>
      </c>
      <c r="K311">
        <v>18</v>
      </c>
    </row>
    <row r="312" spans="1:11" x14ac:dyDescent="0.3">
      <c r="A312">
        <v>0</v>
      </c>
      <c r="B312">
        <v>56</v>
      </c>
      <c r="I312">
        <v>26</v>
      </c>
      <c r="J312">
        <v>16</v>
      </c>
      <c r="K312">
        <v>14</v>
      </c>
    </row>
    <row r="313" spans="1:11" x14ac:dyDescent="0.3">
      <c r="A313">
        <v>0</v>
      </c>
      <c r="B313">
        <v>60</v>
      </c>
      <c r="I313">
        <v>28</v>
      </c>
      <c r="J313">
        <v>16</v>
      </c>
      <c r="K313">
        <v>16</v>
      </c>
    </row>
    <row r="314" spans="1:11" x14ac:dyDescent="0.3">
      <c r="A314">
        <v>0</v>
      </c>
      <c r="B314">
        <v>57</v>
      </c>
      <c r="I314">
        <v>24</v>
      </c>
      <c r="J314">
        <v>18</v>
      </c>
      <c r="K314">
        <v>15</v>
      </c>
    </row>
    <row r="315" spans="1:11" x14ac:dyDescent="0.3">
      <c r="A315">
        <v>0</v>
      </c>
      <c r="B315">
        <v>55</v>
      </c>
      <c r="I315">
        <v>23</v>
      </c>
      <c r="J315">
        <v>10</v>
      </c>
      <c r="K315">
        <v>22</v>
      </c>
    </row>
    <row r="316" spans="1:11" x14ac:dyDescent="0.3">
      <c r="A316">
        <v>0</v>
      </c>
      <c r="B316">
        <v>79</v>
      </c>
      <c r="I316">
        <v>31</v>
      </c>
      <c r="J316">
        <v>23</v>
      </c>
      <c r="K316">
        <v>25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4EE6C-CE5C-46EC-816B-61D52027951D}">
  <dimension ref="A1:AI248"/>
  <sheetViews>
    <sheetView workbookViewId="0">
      <selection activeCell="D251" sqref="D251"/>
    </sheetView>
  </sheetViews>
  <sheetFormatPr defaultRowHeight="14.4" x14ac:dyDescent="0.3"/>
  <cols>
    <col min="4" max="4" width="15.109375" bestFit="1" customWidth="1"/>
    <col min="5" max="5" width="10.5546875" customWidth="1"/>
  </cols>
  <sheetData>
    <row r="1" spans="1:35" x14ac:dyDescent="0.3">
      <c r="A1" s="82" t="s">
        <v>352</v>
      </c>
      <c r="B1" s="82" t="s">
        <v>39</v>
      </c>
      <c r="C1" s="82" t="s">
        <v>40</v>
      </c>
      <c r="D1" s="82" t="s">
        <v>41</v>
      </c>
      <c r="E1" s="82" t="s">
        <v>353</v>
      </c>
      <c r="F1" s="82" t="s">
        <v>43</v>
      </c>
      <c r="G1" s="83" t="s">
        <v>44</v>
      </c>
      <c r="H1" s="82" t="s">
        <v>45</v>
      </c>
      <c r="I1" s="82" t="s">
        <v>46</v>
      </c>
      <c r="J1" s="83" t="s">
        <v>47</v>
      </c>
      <c r="K1" s="82" t="s">
        <v>48</v>
      </c>
      <c r="L1" s="83" t="s">
        <v>49</v>
      </c>
      <c r="M1" s="82" t="s">
        <v>50</v>
      </c>
      <c r="N1" s="82" t="s">
        <v>51</v>
      </c>
      <c r="O1" s="83" t="s">
        <v>52</v>
      </c>
      <c r="P1" s="83" t="s">
        <v>53</v>
      </c>
      <c r="Q1" s="82" t="s">
        <v>54</v>
      </c>
      <c r="R1" s="82" t="s">
        <v>55</v>
      </c>
      <c r="S1" s="83" t="s">
        <v>56</v>
      </c>
      <c r="T1" s="82" t="s">
        <v>57</v>
      </c>
      <c r="U1" s="82" t="s">
        <v>58</v>
      </c>
      <c r="V1" s="83" t="s">
        <v>59</v>
      </c>
      <c r="W1" s="83" t="s">
        <v>60</v>
      </c>
      <c r="X1" s="83" t="s">
        <v>61</v>
      </c>
      <c r="Y1" s="82" t="s">
        <v>62</v>
      </c>
      <c r="Z1" s="82" t="s">
        <v>354</v>
      </c>
      <c r="AA1" s="82" t="s">
        <v>355</v>
      </c>
      <c r="AB1" s="82" t="s">
        <v>356</v>
      </c>
      <c r="AC1" s="82" t="s">
        <v>357</v>
      </c>
      <c r="AD1" s="82" t="s">
        <v>358</v>
      </c>
      <c r="AE1" s="82" t="s">
        <v>359</v>
      </c>
      <c r="AF1" s="82" t="s">
        <v>360</v>
      </c>
      <c r="AG1" s="82" t="s">
        <v>361</v>
      </c>
      <c r="AH1" s="82" t="s">
        <v>362</v>
      </c>
      <c r="AI1" s="82" t="s">
        <v>363</v>
      </c>
    </row>
    <row r="2" spans="1:35" x14ac:dyDescent="0.3">
      <c r="A2" s="84">
        <v>40689</v>
      </c>
      <c r="B2" s="84">
        <v>1</v>
      </c>
      <c r="C2" s="84">
        <v>2003</v>
      </c>
      <c r="D2" s="85">
        <v>45958.356064814812</v>
      </c>
      <c r="E2" s="86">
        <v>0.65</v>
      </c>
      <c r="F2" s="84">
        <v>2</v>
      </c>
      <c r="G2" s="84">
        <v>4</v>
      </c>
      <c r="H2" s="84">
        <v>1</v>
      </c>
      <c r="I2" s="84">
        <v>4</v>
      </c>
      <c r="J2" s="84">
        <v>3</v>
      </c>
      <c r="K2" s="84">
        <v>2</v>
      </c>
      <c r="L2" s="84">
        <v>4</v>
      </c>
      <c r="M2" s="84">
        <v>3</v>
      </c>
      <c r="N2" s="84">
        <v>1</v>
      </c>
      <c r="O2" s="84">
        <v>5</v>
      </c>
      <c r="P2" s="84">
        <v>4</v>
      </c>
      <c r="Q2" s="84">
        <v>2</v>
      </c>
      <c r="R2" s="84">
        <v>1</v>
      </c>
      <c r="S2" s="84">
        <v>2</v>
      </c>
      <c r="T2" s="84">
        <v>1</v>
      </c>
      <c r="U2" s="84">
        <v>5</v>
      </c>
      <c r="V2" s="84">
        <v>4</v>
      </c>
      <c r="W2" s="84">
        <v>5</v>
      </c>
      <c r="X2" s="84">
        <v>4</v>
      </c>
      <c r="Y2" s="84">
        <v>2</v>
      </c>
      <c r="Z2">
        <f>6-G2</f>
        <v>2</v>
      </c>
      <c r="AA2">
        <f>6-J2</f>
        <v>3</v>
      </c>
      <c r="AB2">
        <f>6-L2</f>
        <v>2</v>
      </c>
      <c r="AC2">
        <f>6-O2</f>
        <v>1</v>
      </c>
      <c r="AD2">
        <f>6-P2</f>
        <v>2</v>
      </c>
      <c r="AE2">
        <f>6-S2</f>
        <v>4</v>
      </c>
      <c r="AF2">
        <f>6-V2</f>
        <v>2</v>
      </c>
      <c r="AG2">
        <f>6-W2</f>
        <v>1</v>
      </c>
      <c r="AH2">
        <f>6-X2</f>
        <v>2</v>
      </c>
      <c r="AI2">
        <f>SUM(F2,H2,I2,K2,M2,N2,Q2,R2,T2,U2,Y2,Z2:AH2)</f>
        <v>43</v>
      </c>
    </row>
    <row r="3" spans="1:35" x14ac:dyDescent="0.3">
      <c r="A3" s="84">
        <v>40693</v>
      </c>
      <c r="B3" s="84">
        <v>0</v>
      </c>
      <c r="C3" s="84">
        <v>2003</v>
      </c>
      <c r="D3" s="85">
        <v>45958.36986111111</v>
      </c>
      <c r="E3" s="87">
        <v>6</v>
      </c>
      <c r="F3" s="84">
        <v>2</v>
      </c>
      <c r="G3" s="84">
        <v>3</v>
      </c>
      <c r="H3" s="84">
        <v>1</v>
      </c>
      <c r="I3" s="84">
        <v>1</v>
      </c>
      <c r="J3" s="84">
        <v>1</v>
      </c>
      <c r="K3" s="84">
        <v>1</v>
      </c>
      <c r="L3" s="84">
        <v>5</v>
      </c>
      <c r="M3" s="84">
        <v>1</v>
      </c>
      <c r="N3" s="84">
        <v>2</v>
      </c>
      <c r="O3" s="84">
        <v>2</v>
      </c>
      <c r="P3" s="84">
        <v>5</v>
      </c>
      <c r="Q3" s="84">
        <v>1</v>
      </c>
      <c r="R3" s="84">
        <v>3</v>
      </c>
      <c r="S3" s="84">
        <v>1</v>
      </c>
      <c r="T3" s="84">
        <v>4</v>
      </c>
      <c r="U3" s="84">
        <v>1</v>
      </c>
      <c r="V3" s="84">
        <v>4</v>
      </c>
      <c r="W3" s="84">
        <v>4</v>
      </c>
      <c r="X3" s="84">
        <v>2</v>
      </c>
      <c r="Y3" s="84">
        <v>2</v>
      </c>
      <c r="Z3">
        <f t="shared" ref="Z3:Z66" si="0">6-G3</f>
        <v>3</v>
      </c>
      <c r="AA3">
        <f t="shared" ref="AA3:AA66" si="1">6-J3</f>
        <v>5</v>
      </c>
      <c r="AB3">
        <f t="shared" ref="AB3:AB66" si="2">6-L3</f>
        <v>1</v>
      </c>
      <c r="AC3">
        <f t="shared" ref="AC3:AD66" si="3">6-O3</f>
        <v>4</v>
      </c>
      <c r="AD3">
        <f t="shared" si="3"/>
        <v>1</v>
      </c>
      <c r="AE3">
        <f t="shared" ref="AE3:AE66" si="4">6-S3</f>
        <v>5</v>
      </c>
      <c r="AF3">
        <f t="shared" ref="AF3:AH66" si="5">6-V3</f>
        <v>2</v>
      </c>
      <c r="AG3">
        <f t="shared" si="5"/>
        <v>2</v>
      </c>
      <c r="AH3">
        <f t="shared" si="5"/>
        <v>4</v>
      </c>
      <c r="AI3">
        <f t="shared" ref="AI3:AI66" si="6">SUM(F3,H3,I3,K3,M3,N3,Q3,R3,T3,U3,Y3,Z3:AH3)</f>
        <v>46</v>
      </c>
    </row>
    <row r="4" spans="1:35" x14ac:dyDescent="0.3">
      <c r="A4" s="84">
        <v>40726</v>
      </c>
      <c r="B4" s="84">
        <v>0</v>
      </c>
      <c r="C4" s="84">
        <v>2003</v>
      </c>
      <c r="D4" s="85">
        <v>45958.416562500002</v>
      </c>
      <c r="E4" s="87">
        <v>4</v>
      </c>
      <c r="F4" s="84">
        <v>5</v>
      </c>
      <c r="G4" s="84">
        <v>2</v>
      </c>
      <c r="H4" s="84">
        <v>4</v>
      </c>
      <c r="I4" s="84">
        <v>4</v>
      </c>
      <c r="J4" s="84">
        <v>1</v>
      </c>
      <c r="K4" s="84">
        <v>3</v>
      </c>
      <c r="L4" s="84">
        <v>5</v>
      </c>
      <c r="M4" s="84">
        <v>5</v>
      </c>
      <c r="N4" s="84">
        <v>4</v>
      </c>
      <c r="O4" s="84">
        <v>1</v>
      </c>
      <c r="P4" s="84">
        <v>4</v>
      </c>
      <c r="Q4" s="84">
        <v>2</v>
      </c>
      <c r="R4" s="84">
        <v>4</v>
      </c>
      <c r="S4" s="84">
        <v>2</v>
      </c>
      <c r="T4" s="84">
        <v>4</v>
      </c>
      <c r="U4" s="84">
        <v>5</v>
      </c>
      <c r="V4" s="84">
        <v>4</v>
      </c>
      <c r="W4" s="84">
        <v>4</v>
      </c>
      <c r="X4" s="84">
        <v>4</v>
      </c>
      <c r="Y4" s="84">
        <v>5</v>
      </c>
      <c r="Z4">
        <f t="shared" si="0"/>
        <v>4</v>
      </c>
      <c r="AA4">
        <f t="shared" si="1"/>
        <v>5</v>
      </c>
      <c r="AB4">
        <f t="shared" si="2"/>
        <v>1</v>
      </c>
      <c r="AC4">
        <f t="shared" si="3"/>
        <v>5</v>
      </c>
      <c r="AD4">
        <f t="shared" si="3"/>
        <v>2</v>
      </c>
      <c r="AE4">
        <f t="shared" si="4"/>
        <v>4</v>
      </c>
      <c r="AF4">
        <f t="shared" si="5"/>
        <v>2</v>
      </c>
      <c r="AG4">
        <f t="shared" si="5"/>
        <v>2</v>
      </c>
      <c r="AH4">
        <f t="shared" si="5"/>
        <v>2</v>
      </c>
      <c r="AI4">
        <f t="shared" si="6"/>
        <v>72</v>
      </c>
    </row>
    <row r="5" spans="1:35" x14ac:dyDescent="0.3">
      <c r="A5" s="84">
        <v>40733</v>
      </c>
      <c r="B5" s="84">
        <v>0</v>
      </c>
      <c r="C5" s="84">
        <v>1974</v>
      </c>
      <c r="D5" s="85">
        <v>45958.429513888892</v>
      </c>
      <c r="E5" s="87">
        <v>1</v>
      </c>
      <c r="F5" s="84">
        <v>2</v>
      </c>
      <c r="G5" s="84">
        <v>5</v>
      </c>
      <c r="H5" s="84">
        <v>2</v>
      </c>
      <c r="I5" s="84">
        <v>2</v>
      </c>
      <c r="J5" s="84">
        <v>1</v>
      </c>
      <c r="K5" s="84">
        <v>3</v>
      </c>
      <c r="L5" s="84">
        <v>5</v>
      </c>
      <c r="M5" s="84">
        <v>2</v>
      </c>
      <c r="N5" s="84">
        <v>2</v>
      </c>
      <c r="O5" s="84">
        <v>4</v>
      </c>
      <c r="P5" s="84">
        <v>4</v>
      </c>
      <c r="Q5" s="84">
        <v>2</v>
      </c>
      <c r="R5" s="84">
        <v>2</v>
      </c>
      <c r="S5" s="84">
        <v>4</v>
      </c>
      <c r="T5" s="84">
        <v>4</v>
      </c>
      <c r="U5" s="84">
        <v>4</v>
      </c>
      <c r="V5" s="84">
        <v>4</v>
      </c>
      <c r="W5" s="84">
        <v>4</v>
      </c>
      <c r="X5" s="84">
        <v>4</v>
      </c>
      <c r="Y5" s="84">
        <v>2</v>
      </c>
      <c r="Z5">
        <f t="shared" si="0"/>
        <v>1</v>
      </c>
      <c r="AA5">
        <f t="shared" si="1"/>
        <v>5</v>
      </c>
      <c r="AB5">
        <f t="shared" si="2"/>
        <v>1</v>
      </c>
      <c r="AC5">
        <f t="shared" si="3"/>
        <v>2</v>
      </c>
      <c r="AD5">
        <f t="shared" si="3"/>
        <v>2</v>
      </c>
      <c r="AE5">
        <f t="shared" si="4"/>
        <v>2</v>
      </c>
      <c r="AF5">
        <f t="shared" si="5"/>
        <v>2</v>
      </c>
      <c r="AG5">
        <f t="shared" si="5"/>
        <v>2</v>
      </c>
      <c r="AH5">
        <f t="shared" si="5"/>
        <v>2</v>
      </c>
      <c r="AI5">
        <f t="shared" si="6"/>
        <v>46</v>
      </c>
    </row>
    <row r="6" spans="1:35" x14ac:dyDescent="0.3">
      <c r="A6" s="84">
        <v>40766</v>
      </c>
      <c r="B6" s="84">
        <v>0</v>
      </c>
      <c r="C6" s="84">
        <v>2003</v>
      </c>
      <c r="D6" s="85">
        <v>45958.439560185187</v>
      </c>
      <c r="E6" s="87">
        <v>5</v>
      </c>
      <c r="F6" s="84">
        <v>3</v>
      </c>
      <c r="G6" s="84">
        <v>2</v>
      </c>
      <c r="H6" s="84">
        <v>2</v>
      </c>
      <c r="I6" s="84">
        <v>4</v>
      </c>
      <c r="J6" s="84">
        <v>2</v>
      </c>
      <c r="K6" s="84">
        <v>4</v>
      </c>
      <c r="L6" s="84">
        <v>4</v>
      </c>
      <c r="M6" s="84">
        <v>4</v>
      </c>
      <c r="N6" s="84">
        <v>4</v>
      </c>
      <c r="O6" s="84">
        <v>5</v>
      </c>
      <c r="P6" s="84">
        <v>2</v>
      </c>
      <c r="Q6" s="84">
        <v>3</v>
      </c>
      <c r="R6" s="84">
        <v>4</v>
      </c>
      <c r="S6" s="84">
        <v>2</v>
      </c>
      <c r="T6" s="84">
        <v>4</v>
      </c>
      <c r="U6" s="84">
        <v>4</v>
      </c>
      <c r="V6" s="84">
        <v>4</v>
      </c>
      <c r="W6" s="84">
        <v>4</v>
      </c>
      <c r="X6" s="84">
        <v>2</v>
      </c>
      <c r="Y6" s="84">
        <v>4</v>
      </c>
      <c r="Z6">
        <f t="shared" si="0"/>
        <v>4</v>
      </c>
      <c r="AA6">
        <f t="shared" si="1"/>
        <v>4</v>
      </c>
      <c r="AB6">
        <f t="shared" si="2"/>
        <v>2</v>
      </c>
      <c r="AC6">
        <f t="shared" si="3"/>
        <v>1</v>
      </c>
      <c r="AD6">
        <f t="shared" si="3"/>
        <v>4</v>
      </c>
      <c r="AE6">
        <f t="shared" si="4"/>
        <v>4</v>
      </c>
      <c r="AF6">
        <f t="shared" si="5"/>
        <v>2</v>
      </c>
      <c r="AG6">
        <f t="shared" si="5"/>
        <v>2</v>
      </c>
      <c r="AH6">
        <f t="shared" si="5"/>
        <v>4</v>
      </c>
      <c r="AI6">
        <f t="shared" si="6"/>
        <v>67</v>
      </c>
    </row>
    <row r="7" spans="1:35" x14ac:dyDescent="0.3">
      <c r="A7" s="84">
        <v>40722</v>
      </c>
      <c r="B7" s="84">
        <v>1</v>
      </c>
      <c r="C7" s="84">
        <v>2003</v>
      </c>
      <c r="D7" s="85">
        <v>45958.45653935185</v>
      </c>
      <c r="E7" s="87">
        <v>2.5</v>
      </c>
      <c r="F7" s="84">
        <v>4</v>
      </c>
      <c r="G7" s="84">
        <v>4</v>
      </c>
      <c r="H7" s="84">
        <v>4</v>
      </c>
      <c r="I7" s="84">
        <v>3</v>
      </c>
      <c r="J7" s="84">
        <v>1</v>
      </c>
      <c r="K7" s="84">
        <v>2</v>
      </c>
      <c r="L7" s="84">
        <v>5</v>
      </c>
      <c r="M7" s="84">
        <v>4</v>
      </c>
      <c r="N7" s="84">
        <v>3</v>
      </c>
      <c r="O7" s="84">
        <v>5</v>
      </c>
      <c r="P7" s="84">
        <v>5</v>
      </c>
      <c r="Q7" s="84">
        <v>1</v>
      </c>
      <c r="R7" s="84">
        <v>4</v>
      </c>
      <c r="S7" s="84">
        <v>2</v>
      </c>
      <c r="T7" s="84">
        <v>4</v>
      </c>
      <c r="U7" s="84">
        <v>2</v>
      </c>
      <c r="V7" s="84">
        <v>5</v>
      </c>
      <c r="W7" s="84">
        <v>4</v>
      </c>
      <c r="X7" s="84">
        <v>1</v>
      </c>
      <c r="Y7" s="84">
        <v>4</v>
      </c>
      <c r="Z7">
        <f t="shared" si="0"/>
        <v>2</v>
      </c>
      <c r="AA7">
        <f t="shared" si="1"/>
        <v>5</v>
      </c>
      <c r="AB7">
        <f t="shared" si="2"/>
        <v>1</v>
      </c>
      <c r="AC7">
        <f t="shared" si="3"/>
        <v>1</v>
      </c>
      <c r="AD7">
        <f t="shared" si="3"/>
        <v>1</v>
      </c>
      <c r="AE7">
        <f t="shared" si="4"/>
        <v>4</v>
      </c>
      <c r="AF7">
        <f t="shared" si="5"/>
        <v>1</v>
      </c>
      <c r="AG7">
        <f t="shared" si="5"/>
        <v>2</v>
      </c>
      <c r="AH7">
        <f t="shared" si="5"/>
        <v>5</v>
      </c>
      <c r="AI7">
        <f t="shared" si="6"/>
        <v>57</v>
      </c>
    </row>
    <row r="8" spans="1:35" x14ac:dyDescent="0.3">
      <c r="A8" s="84">
        <v>40795</v>
      </c>
      <c r="B8" s="84">
        <v>0</v>
      </c>
      <c r="C8" s="84">
        <v>2003</v>
      </c>
      <c r="D8" s="85">
        <v>45958.456678240742</v>
      </c>
      <c r="E8" s="87">
        <v>3</v>
      </c>
      <c r="F8" s="84">
        <v>4</v>
      </c>
      <c r="G8" s="84">
        <v>2</v>
      </c>
      <c r="H8" s="84">
        <v>2</v>
      </c>
      <c r="I8" s="84">
        <v>4</v>
      </c>
      <c r="J8" s="84">
        <v>4</v>
      </c>
      <c r="K8" s="84">
        <v>4</v>
      </c>
      <c r="L8" s="84">
        <v>5</v>
      </c>
      <c r="M8" s="84">
        <v>4</v>
      </c>
      <c r="N8" s="84">
        <v>4</v>
      </c>
      <c r="O8" s="84">
        <v>5</v>
      </c>
      <c r="P8" s="84">
        <v>2</v>
      </c>
      <c r="Q8" s="84">
        <v>4</v>
      </c>
      <c r="R8" s="84">
        <v>4</v>
      </c>
      <c r="S8" s="84">
        <v>4</v>
      </c>
      <c r="T8" s="84">
        <v>4</v>
      </c>
      <c r="U8" s="84">
        <v>4</v>
      </c>
      <c r="V8" s="84">
        <v>4</v>
      </c>
      <c r="W8" s="84">
        <v>4</v>
      </c>
      <c r="X8" s="84">
        <v>2</v>
      </c>
      <c r="Y8" s="84">
        <v>2</v>
      </c>
      <c r="Z8">
        <f t="shared" si="0"/>
        <v>4</v>
      </c>
      <c r="AA8">
        <f t="shared" si="1"/>
        <v>2</v>
      </c>
      <c r="AB8">
        <f t="shared" si="2"/>
        <v>1</v>
      </c>
      <c r="AC8">
        <f t="shared" si="3"/>
        <v>1</v>
      </c>
      <c r="AD8">
        <f t="shared" si="3"/>
        <v>4</v>
      </c>
      <c r="AE8">
        <f t="shared" si="4"/>
        <v>2</v>
      </c>
      <c r="AF8">
        <f t="shared" si="5"/>
        <v>2</v>
      </c>
      <c r="AG8">
        <f t="shared" si="5"/>
        <v>2</v>
      </c>
      <c r="AH8">
        <f t="shared" si="5"/>
        <v>4</v>
      </c>
      <c r="AI8">
        <f t="shared" si="6"/>
        <v>62</v>
      </c>
    </row>
    <row r="9" spans="1:35" x14ac:dyDescent="0.3">
      <c r="A9" s="84">
        <v>40798</v>
      </c>
      <c r="B9" s="84">
        <v>0</v>
      </c>
      <c r="C9" s="84">
        <v>2001</v>
      </c>
      <c r="D9" s="85">
        <v>45958.464328703703</v>
      </c>
      <c r="E9" s="87">
        <v>6</v>
      </c>
      <c r="F9" s="84">
        <v>4</v>
      </c>
      <c r="G9" s="84">
        <v>4</v>
      </c>
      <c r="H9" s="84">
        <v>2</v>
      </c>
      <c r="I9" s="84">
        <v>4</v>
      </c>
      <c r="J9" s="84">
        <v>5</v>
      </c>
      <c r="K9" s="84">
        <v>4</v>
      </c>
      <c r="L9" s="84">
        <v>4</v>
      </c>
      <c r="M9" s="84">
        <v>2</v>
      </c>
      <c r="N9" s="84">
        <v>4</v>
      </c>
      <c r="O9" s="84">
        <v>5</v>
      </c>
      <c r="P9" s="84">
        <v>4</v>
      </c>
      <c r="Q9" s="84">
        <v>2</v>
      </c>
      <c r="R9" s="84">
        <v>4</v>
      </c>
      <c r="S9" s="84">
        <v>4</v>
      </c>
      <c r="T9" s="84">
        <v>5</v>
      </c>
      <c r="U9" s="84">
        <v>5</v>
      </c>
      <c r="V9" s="84">
        <v>5</v>
      </c>
      <c r="W9" s="84">
        <v>5</v>
      </c>
      <c r="X9" s="84">
        <v>5</v>
      </c>
      <c r="Y9" s="84">
        <v>4</v>
      </c>
      <c r="Z9">
        <f t="shared" si="0"/>
        <v>2</v>
      </c>
      <c r="AA9">
        <f t="shared" si="1"/>
        <v>1</v>
      </c>
      <c r="AB9">
        <f t="shared" si="2"/>
        <v>2</v>
      </c>
      <c r="AC9">
        <f t="shared" si="3"/>
        <v>1</v>
      </c>
      <c r="AD9">
        <f t="shared" si="3"/>
        <v>2</v>
      </c>
      <c r="AE9">
        <f t="shared" si="4"/>
        <v>2</v>
      </c>
      <c r="AF9">
        <f t="shared" si="5"/>
        <v>1</v>
      </c>
      <c r="AG9">
        <f t="shared" si="5"/>
        <v>1</v>
      </c>
      <c r="AH9">
        <f t="shared" si="5"/>
        <v>1</v>
      </c>
      <c r="AI9">
        <f t="shared" si="6"/>
        <v>53</v>
      </c>
    </row>
    <row r="10" spans="1:35" x14ac:dyDescent="0.3">
      <c r="A10" s="84">
        <v>40702</v>
      </c>
      <c r="B10" s="84">
        <v>0</v>
      </c>
      <c r="C10" s="84">
        <v>2003</v>
      </c>
      <c r="D10" s="85">
        <v>45958.471331018518</v>
      </c>
      <c r="E10" s="87">
        <v>2.5</v>
      </c>
      <c r="F10" s="84">
        <v>2</v>
      </c>
      <c r="G10" s="84">
        <v>4</v>
      </c>
      <c r="H10" s="84">
        <v>2</v>
      </c>
      <c r="I10" s="84">
        <v>2</v>
      </c>
      <c r="J10" s="84">
        <v>2</v>
      </c>
      <c r="K10" s="84">
        <v>2</v>
      </c>
      <c r="L10" s="84">
        <v>5</v>
      </c>
      <c r="M10" s="84">
        <v>2</v>
      </c>
      <c r="N10" s="84">
        <v>4</v>
      </c>
      <c r="O10" s="84">
        <v>4</v>
      </c>
      <c r="P10" s="84">
        <v>4</v>
      </c>
      <c r="Q10" s="84">
        <v>2</v>
      </c>
      <c r="R10" s="84">
        <v>4</v>
      </c>
      <c r="S10" s="84">
        <v>4</v>
      </c>
      <c r="T10" s="84">
        <v>4</v>
      </c>
      <c r="U10" s="84">
        <v>4</v>
      </c>
      <c r="V10" s="84">
        <v>4</v>
      </c>
      <c r="W10" s="84">
        <v>2</v>
      </c>
      <c r="X10" s="84">
        <v>4</v>
      </c>
      <c r="Y10" s="84">
        <v>4</v>
      </c>
      <c r="Z10">
        <f t="shared" si="0"/>
        <v>2</v>
      </c>
      <c r="AA10">
        <f t="shared" si="1"/>
        <v>4</v>
      </c>
      <c r="AB10">
        <f t="shared" si="2"/>
        <v>1</v>
      </c>
      <c r="AC10">
        <f t="shared" si="3"/>
        <v>2</v>
      </c>
      <c r="AD10">
        <f t="shared" si="3"/>
        <v>2</v>
      </c>
      <c r="AE10">
        <f t="shared" si="4"/>
        <v>2</v>
      </c>
      <c r="AF10">
        <f t="shared" si="5"/>
        <v>2</v>
      </c>
      <c r="AG10">
        <f t="shared" si="5"/>
        <v>4</v>
      </c>
      <c r="AH10">
        <f t="shared" si="5"/>
        <v>2</v>
      </c>
      <c r="AI10">
        <f t="shared" si="6"/>
        <v>53</v>
      </c>
    </row>
    <row r="11" spans="1:35" x14ac:dyDescent="0.3">
      <c r="A11" s="84">
        <v>40836</v>
      </c>
      <c r="B11" s="84">
        <v>1</v>
      </c>
      <c r="C11" s="84">
        <v>2004</v>
      </c>
      <c r="D11" s="85">
        <v>45958.496655092589</v>
      </c>
      <c r="E11" s="87">
        <v>4</v>
      </c>
      <c r="F11" s="84">
        <v>4</v>
      </c>
      <c r="G11" s="84">
        <v>2</v>
      </c>
      <c r="H11" s="84">
        <v>4</v>
      </c>
      <c r="I11" s="84">
        <v>4</v>
      </c>
      <c r="J11" s="84">
        <v>4</v>
      </c>
      <c r="K11" s="84">
        <v>3</v>
      </c>
      <c r="L11" s="84">
        <v>4</v>
      </c>
      <c r="M11" s="84">
        <v>4</v>
      </c>
      <c r="N11" s="84">
        <v>4</v>
      </c>
      <c r="O11" s="84">
        <v>2</v>
      </c>
      <c r="P11" s="84">
        <v>2</v>
      </c>
      <c r="Q11" s="84">
        <v>2</v>
      </c>
      <c r="R11" s="84">
        <v>4</v>
      </c>
      <c r="S11" s="84">
        <v>2</v>
      </c>
      <c r="T11" s="84">
        <v>4</v>
      </c>
      <c r="U11" s="84">
        <v>4</v>
      </c>
      <c r="V11" s="84">
        <v>4</v>
      </c>
      <c r="W11" s="84">
        <v>5</v>
      </c>
      <c r="X11" s="84">
        <v>4</v>
      </c>
      <c r="Y11" s="84">
        <v>4</v>
      </c>
      <c r="Z11">
        <f t="shared" si="0"/>
        <v>4</v>
      </c>
      <c r="AA11">
        <f t="shared" si="1"/>
        <v>2</v>
      </c>
      <c r="AB11">
        <f t="shared" si="2"/>
        <v>2</v>
      </c>
      <c r="AC11">
        <f t="shared" si="3"/>
        <v>4</v>
      </c>
      <c r="AD11">
        <f t="shared" si="3"/>
        <v>4</v>
      </c>
      <c r="AE11">
        <f t="shared" si="4"/>
        <v>4</v>
      </c>
      <c r="AF11">
        <f t="shared" si="5"/>
        <v>2</v>
      </c>
      <c r="AG11">
        <f t="shared" si="5"/>
        <v>1</v>
      </c>
      <c r="AH11">
        <f t="shared" si="5"/>
        <v>2</v>
      </c>
      <c r="AI11">
        <f t="shared" si="6"/>
        <v>66</v>
      </c>
    </row>
    <row r="12" spans="1:35" x14ac:dyDescent="0.3">
      <c r="A12" s="84">
        <v>40839</v>
      </c>
      <c r="B12" s="84">
        <v>1</v>
      </c>
      <c r="C12" s="84">
        <v>1999</v>
      </c>
      <c r="D12" s="85">
        <v>45958.499328703707</v>
      </c>
      <c r="E12" s="87">
        <v>2</v>
      </c>
      <c r="F12" s="84">
        <v>4</v>
      </c>
      <c r="G12" s="84">
        <v>4</v>
      </c>
      <c r="H12" s="84">
        <v>2</v>
      </c>
      <c r="I12" s="84">
        <v>2</v>
      </c>
      <c r="J12" s="84">
        <v>1</v>
      </c>
      <c r="K12" s="84">
        <v>4</v>
      </c>
      <c r="L12" s="84">
        <v>5</v>
      </c>
      <c r="M12" s="84">
        <v>1</v>
      </c>
      <c r="N12" s="84">
        <v>5</v>
      </c>
      <c r="O12" s="84">
        <v>5</v>
      </c>
      <c r="P12" s="84">
        <v>4</v>
      </c>
      <c r="Q12" s="84">
        <v>1</v>
      </c>
      <c r="R12" s="84">
        <v>5</v>
      </c>
      <c r="S12" s="84">
        <v>4</v>
      </c>
      <c r="T12" s="84">
        <v>5</v>
      </c>
      <c r="U12" s="84">
        <v>4</v>
      </c>
      <c r="V12" s="84">
        <v>4</v>
      </c>
      <c r="W12" s="84">
        <v>5</v>
      </c>
      <c r="X12" s="84">
        <v>2</v>
      </c>
      <c r="Y12" s="84">
        <v>2</v>
      </c>
      <c r="Z12">
        <f t="shared" si="0"/>
        <v>2</v>
      </c>
      <c r="AA12">
        <f t="shared" si="1"/>
        <v>5</v>
      </c>
      <c r="AB12">
        <f t="shared" si="2"/>
        <v>1</v>
      </c>
      <c r="AC12">
        <f t="shared" si="3"/>
        <v>1</v>
      </c>
      <c r="AD12">
        <f t="shared" si="3"/>
        <v>2</v>
      </c>
      <c r="AE12">
        <f t="shared" si="4"/>
        <v>2</v>
      </c>
      <c r="AF12">
        <f t="shared" si="5"/>
        <v>2</v>
      </c>
      <c r="AG12">
        <f t="shared" si="5"/>
        <v>1</v>
      </c>
      <c r="AH12">
        <f t="shared" si="5"/>
        <v>4</v>
      </c>
      <c r="AI12">
        <f t="shared" si="6"/>
        <v>55</v>
      </c>
    </row>
    <row r="13" spans="1:35" x14ac:dyDescent="0.3">
      <c r="A13" s="84">
        <v>40822</v>
      </c>
      <c r="B13" s="84">
        <v>0</v>
      </c>
      <c r="C13" s="84">
        <v>2005</v>
      </c>
      <c r="D13" s="85">
        <v>45958.509155092594</v>
      </c>
      <c r="E13" s="87">
        <v>6</v>
      </c>
      <c r="F13" s="84">
        <v>4</v>
      </c>
      <c r="G13" s="84">
        <v>3</v>
      </c>
      <c r="H13" s="84">
        <v>4</v>
      </c>
      <c r="I13" s="84">
        <v>5</v>
      </c>
      <c r="J13" s="84">
        <v>2</v>
      </c>
      <c r="K13" s="84">
        <v>4</v>
      </c>
      <c r="L13" s="84">
        <v>4</v>
      </c>
      <c r="M13" s="84">
        <v>5</v>
      </c>
      <c r="N13" s="84">
        <v>4</v>
      </c>
      <c r="O13" s="84">
        <v>2</v>
      </c>
      <c r="P13" s="84">
        <v>2</v>
      </c>
      <c r="Q13" s="84">
        <v>2</v>
      </c>
      <c r="R13" s="84">
        <v>2</v>
      </c>
      <c r="S13" s="84">
        <v>2</v>
      </c>
      <c r="T13" s="84">
        <v>5</v>
      </c>
      <c r="U13" s="84">
        <v>5</v>
      </c>
      <c r="V13" s="84">
        <v>4</v>
      </c>
      <c r="W13" s="84">
        <v>4</v>
      </c>
      <c r="X13" s="84">
        <v>2</v>
      </c>
      <c r="Y13" s="84">
        <v>4</v>
      </c>
      <c r="Z13">
        <f t="shared" si="0"/>
        <v>3</v>
      </c>
      <c r="AA13">
        <f t="shared" si="1"/>
        <v>4</v>
      </c>
      <c r="AB13">
        <f t="shared" si="2"/>
        <v>2</v>
      </c>
      <c r="AC13">
        <f t="shared" si="3"/>
        <v>4</v>
      </c>
      <c r="AD13">
        <f t="shared" si="3"/>
        <v>4</v>
      </c>
      <c r="AE13">
        <f t="shared" si="4"/>
        <v>4</v>
      </c>
      <c r="AF13">
        <f t="shared" si="5"/>
        <v>2</v>
      </c>
      <c r="AG13">
        <f t="shared" si="5"/>
        <v>2</v>
      </c>
      <c r="AH13">
        <f t="shared" si="5"/>
        <v>4</v>
      </c>
      <c r="AI13">
        <f t="shared" si="6"/>
        <v>73</v>
      </c>
    </row>
    <row r="14" spans="1:35" x14ac:dyDescent="0.3">
      <c r="A14" s="84">
        <v>40848</v>
      </c>
      <c r="B14" s="84">
        <v>1</v>
      </c>
      <c r="C14" s="84">
        <v>2001</v>
      </c>
      <c r="D14" s="85">
        <v>45958.509432870371</v>
      </c>
      <c r="E14" s="87">
        <v>3.5</v>
      </c>
      <c r="F14" s="84">
        <v>4</v>
      </c>
      <c r="G14" s="84">
        <v>2</v>
      </c>
      <c r="H14" s="84">
        <v>4</v>
      </c>
      <c r="I14" s="84">
        <v>4</v>
      </c>
      <c r="J14" s="84">
        <v>5</v>
      </c>
      <c r="K14" s="84">
        <v>4</v>
      </c>
      <c r="L14" s="84">
        <v>4</v>
      </c>
      <c r="M14" s="84">
        <v>4</v>
      </c>
      <c r="N14" s="84">
        <v>4</v>
      </c>
      <c r="O14" s="84">
        <v>2</v>
      </c>
      <c r="P14" s="84">
        <v>2</v>
      </c>
      <c r="Q14" s="84">
        <v>2</v>
      </c>
      <c r="R14" s="84">
        <v>4</v>
      </c>
      <c r="S14" s="84">
        <v>2</v>
      </c>
      <c r="T14" s="84">
        <v>4</v>
      </c>
      <c r="U14" s="84">
        <v>4</v>
      </c>
      <c r="V14" s="84">
        <v>4</v>
      </c>
      <c r="W14" s="84">
        <v>2</v>
      </c>
      <c r="X14" s="84">
        <v>2</v>
      </c>
      <c r="Y14" s="84">
        <v>4</v>
      </c>
      <c r="Z14">
        <f t="shared" si="0"/>
        <v>4</v>
      </c>
      <c r="AA14">
        <f t="shared" si="1"/>
        <v>1</v>
      </c>
      <c r="AB14">
        <f t="shared" si="2"/>
        <v>2</v>
      </c>
      <c r="AC14">
        <f t="shared" si="3"/>
        <v>4</v>
      </c>
      <c r="AD14">
        <f t="shared" si="3"/>
        <v>4</v>
      </c>
      <c r="AE14">
        <f t="shared" si="4"/>
        <v>4</v>
      </c>
      <c r="AF14">
        <f t="shared" si="5"/>
        <v>2</v>
      </c>
      <c r="AG14">
        <f t="shared" si="5"/>
        <v>4</v>
      </c>
      <c r="AH14">
        <f t="shared" si="5"/>
        <v>4</v>
      </c>
      <c r="AI14">
        <f t="shared" si="6"/>
        <v>71</v>
      </c>
    </row>
    <row r="15" spans="1:35" x14ac:dyDescent="0.3">
      <c r="A15" s="84">
        <v>40852</v>
      </c>
      <c r="B15" s="84">
        <v>1</v>
      </c>
      <c r="C15" s="84">
        <v>1984</v>
      </c>
      <c r="D15" s="85">
        <v>45958.524826388886</v>
      </c>
      <c r="E15" s="87">
        <v>3</v>
      </c>
      <c r="F15" s="84">
        <v>4</v>
      </c>
      <c r="G15" s="84">
        <v>2</v>
      </c>
      <c r="H15" s="84">
        <v>5</v>
      </c>
      <c r="I15" s="84">
        <v>3</v>
      </c>
      <c r="J15" s="84">
        <v>1</v>
      </c>
      <c r="K15" s="84">
        <v>2</v>
      </c>
      <c r="L15" s="84">
        <v>4</v>
      </c>
      <c r="M15" s="84">
        <v>3</v>
      </c>
      <c r="N15" s="84">
        <v>5</v>
      </c>
      <c r="O15" s="84">
        <v>2</v>
      </c>
      <c r="P15" s="84">
        <v>2</v>
      </c>
      <c r="Q15" s="84">
        <v>3</v>
      </c>
      <c r="R15" s="84">
        <v>5</v>
      </c>
      <c r="S15" s="84">
        <v>3</v>
      </c>
      <c r="T15" s="84">
        <v>5</v>
      </c>
      <c r="U15" s="84">
        <v>3</v>
      </c>
      <c r="V15" s="84">
        <v>3</v>
      </c>
      <c r="W15" s="84">
        <v>4</v>
      </c>
      <c r="X15" s="84">
        <v>2</v>
      </c>
      <c r="Y15" s="84">
        <v>5</v>
      </c>
      <c r="Z15">
        <f t="shared" si="0"/>
        <v>4</v>
      </c>
      <c r="AA15">
        <f t="shared" si="1"/>
        <v>5</v>
      </c>
      <c r="AB15">
        <f t="shared" si="2"/>
        <v>2</v>
      </c>
      <c r="AC15">
        <f t="shared" si="3"/>
        <v>4</v>
      </c>
      <c r="AD15">
        <f t="shared" si="3"/>
        <v>4</v>
      </c>
      <c r="AE15">
        <f t="shared" si="4"/>
        <v>3</v>
      </c>
      <c r="AF15">
        <f t="shared" si="5"/>
        <v>3</v>
      </c>
      <c r="AG15">
        <f t="shared" si="5"/>
        <v>2</v>
      </c>
      <c r="AH15">
        <f t="shared" si="5"/>
        <v>4</v>
      </c>
      <c r="AI15">
        <f t="shared" si="6"/>
        <v>74</v>
      </c>
    </row>
    <row r="16" spans="1:35" x14ac:dyDescent="0.3">
      <c r="A16" s="84">
        <v>40883</v>
      </c>
      <c r="B16" s="84">
        <v>1</v>
      </c>
      <c r="C16" s="84">
        <v>2005</v>
      </c>
      <c r="D16" s="85">
        <v>45958.554837962962</v>
      </c>
      <c r="E16" s="87">
        <v>4</v>
      </c>
      <c r="F16" s="84">
        <v>4</v>
      </c>
      <c r="G16" s="84">
        <v>3</v>
      </c>
      <c r="H16" s="84">
        <v>4</v>
      </c>
      <c r="I16" s="84">
        <v>5</v>
      </c>
      <c r="J16" s="84">
        <v>4</v>
      </c>
      <c r="K16" s="84">
        <v>4</v>
      </c>
      <c r="L16" s="84">
        <v>4</v>
      </c>
      <c r="M16" s="84">
        <v>2</v>
      </c>
      <c r="N16" s="84">
        <v>4</v>
      </c>
      <c r="O16" s="84">
        <v>1</v>
      </c>
      <c r="P16" s="84">
        <v>4</v>
      </c>
      <c r="Q16" s="84">
        <v>1</v>
      </c>
      <c r="R16" s="84">
        <v>4</v>
      </c>
      <c r="S16" s="84">
        <v>2</v>
      </c>
      <c r="T16" s="84">
        <v>5</v>
      </c>
      <c r="U16" s="84">
        <v>5</v>
      </c>
      <c r="V16" s="84">
        <v>4</v>
      </c>
      <c r="W16" s="84">
        <v>4</v>
      </c>
      <c r="X16" s="84">
        <v>2</v>
      </c>
      <c r="Y16" s="84">
        <v>4</v>
      </c>
      <c r="Z16">
        <f t="shared" si="0"/>
        <v>3</v>
      </c>
      <c r="AA16">
        <f t="shared" si="1"/>
        <v>2</v>
      </c>
      <c r="AB16">
        <f t="shared" si="2"/>
        <v>2</v>
      </c>
      <c r="AC16">
        <f t="shared" si="3"/>
        <v>5</v>
      </c>
      <c r="AD16">
        <f t="shared" si="3"/>
        <v>2</v>
      </c>
      <c r="AE16">
        <f t="shared" si="4"/>
        <v>4</v>
      </c>
      <c r="AF16">
        <f t="shared" si="5"/>
        <v>2</v>
      </c>
      <c r="AG16">
        <f t="shared" si="5"/>
        <v>2</v>
      </c>
      <c r="AH16">
        <f t="shared" si="5"/>
        <v>4</v>
      </c>
      <c r="AI16">
        <f t="shared" si="6"/>
        <v>68</v>
      </c>
    </row>
    <row r="17" spans="1:35" x14ac:dyDescent="0.3">
      <c r="A17" s="84">
        <v>40897</v>
      </c>
      <c r="B17" s="84">
        <v>0</v>
      </c>
      <c r="C17" s="84">
        <v>1985</v>
      </c>
      <c r="D17" s="85">
        <v>45958.593553240738</v>
      </c>
      <c r="E17" s="87">
        <v>2.5</v>
      </c>
      <c r="F17" s="84">
        <v>4</v>
      </c>
      <c r="G17" s="84">
        <v>2</v>
      </c>
      <c r="H17" s="84">
        <v>4</v>
      </c>
      <c r="I17" s="84">
        <v>4</v>
      </c>
      <c r="J17" s="84">
        <v>4</v>
      </c>
      <c r="K17" s="84">
        <v>4</v>
      </c>
      <c r="L17" s="84">
        <v>4</v>
      </c>
      <c r="M17" s="84">
        <v>5</v>
      </c>
      <c r="N17" s="84">
        <v>4</v>
      </c>
      <c r="O17" s="84">
        <v>2</v>
      </c>
      <c r="P17" s="84">
        <v>2</v>
      </c>
      <c r="Q17" s="84">
        <v>4</v>
      </c>
      <c r="R17" s="84">
        <v>5</v>
      </c>
      <c r="S17" s="84">
        <v>2</v>
      </c>
      <c r="T17" s="84">
        <v>4</v>
      </c>
      <c r="U17" s="84">
        <v>4</v>
      </c>
      <c r="V17" s="84">
        <v>2</v>
      </c>
      <c r="W17" s="84">
        <v>3</v>
      </c>
      <c r="X17" s="84">
        <v>2</v>
      </c>
      <c r="Y17" s="84">
        <v>4</v>
      </c>
      <c r="Z17">
        <f t="shared" si="0"/>
        <v>4</v>
      </c>
      <c r="AA17">
        <f t="shared" si="1"/>
        <v>2</v>
      </c>
      <c r="AB17">
        <f t="shared" si="2"/>
        <v>2</v>
      </c>
      <c r="AC17">
        <f t="shared" si="3"/>
        <v>4</v>
      </c>
      <c r="AD17">
        <f t="shared" si="3"/>
        <v>4</v>
      </c>
      <c r="AE17">
        <f t="shared" si="4"/>
        <v>4</v>
      </c>
      <c r="AF17">
        <f t="shared" si="5"/>
        <v>4</v>
      </c>
      <c r="AG17">
        <f t="shared" si="5"/>
        <v>3</v>
      </c>
      <c r="AH17">
        <f t="shared" si="5"/>
        <v>4</v>
      </c>
      <c r="AI17">
        <f t="shared" si="6"/>
        <v>77</v>
      </c>
    </row>
    <row r="18" spans="1:35" x14ac:dyDescent="0.3">
      <c r="A18" s="84">
        <v>40916</v>
      </c>
      <c r="B18" s="84">
        <v>0</v>
      </c>
      <c r="C18" s="84">
        <v>1993</v>
      </c>
      <c r="D18" s="85">
        <v>45958.613321759258</v>
      </c>
      <c r="E18" s="87">
        <v>7</v>
      </c>
      <c r="F18" s="84">
        <v>4</v>
      </c>
      <c r="G18" s="84">
        <v>4</v>
      </c>
      <c r="H18" s="84">
        <v>4</v>
      </c>
      <c r="I18" s="84">
        <v>4</v>
      </c>
      <c r="J18" s="84">
        <v>2</v>
      </c>
      <c r="K18" s="84">
        <v>4</v>
      </c>
      <c r="L18" s="84">
        <v>2</v>
      </c>
      <c r="M18" s="84">
        <v>4</v>
      </c>
      <c r="N18" s="84">
        <v>5</v>
      </c>
      <c r="O18" s="84">
        <v>1</v>
      </c>
      <c r="P18" s="84">
        <v>2</v>
      </c>
      <c r="Q18" s="84">
        <v>4</v>
      </c>
      <c r="R18" s="84">
        <v>5</v>
      </c>
      <c r="S18" s="84">
        <v>2</v>
      </c>
      <c r="T18" s="84">
        <v>5</v>
      </c>
      <c r="U18" s="84">
        <v>5</v>
      </c>
      <c r="V18" s="84">
        <v>2</v>
      </c>
      <c r="W18" s="84">
        <v>2</v>
      </c>
      <c r="X18" s="84">
        <v>4</v>
      </c>
      <c r="Y18" s="84">
        <v>5</v>
      </c>
      <c r="Z18">
        <f t="shared" si="0"/>
        <v>2</v>
      </c>
      <c r="AA18">
        <f t="shared" si="1"/>
        <v>4</v>
      </c>
      <c r="AB18">
        <f t="shared" si="2"/>
        <v>4</v>
      </c>
      <c r="AC18">
        <f t="shared" si="3"/>
        <v>5</v>
      </c>
      <c r="AD18">
        <f t="shared" si="3"/>
        <v>4</v>
      </c>
      <c r="AE18">
        <f t="shared" si="4"/>
        <v>4</v>
      </c>
      <c r="AF18">
        <f t="shared" si="5"/>
        <v>4</v>
      </c>
      <c r="AG18">
        <f t="shared" si="5"/>
        <v>4</v>
      </c>
      <c r="AH18">
        <f t="shared" si="5"/>
        <v>2</v>
      </c>
      <c r="AI18">
        <f t="shared" si="6"/>
        <v>82</v>
      </c>
    </row>
    <row r="19" spans="1:35" x14ac:dyDescent="0.3">
      <c r="A19" s="84">
        <v>40918</v>
      </c>
      <c r="B19" s="84">
        <v>1</v>
      </c>
      <c r="C19" s="84">
        <v>2006</v>
      </c>
      <c r="D19" s="85">
        <v>45958.619097222225</v>
      </c>
      <c r="E19" s="87">
        <v>1.5</v>
      </c>
      <c r="F19" s="84">
        <v>3</v>
      </c>
      <c r="G19" s="84">
        <v>2</v>
      </c>
      <c r="H19" s="84">
        <v>4</v>
      </c>
      <c r="I19" s="84">
        <v>4</v>
      </c>
      <c r="J19" s="84">
        <v>5</v>
      </c>
      <c r="K19" s="84">
        <v>2</v>
      </c>
      <c r="L19" s="84">
        <v>5</v>
      </c>
      <c r="M19" s="84">
        <v>3</v>
      </c>
      <c r="N19" s="84">
        <v>3</v>
      </c>
      <c r="O19" s="84">
        <v>5</v>
      </c>
      <c r="P19" s="84">
        <v>4</v>
      </c>
      <c r="Q19" s="84">
        <v>2</v>
      </c>
      <c r="R19" s="84">
        <v>4</v>
      </c>
      <c r="S19" s="84">
        <v>2</v>
      </c>
      <c r="T19" s="84">
        <v>2</v>
      </c>
      <c r="U19" s="84">
        <v>5</v>
      </c>
      <c r="V19" s="84">
        <v>4</v>
      </c>
      <c r="W19" s="84">
        <v>4</v>
      </c>
      <c r="X19" s="84">
        <v>3</v>
      </c>
      <c r="Y19" s="84">
        <v>4</v>
      </c>
      <c r="Z19">
        <f t="shared" si="0"/>
        <v>4</v>
      </c>
      <c r="AA19">
        <f t="shared" si="1"/>
        <v>1</v>
      </c>
      <c r="AB19">
        <f t="shared" si="2"/>
        <v>1</v>
      </c>
      <c r="AC19">
        <f t="shared" si="3"/>
        <v>1</v>
      </c>
      <c r="AD19">
        <f t="shared" si="3"/>
        <v>2</v>
      </c>
      <c r="AE19">
        <f t="shared" si="4"/>
        <v>4</v>
      </c>
      <c r="AF19">
        <f t="shared" si="5"/>
        <v>2</v>
      </c>
      <c r="AG19">
        <f t="shared" si="5"/>
        <v>2</v>
      </c>
      <c r="AH19">
        <f t="shared" si="5"/>
        <v>3</v>
      </c>
      <c r="AI19">
        <f t="shared" si="6"/>
        <v>56</v>
      </c>
    </row>
    <row r="20" spans="1:35" x14ac:dyDescent="0.3">
      <c r="A20" s="84">
        <v>40923</v>
      </c>
      <c r="B20" s="84">
        <v>0</v>
      </c>
      <c r="C20" s="84">
        <v>2002</v>
      </c>
      <c r="D20" s="85">
        <v>45958.644386574073</v>
      </c>
      <c r="E20" s="87">
        <v>5</v>
      </c>
      <c r="F20" s="84">
        <v>4</v>
      </c>
      <c r="G20" s="84">
        <v>2</v>
      </c>
      <c r="H20" s="84">
        <v>3</v>
      </c>
      <c r="I20" s="84">
        <v>4</v>
      </c>
      <c r="J20" s="84">
        <v>2</v>
      </c>
      <c r="K20" s="84">
        <v>4</v>
      </c>
      <c r="L20" s="84">
        <v>4</v>
      </c>
      <c r="M20" s="84">
        <v>4</v>
      </c>
      <c r="N20" s="84">
        <v>4</v>
      </c>
      <c r="O20" s="84">
        <v>2</v>
      </c>
      <c r="P20" s="84">
        <v>3</v>
      </c>
      <c r="Q20" s="84">
        <v>2</v>
      </c>
      <c r="R20" s="84">
        <v>2</v>
      </c>
      <c r="S20" s="84">
        <v>4</v>
      </c>
      <c r="T20" s="84">
        <v>4</v>
      </c>
      <c r="U20" s="84">
        <v>4</v>
      </c>
      <c r="V20" s="84">
        <v>3</v>
      </c>
      <c r="W20" s="84">
        <v>3</v>
      </c>
      <c r="X20" s="84">
        <v>2</v>
      </c>
      <c r="Y20" s="84">
        <v>4</v>
      </c>
      <c r="Z20">
        <f t="shared" si="0"/>
        <v>4</v>
      </c>
      <c r="AA20">
        <f t="shared" si="1"/>
        <v>4</v>
      </c>
      <c r="AB20">
        <f t="shared" si="2"/>
        <v>2</v>
      </c>
      <c r="AC20">
        <f t="shared" si="3"/>
        <v>4</v>
      </c>
      <c r="AD20">
        <f t="shared" si="3"/>
        <v>3</v>
      </c>
      <c r="AE20">
        <f t="shared" si="4"/>
        <v>2</v>
      </c>
      <c r="AF20">
        <f t="shared" si="5"/>
        <v>3</v>
      </c>
      <c r="AG20">
        <f t="shared" si="5"/>
        <v>3</v>
      </c>
      <c r="AH20">
        <f t="shared" si="5"/>
        <v>4</v>
      </c>
      <c r="AI20">
        <f t="shared" si="6"/>
        <v>68</v>
      </c>
    </row>
    <row r="21" spans="1:35" x14ac:dyDescent="0.3">
      <c r="A21" s="84">
        <v>40979</v>
      </c>
      <c r="B21" s="84">
        <v>0</v>
      </c>
      <c r="C21" s="84">
        <v>2002</v>
      </c>
      <c r="D21" s="85">
        <v>45958.734363425923</v>
      </c>
      <c r="E21" s="87">
        <v>3</v>
      </c>
      <c r="F21" s="84">
        <v>4</v>
      </c>
      <c r="G21" s="84">
        <v>4</v>
      </c>
      <c r="H21" s="84">
        <v>3</v>
      </c>
      <c r="I21" s="84">
        <v>4</v>
      </c>
      <c r="J21" s="84">
        <v>5</v>
      </c>
      <c r="K21" s="84">
        <v>3</v>
      </c>
      <c r="L21" s="84">
        <v>5</v>
      </c>
      <c r="M21" s="84">
        <v>3</v>
      </c>
      <c r="N21" s="84">
        <v>4</v>
      </c>
      <c r="O21" s="84">
        <v>4</v>
      </c>
      <c r="P21" s="84">
        <v>3</v>
      </c>
      <c r="Q21" s="84">
        <v>2</v>
      </c>
      <c r="R21" s="84">
        <v>5</v>
      </c>
      <c r="S21" s="84">
        <v>4</v>
      </c>
      <c r="T21" s="84">
        <v>5</v>
      </c>
      <c r="U21" s="84">
        <v>4</v>
      </c>
      <c r="V21" s="84">
        <v>4</v>
      </c>
      <c r="W21" s="84">
        <v>3</v>
      </c>
      <c r="X21" s="84">
        <v>5</v>
      </c>
      <c r="Y21" s="84">
        <v>3</v>
      </c>
      <c r="Z21">
        <f t="shared" si="0"/>
        <v>2</v>
      </c>
      <c r="AA21">
        <f t="shared" si="1"/>
        <v>1</v>
      </c>
      <c r="AB21">
        <f t="shared" si="2"/>
        <v>1</v>
      </c>
      <c r="AC21">
        <f t="shared" si="3"/>
        <v>2</v>
      </c>
      <c r="AD21">
        <f t="shared" si="3"/>
        <v>3</v>
      </c>
      <c r="AE21">
        <f t="shared" si="4"/>
        <v>2</v>
      </c>
      <c r="AF21">
        <f t="shared" si="5"/>
        <v>2</v>
      </c>
      <c r="AG21">
        <f t="shared" si="5"/>
        <v>3</v>
      </c>
      <c r="AH21">
        <f t="shared" si="5"/>
        <v>1</v>
      </c>
      <c r="AI21">
        <f t="shared" si="6"/>
        <v>57</v>
      </c>
    </row>
    <row r="22" spans="1:35" x14ac:dyDescent="0.3">
      <c r="A22" s="84">
        <v>40990</v>
      </c>
      <c r="B22" s="84">
        <v>1</v>
      </c>
      <c r="C22" s="84">
        <v>1997</v>
      </c>
      <c r="D22" s="85">
        <v>45958.746550925927</v>
      </c>
      <c r="E22" s="87">
        <v>6</v>
      </c>
      <c r="F22" s="84">
        <v>2</v>
      </c>
      <c r="G22" s="84">
        <v>5</v>
      </c>
      <c r="H22" s="84">
        <v>4</v>
      </c>
      <c r="I22" s="84">
        <v>4</v>
      </c>
      <c r="J22" s="84">
        <v>4</v>
      </c>
      <c r="K22" s="84">
        <v>3</v>
      </c>
      <c r="L22" s="84">
        <v>2</v>
      </c>
      <c r="M22" s="84">
        <v>4</v>
      </c>
      <c r="N22" s="84">
        <v>4</v>
      </c>
      <c r="O22" s="84">
        <v>4</v>
      </c>
      <c r="P22" s="84">
        <v>3</v>
      </c>
      <c r="Q22" s="84">
        <v>3</v>
      </c>
      <c r="R22" s="84">
        <v>3</v>
      </c>
      <c r="S22" s="84">
        <v>2</v>
      </c>
      <c r="T22" s="84">
        <v>4</v>
      </c>
      <c r="U22" s="84">
        <v>2</v>
      </c>
      <c r="V22" s="84">
        <v>2</v>
      </c>
      <c r="W22" s="84">
        <v>2</v>
      </c>
      <c r="X22" s="84">
        <v>4</v>
      </c>
      <c r="Y22" s="84">
        <v>2</v>
      </c>
      <c r="Z22">
        <f t="shared" si="0"/>
        <v>1</v>
      </c>
      <c r="AA22">
        <f t="shared" si="1"/>
        <v>2</v>
      </c>
      <c r="AB22">
        <f t="shared" si="2"/>
        <v>4</v>
      </c>
      <c r="AC22">
        <f t="shared" si="3"/>
        <v>2</v>
      </c>
      <c r="AD22">
        <f t="shared" si="3"/>
        <v>3</v>
      </c>
      <c r="AE22">
        <f t="shared" si="4"/>
        <v>4</v>
      </c>
      <c r="AF22">
        <f t="shared" si="5"/>
        <v>4</v>
      </c>
      <c r="AG22">
        <f t="shared" si="5"/>
        <v>4</v>
      </c>
      <c r="AH22">
        <f t="shared" si="5"/>
        <v>2</v>
      </c>
      <c r="AI22">
        <f t="shared" si="6"/>
        <v>61</v>
      </c>
    </row>
    <row r="23" spans="1:35" x14ac:dyDescent="0.3">
      <c r="A23" s="84">
        <v>40996</v>
      </c>
      <c r="B23" s="84">
        <v>0</v>
      </c>
      <c r="C23" s="84">
        <v>2003</v>
      </c>
      <c r="D23" s="85">
        <v>45958.746736111112</v>
      </c>
      <c r="E23" s="87">
        <v>3.5</v>
      </c>
      <c r="F23" s="84">
        <v>2</v>
      </c>
      <c r="G23" s="84">
        <v>5</v>
      </c>
      <c r="H23" s="84">
        <v>2</v>
      </c>
      <c r="I23" s="84">
        <v>2</v>
      </c>
      <c r="J23" s="84">
        <v>5</v>
      </c>
      <c r="K23" s="84">
        <v>5</v>
      </c>
      <c r="L23" s="84">
        <v>5</v>
      </c>
      <c r="M23" s="84">
        <v>4</v>
      </c>
      <c r="N23" s="84">
        <v>5</v>
      </c>
      <c r="O23" s="84">
        <v>5</v>
      </c>
      <c r="P23" s="84">
        <v>5</v>
      </c>
      <c r="Q23" s="84">
        <v>2</v>
      </c>
      <c r="R23" s="84">
        <v>2</v>
      </c>
      <c r="S23" s="84">
        <v>5</v>
      </c>
      <c r="T23" s="84">
        <v>2</v>
      </c>
      <c r="U23" s="84">
        <v>5</v>
      </c>
      <c r="V23" s="84">
        <v>5</v>
      </c>
      <c r="W23" s="84">
        <v>5</v>
      </c>
      <c r="X23" s="84">
        <v>5</v>
      </c>
      <c r="Y23" s="84">
        <v>5</v>
      </c>
      <c r="Z23">
        <f t="shared" si="0"/>
        <v>1</v>
      </c>
      <c r="AA23">
        <f t="shared" si="1"/>
        <v>1</v>
      </c>
      <c r="AB23">
        <f t="shared" si="2"/>
        <v>1</v>
      </c>
      <c r="AC23">
        <f t="shared" si="3"/>
        <v>1</v>
      </c>
      <c r="AD23">
        <f t="shared" si="3"/>
        <v>1</v>
      </c>
      <c r="AE23">
        <f t="shared" si="4"/>
        <v>1</v>
      </c>
      <c r="AF23">
        <f t="shared" si="5"/>
        <v>1</v>
      </c>
      <c r="AG23">
        <f t="shared" si="5"/>
        <v>1</v>
      </c>
      <c r="AH23">
        <f t="shared" si="5"/>
        <v>1</v>
      </c>
      <c r="AI23">
        <f t="shared" si="6"/>
        <v>45</v>
      </c>
    </row>
    <row r="24" spans="1:35" x14ac:dyDescent="0.3">
      <c r="A24" s="84">
        <v>41013</v>
      </c>
      <c r="B24" s="84">
        <v>1</v>
      </c>
      <c r="C24" s="84">
        <v>2004</v>
      </c>
      <c r="D24" s="85">
        <v>45958.774027777778</v>
      </c>
      <c r="E24" s="87">
        <v>8</v>
      </c>
      <c r="F24" s="84">
        <v>5</v>
      </c>
      <c r="G24" s="84">
        <v>2</v>
      </c>
      <c r="H24" s="84">
        <v>5</v>
      </c>
      <c r="I24" s="84">
        <v>5</v>
      </c>
      <c r="J24" s="84">
        <v>4</v>
      </c>
      <c r="K24" s="84">
        <v>5</v>
      </c>
      <c r="L24" s="84">
        <v>2</v>
      </c>
      <c r="M24" s="84">
        <v>5</v>
      </c>
      <c r="N24" s="84">
        <v>5</v>
      </c>
      <c r="O24" s="84">
        <v>2</v>
      </c>
      <c r="P24" s="84">
        <v>2</v>
      </c>
      <c r="Q24" s="84">
        <v>5</v>
      </c>
      <c r="R24" s="84">
        <v>5</v>
      </c>
      <c r="S24" s="84">
        <v>2</v>
      </c>
      <c r="T24" s="84">
        <v>5</v>
      </c>
      <c r="U24" s="84">
        <v>4</v>
      </c>
      <c r="V24" s="84">
        <v>2</v>
      </c>
      <c r="W24" s="84">
        <v>3</v>
      </c>
      <c r="X24" s="84">
        <v>1</v>
      </c>
      <c r="Y24" s="84">
        <v>5</v>
      </c>
      <c r="Z24">
        <f t="shared" si="0"/>
        <v>4</v>
      </c>
      <c r="AA24">
        <f t="shared" si="1"/>
        <v>2</v>
      </c>
      <c r="AB24">
        <f t="shared" si="2"/>
        <v>4</v>
      </c>
      <c r="AC24">
        <f t="shared" si="3"/>
        <v>4</v>
      </c>
      <c r="AD24">
        <f t="shared" si="3"/>
        <v>4</v>
      </c>
      <c r="AE24">
        <f t="shared" si="4"/>
        <v>4</v>
      </c>
      <c r="AF24">
        <f t="shared" si="5"/>
        <v>4</v>
      </c>
      <c r="AG24">
        <f t="shared" si="5"/>
        <v>3</v>
      </c>
      <c r="AH24">
        <f t="shared" si="5"/>
        <v>5</v>
      </c>
      <c r="AI24">
        <f t="shared" si="6"/>
        <v>88</v>
      </c>
    </row>
    <row r="25" spans="1:35" x14ac:dyDescent="0.3">
      <c r="A25" s="84">
        <v>41075</v>
      </c>
      <c r="B25" s="84">
        <v>1</v>
      </c>
      <c r="C25" s="84">
        <v>2000</v>
      </c>
      <c r="D25" s="85">
        <v>45958.925868055558</v>
      </c>
      <c r="E25" s="87">
        <v>3</v>
      </c>
      <c r="F25" s="84">
        <v>2</v>
      </c>
      <c r="G25" s="84">
        <v>2</v>
      </c>
      <c r="H25" s="84">
        <v>4</v>
      </c>
      <c r="I25" s="84">
        <v>5</v>
      </c>
      <c r="J25" s="84">
        <v>5</v>
      </c>
      <c r="K25" s="84">
        <v>2</v>
      </c>
      <c r="L25" s="84">
        <v>5</v>
      </c>
      <c r="M25" s="84">
        <v>5</v>
      </c>
      <c r="N25" s="84">
        <v>5</v>
      </c>
      <c r="O25" s="84">
        <v>1</v>
      </c>
      <c r="P25" s="84">
        <v>4</v>
      </c>
      <c r="Q25" s="84">
        <v>3</v>
      </c>
      <c r="R25" s="84">
        <v>5</v>
      </c>
      <c r="S25" s="84">
        <v>4</v>
      </c>
      <c r="T25" s="84">
        <v>5</v>
      </c>
      <c r="U25" s="84">
        <v>4</v>
      </c>
      <c r="V25" s="84">
        <v>5</v>
      </c>
      <c r="W25" s="84">
        <v>4</v>
      </c>
      <c r="X25" s="84">
        <v>4</v>
      </c>
      <c r="Y25" s="84">
        <v>4</v>
      </c>
      <c r="Z25">
        <f t="shared" si="0"/>
        <v>4</v>
      </c>
      <c r="AA25">
        <f t="shared" si="1"/>
        <v>1</v>
      </c>
      <c r="AB25">
        <f t="shared" si="2"/>
        <v>1</v>
      </c>
      <c r="AC25">
        <f t="shared" si="3"/>
        <v>5</v>
      </c>
      <c r="AD25">
        <f t="shared" si="3"/>
        <v>2</v>
      </c>
      <c r="AE25">
        <f t="shared" si="4"/>
        <v>2</v>
      </c>
      <c r="AF25">
        <f t="shared" si="5"/>
        <v>1</v>
      </c>
      <c r="AG25">
        <f t="shared" si="5"/>
        <v>2</v>
      </c>
      <c r="AH25">
        <f t="shared" si="5"/>
        <v>2</v>
      </c>
      <c r="AI25">
        <f t="shared" si="6"/>
        <v>64</v>
      </c>
    </row>
    <row r="26" spans="1:35" x14ac:dyDescent="0.3">
      <c r="A26" s="84">
        <v>41087</v>
      </c>
      <c r="B26" s="84">
        <v>0</v>
      </c>
      <c r="C26" s="84">
        <v>1981</v>
      </c>
      <c r="D26" s="85">
        <v>45958.969305555554</v>
      </c>
      <c r="E26" s="87">
        <v>3</v>
      </c>
      <c r="F26" s="84">
        <v>4</v>
      </c>
      <c r="G26" s="84">
        <v>2</v>
      </c>
      <c r="H26" s="84">
        <v>4</v>
      </c>
      <c r="I26" s="84">
        <v>4</v>
      </c>
      <c r="J26" s="84">
        <v>1</v>
      </c>
      <c r="K26" s="84">
        <v>4</v>
      </c>
      <c r="L26" s="84">
        <v>2</v>
      </c>
      <c r="M26" s="84">
        <v>4</v>
      </c>
      <c r="N26" s="84">
        <v>4</v>
      </c>
      <c r="O26" s="84">
        <v>2</v>
      </c>
      <c r="P26" s="84">
        <v>4</v>
      </c>
      <c r="Q26" s="84">
        <v>2</v>
      </c>
      <c r="R26" s="84">
        <v>4</v>
      </c>
      <c r="S26" s="84">
        <v>2</v>
      </c>
      <c r="T26" s="84">
        <v>4</v>
      </c>
      <c r="U26" s="84">
        <v>4</v>
      </c>
      <c r="V26" s="84">
        <v>2</v>
      </c>
      <c r="W26" s="84">
        <v>2</v>
      </c>
      <c r="X26" s="84">
        <v>2</v>
      </c>
      <c r="Y26" s="84">
        <v>4</v>
      </c>
      <c r="Z26">
        <f t="shared" si="0"/>
        <v>4</v>
      </c>
      <c r="AA26">
        <f t="shared" si="1"/>
        <v>5</v>
      </c>
      <c r="AB26">
        <f t="shared" si="2"/>
        <v>4</v>
      </c>
      <c r="AC26">
        <f t="shared" si="3"/>
        <v>4</v>
      </c>
      <c r="AD26">
        <f t="shared" si="3"/>
        <v>2</v>
      </c>
      <c r="AE26">
        <f t="shared" si="4"/>
        <v>4</v>
      </c>
      <c r="AF26">
        <f t="shared" si="5"/>
        <v>4</v>
      </c>
      <c r="AG26">
        <f t="shared" si="5"/>
        <v>4</v>
      </c>
      <c r="AH26">
        <f t="shared" si="5"/>
        <v>4</v>
      </c>
      <c r="AI26">
        <f t="shared" si="6"/>
        <v>77</v>
      </c>
    </row>
    <row r="27" spans="1:35" x14ac:dyDescent="0.3">
      <c r="A27" s="84">
        <v>41091</v>
      </c>
      <c r="B27" s="84">
        <v>0</v>
      </c>
      <c r="C27" s="84">
        <v>1965</v>
      </c>
      <c r="D27" s="85">
        <v>45959.043969907405</v>
      </c>
      <c r="E27" s="87">
        <v>3.5</v>
      </c>
      <c r="F27" s="84">
        <v>2</v>
      </c>
      <c r="G27" s="84">
        <v>2</v>
      </c>
      <c r="H27" s="84">
        <v>2</v>
      </c>
      <c r="I27" s="84">
        <v>4</v>
      </c>
      <c r="J27" s="84">
        <v>4</v>
      </c>
      <c r="K27" s="84">
        <v>2</v>
      </c>
      <c r="L27" s="84">
        <v>5</v>
      </c>
      <c r="M27" s="84">
        <v>4</v>
      </c>
      <c r="N27" s="84">
        <v>4</v>
      </c>
      <c r="O27" s="84">
        <v>2</v>
      </c>
      <c r="P27" s="84">
        <v>4</v>
      </c>
      <c r="Q27" s="84">
        <v>1</v>
      </c>
      <c r="R27" s="84">
        <v>4</v>
      </c>
      <c r="S27" s="84">
        <v>3</v>
      </c>
      <c r="T27" s="84">
        <v>4</v>
      </c>
      <c r="U27" s="84">
        <v>5</v>
      </c>
      <c r="V27" s="84">
        <v>4</v>
      </c>
      <c r="W27" s="84">
        <v>4</v>
      </c>
      <c r="X27" s="84">
        <v>4</v>
      </c>
      <c r="Y27" s="84">
        <v>4</v>
      </c>
      <c r="Z27">
        <f t="shared" si="0"/>
        <v>4</v>
      </c>
      <c r="AA27">
        <f t="shared" si="1"/>
        <v>2</v>
      </c>
      <c r="AB27">
        <f t="shared" si="2"/>
        <v>1</v>
      </c>
      <c r="AC27">
        <f t="shared" si="3"/>
        <v>4</v>
      </c>
      <c r="AD27">
        <f t="shared" si="3"/>
        <v>2</v>
      </c>
      <c r="AE27">
        <f t="shared" si="4"/>
        <v>3</v>
      </c>
      <c r="AF27">
        <f t="shared" si="5"/>
        <v>2</v>
      </c>
      <c r="AG27">
        <f t="shared" si="5"/>
        <v>2</v>
      </c>
      <c r="AH27">
        <f t="shared" si="5"/>
        <v>2</v>
      </c>
      <c r="AI27">
        <f t="shared" si="6"/>
        <v>58</v>
      </c>
    </row>
    <row r="28" spans="1:35" x14ac:dyDescent="0.3">
      <c r="A28" s="84">
        <v>41117</v>
      </c>
      <c r="B28" s="84">
        <v>0</v>
      </c>
      <c r="C28" s="84">
        <v>2007</v>
      </c>
      <c r="D28" s="85">
        <v>45959.376319444447</v>
      </c>
      <c r="E28" s="87">
        <v>7</v>
      </c>
      <c r="F28" s="84">
        <v>4</v>
      </c>
      <c r="G28" s="84">
        <v>4</v>
      </c>
      <c r="H28" s="84">
        <v>2</v>
      </c>
      <c r="I28" s="84">
        <v>4</v>
      </c>
      <c r="J28" s="84">
        <v>5</v>
      </c>
      <c r="K28" s="84">
        <v>5</v>
      </c>
      <c r="L28" s="84">
        <v>4</v>
      </c>
      <c r="M28" s="84">
        <v>4</v>
      </c>
      <c r="N28" s="84">
        <v>4</v>
      </c>
      <c r="O28" s="84">
        <v>4</v>
      </c>
      <c r="P28" s="84">
        <v>4</v>
      </c>
      <c r="Q28" s="84">
        <v>2</v>
      </c>
      <c r="R28" s="84">
        <v>4</v>
      </c>
      <c r="S28" s="84">
        <v>2</v>
      </c>
      <c r="T28" s="84">
        <v>4</v>
      </c>
      <c r="U28" s="84">
        <v>5</v>
      </c>
      <c r="V28" s="84">
        <v>4</v>
      </c>
      <c r="W28" s="84">
        <v>2</v>
      </c>
      <c r="X28" s="84">
        <v>1</v>
      </c>
      <c r="Y28" s="84">
        <v>4</v>
      </c>
      <c r="Z28">
        <f t="shared" si="0"/>
        <v>2</v>
      </c>
      <c r="AA28">
        <f t="shared" si="1"/>
        <v>1</v>
      </c>
      <c r="AB28">
        <f t="shared" si="2"/>
        <v>2</v>
      </c>
      <c r="AC28">
        <f t="shared" si="3"/>
        <v>2</v>
      </c>
      <c r="AD28">
        <f t="shared" si="3"/>
        <v>2</v>
      </c>
      <c r="AE28">
        <f t="shared" si="4"/>
        <v>4</v>
      </c>
      <c r="AF28">
        <f t="shared" si="5"/>
        <v>2</v>
      </c>
      <c r="AG28">
        <f t="shared" si="5"/>
        <v>4</v>
      </c>
      <c r="AH28">
        <f t="shared" si="5"/>
        <v>5</v>
      </c>
      <c r="AI28">
        <f t="shared" si="6"/>
        <v>66</v>
      </c>
    </row>
    <row r="29" spans="1:35" x14ac:dyDescent="0.3">
      <c r="A29" s="84">
        <v>41133</v>
      </c>
      <c r="B29" s="84">
        <v>0</v>
      </c>
      <c r="C29" s="84">
        <v>2005</v>
      </c>
      <c r="D29" s="85">
        <v>45959.400659722225</v>
      </c>
      <c r="E29" s="87">
        <v>4</v>
      </c>
      <c r="F29" s="84">
        <v>1</v>
      </c>
      <c r="G29" s="84">
        <v>4</v>
      </c>
      <c r="H29" s="84">
        <v>1</v>
      </c>
      <c r="I29" s="84">
        <v>1</v>
      </c>
      <c r="J29" s="84">
        <v>4</v>
      </c>
      <c r="K29" s="84">
        <v>1</v>
      </c>
      <c r="L29" s="84">
        <v>5</v>
      </c>
      <c r="M29" s="84">
        <v>2</v>
      </c>
      <c r="N29" s="84">
        <v>2</v>
      </c>
      <c r="O29" s="84">
        <v>5</v>
      </c>
      <c r="P29" s="84">
        <v>5</v>
      </c>
      <c r="Q29" s="84">
        <v>2</v>
      </c>
      <c r="R29" s="84">
        <v>2</v>
      </c>
      <c r="S29" s="84">
        <v>4</v>
      </c>
      <c r="T29" s="84">
        <v>2</v>
      </c>
      <c r="U29" s="84">
        <v>3</v>
      </c>
      <c r="V29" s="84">
        <v>4</v>
      </c>
      <c r="W29" s="84">
        <v>4</v>
      </c>
      <c r="X29" s="84">
        <v>5</v>
      </c>
      <c r="Y29" s="84">
        <v>1</v>
      </c>
      <c r="Z29">
        <f t="shared" si="0"/>
        <v>2</v>
      </c>
      <c r="AA29">
        <f t="shared" si="1"/>
        <v>2</v>
      </c>
      <c r="AB29">
        <f t="shared" si="2"/>
        <v>1</v>
      </c>
      <c r="AC29">
        <f t="shared" si="3"/>
        <v>1</v>
      </c>
      <c r="AD29">
        <f t="shared" si="3"/>
        <v>1</v>
      </c>
      <c r="AE29">
        <f t="shared" si="4"/>
        <v>2</v>
      </c>
      <c r="AF29">
        <f t="shared" si="5"/>
        <v>2</v>
      </c>
      <c r="AG29">
        <f t="shared" si="5"/>
        <v>2</v>
      </c>
      <c r="AH29">
        <f t="shared" si="5"/>
        <v>1</v>
      </c>
      <c r="AI29">
        <f t="shared" si="6"/>
        <v>32</v>
      </c>
    </row>
    <row r="30" spans="1:35" x14ac:dyDescent="0.3">
      <c r="A30" s="84">
        <v>41144</v>
      </c>
      <c r="B30" s="84">
        <v>0</v>
      </c>
      <c r="C30" s="84">
        <v>1999</v>
      </c>
      <c r="D30" s="85">
        <v>45959.435347222221</v>
      </c>
      <c r="E30" s="87">
        <v>1</v>
      </c>
      <c r="F30" s="84">
        <v>4</v>
      </c>
      <c r="G30" s="84">
        <v>5</v>
      </c>
      <c r="H30" s="84">
        <v>2</v>
      </c>
      <c r="I30" s="84">
        <v>4</v>
      </c>
      <c r="J30" s="84">
        <v>2</v>
      </c>
      <c r="K30" s="84">
        <v>4</v>
      </c>
      <c r="L30" s="84">
        <v>5</v>
      </c>
      <c r="M30" s="84">
        <v>2</v>
      </c>
      <c r="N30" s="84">
        <v>4</v>
      </c>
      <c r="O30" s="84">
        <v>4</v>
      </c>
      <c r="P30" s="84">
        <v>4</v>
      </c>
      <c r="Q30" s="84">
        <v>2</v>
      </c>
      <c r="R30" s="84">
        <v>4</v>
      </c>
      <c r="S30" s="84">
        <v>4</v>
      </c>
      <c r="T30" s="84">
        <v>4</v>
      </c>
      <c r="U30" s="84">
        <v>5</v>
      </c>
      <c r="V30" s="84">
        <v>4</v>
      </c>
      <c r="W30" s="84">
        <v>2</v>
      </c>
      <c r="X30" s="84">
        <v>2</v>
      </c>
      <c r="Y30" s="84">
        <v>2</v>
      </c>
      <c r="Z30">
        <f t="shared" si="0"/>
        <v>1</v>
      </c>
      <c r="AA30">
        <f t="shared" si="1"/>
        <v>4</v>
      </c>
      <c r="AB30">
        <f t="shared" si="2"/>
        <v>1</v>
      </c>
      <c r="AC30">
        <f t="shared" si="3"/>
        <v>2</v>
      </c>
      <c r="AD30">
        <f t="shared" si="3"/>
        <v>2</v>
      </c>
      <c r="AE30">
        <f t="shared" si="4"/>
        <v>2</v>
      </c>
      <c r="AF30">
        <f t="shared" si="5"/>
        <v>2</v>
      </c>
      <c r="AG30">
        <f t="shared" si="5"/>
        <v>4</v>
      </c>
      <c r="AH30">
        <f t="shared" si="5"/>
        <v>4</v>
      </c>
      <c r="AI30">
        <f t="shared" si="6"/>
        <v>59</v>
      </c>
    </row>
    <row r="31" spans="1:35" x14ac:dyDescent="0.3">
      <c r="A31" s="84">
        <v>41185</v>
      </c>
      <c r="B31" s="84">
        <v>0</v>
      </c>
      <c r="C31" s="84">
        <v>2005</v>
      </c>
      <c r="D31" s="85">
        <v>45959.453125</v>
      </c>
      <c r="E31" s="87">
        <v>5</v>
      </c>
      <c r="F31" s="84">
        <v>4</v>
      </c>
      <c r="G31" s="84">
        <v>3</v>
      </c>
      <c r="H31" s="84">
        <v>4</v>
      </c>
      <c r="I31" s="84">
        <v>1</v>
      </c>
      <c r="J31" s="84">
        <v>1</v>
      </c>
      <c r="K31" s="84">
        <v>1</v>
      </c>
      <c r="L31" s="84">
        <v>5</v>
      </c>
      <c r="M31" s="84">
        <v>2</v>
      </c>
      <c r="N31" s="84">
        <v>1</v>
      </c>
      <c r="O31" s="84">
        <v>4</v>
      </c>
      <c r="P31" s="84">
        <v>4</v>
      </c>
      <c r="Q31" s="84">
        <v>1</v>
      </c>
      <c r="R31" s="84">
        <v>4</v>
      </c>
      <c r="S31" s="84">
        <v>5</v>
      </c>
      <c r="T31" s="84">
        <v>5</v>
      </c>
      <c r="U31" s="84">
        <v>2</v>
      </c>
      <c r="V31" s="84">
        <v>4</v>
      </c>
      <c r="W31" s="84">
        <v>4</v>
      </c>
      <c r="X31" s="84">
        <v>2</v>
      </c>
      <c r="Y31" s="84">
        <v>1</v>
      </c>
      <c r="Z31">
        <f t="shared" si="0"/>
        <v>3</v>
      </c>
      <c r="AA31">
        <f t="shared" si="1"/>
        <v>5</v>
      </c>
      <c r="AB31">
        <f t="shared" si="2"/>
        <v>1</v>
      </c>
      <c r="AC31">
        <f t="shared" si="3"/>
        <v>2</v>
      </c>
      <c r="AD31">
        <f t="shared" si="3"/>
        <v>2</v>
      </c>
      <c r="AE31">
        <f t="shared" si="4"/>
        <v>1</v>
      </c>
      <c r="AF31">
        <f t="shared" si="5"/>
        <v>2</v>
      </c>
      <c r="AG31">
        <f t="shared" si="5"/>
        <v>2</v>
      </c>
      <c r="AH31">
        <f t="shared" si="5"/>
        <v>4</v>
      </c>
      <c r="AI31">
        <f t="shared" si="6"/>
        <v>48</v>
      </c>
    </row>
    <row r="32" spans="1:35" x14ac:dyDescent="0.3">
      <c r="A32" s="84">
        <v>41171</v>
      </c>
      <c r="B32" s="84">
        <v>0</v>
      </c>
      <c r="C32" s="84">
        <v>2003</v>
      </c>
      <c r="D32" s="85">
        <v>45959.455810185187</v>
      </c>
      <c r="E32" s="87">
        <v>5.5</v>
      </c>
      <c r="F32" s="84">
        <v>4</v>
      </c>
      <c r="G32" s="84">
        <v>2</v>
      </c>
      <c r="H32" s="84">
        <v>5</v>
      </c>
      <c r="I32" s="84">
        <v>5</v>
      </c>
      <c r="J32" s="84">
        <v>2</v>
      </c>
      <c r="K32" s="84">
        <v>5</v>
      </c>
      <c r="L32" s="84">
        <v>5</v>
      </c>
      <c r="M32" s="84">
        <v>4</v>
      </c>
      <c r="N32" s="84">
        <v>5</v>
      </c>
      <c r="O32" s="84">
        <v>4</v>
      </c>
      <c r="P32" s="84">
        <v>2</v>
      </c>
      <c r="Q32" s="84">
        <v>2</v>
      </c>
      <c r="R32" s="84">
        <v>5</v>
      </c>
      <c r="S32" s="84">
        <v>2</v>
      </c>
      <c r="T32" s="84">
        <v>5</v>
      </c>
      <c r="U32" s="84">
        <v>5</v>
      </c>
      <c r="V32" s="84">
        <v>5</v>
      </c>
      <c r="W32" s="84">
        <v>5</v>
      </c>
      <c r="X32" s="84">
        <v>2</v>
      </c>
      <c r="Y32" s="84">
        <v>5</v>
      </c>
      <c r="Z32">
        <f t="shared" si="0"/>
        <v>4</v>
      </c>
      <c r="AA32">
        <f t="shared" si="1"/>
        <v>4</v>
      </c>
      <c r="AB32">
        <f t="shared" si="2"/>
        <v>1</v>
      </c>
      <c r="AC32">
        <f t="shared" si="3"/>
        <v>2</v>
      </c>
      <c r="AD32">
        <f t="shared" si="3"/>
        <v>4</v>
      </c>
      <c r="AE32">
        <f t="shared" si="4"/>
        <v>4</v>
      </c>
      <c r="AF32">
        <f t="shared" si="5"/>
        <v>1</v>
      </c>
      <c r="AG32">
        <f t="shared" si="5"/>
        <v>1</v>
      </c>
      <c r="AH32">
        <f t="shared" si="5"/>
        <v>4</v>
      </c>
      <c r="AI32">
        <f t="shared" si="6"/>
        <v>75</v>
      </c>
    </row>
    <row r="33" spans="1:35" x14ac:dyDescent="0.3">
      <c r="A33" s="84">
        <v>41186</v>
      </c>
      <c r="B33" s="84">
        <v>1</v>
      </c>
      <c r="C33" s="84">
        <v>1977</v>
      </c>
      <c r="D33" s="85">
        <v>45959.458761574075</v>
      </c>
      <c r="E33" s="87">
        <v>2</v>
      </c>
      <c r="F33" s="84">
        <v>4</v>
      </c>
      <c r="G33" s="84">
        <v>4</v>
      </c>
      <c r="H33" s="84">
        <v>2</v>
      </c>
      <c r="I33" s="84">
        <v>4</v>
      </c>
      <c r="J33" s="84">
        <v>1</v>
      </c>
      <c r="K33" s="84">
        <v>2</v>
      </c>
      <c r="L33" s="84">
        <v>4</v>
      </c>
      <c r="M33" s="84">
        <v>3</v>
      </c>
      <c r="N33" s="84">
        <v>3</v>
      </c>
      <c r="O33" s="84">
        <v>3</v>
      </c>
      <c r="P33" s="84">
        <v>4</v>
      </c>
      <c r="Q33" s="84">
        <v>4</v>
      </c>
      <c r="R33" s="84">
        <v>4</v>
      </c>
      <c r="S33" s="84">
        <v>4</v>
      </c>
      <c r="T33" s="84">
        <v>3</v>
      </c>
      <c r="U33" s="84">
        <v>4</v>
      </c>
      <c r="V33" s="84">
        <v>5</v>
      </c>
      <c r="W33" s="84">
        <v>4</v>
      </c>
      <c r="X33" s="84">
        <v>4</v>
      </c>
      <c r="Y33" s="84">
        <v>2</v>
      </c>
      <c r="Z33">
        <f t="shared" si="0"/>
        <v>2</v>
      </c>
      <c r="AA33">
        <f t="shared" si="1"/>
        <v>5</v>
      </c>
      <c r="AB33">
        <f t="shared" si="2"/>
        <v>2</v>
      </c>
      <c r="AC33">
        <f t="shared" si="3"/>
        <v>3</v>
      </c>
      <c r="AD33">
        <f t="shared" si="3"/>
        <v>2</v>
      </c>
      <c r="AE33">
        <f t="shared" si="4"/>
        <v>2</v>
      </c>
      <c r="AF33">
        <f t="shared" si="5"/>
        <v>1</v>
      </c>
      <c r="AG33">
        <f t="shared" si="5"/>
        <v>2</v>
      </c>
      <c r="AH33">
        <f t="shared" si="5"/>
        <v>2</v>
      </c>
      <c r="AI33">
        <f t="shared" si="6"/>
        <v>56</v>
      </c>
    </row>
    <row r="34" spans="1:35" x14ac:dyDescent="0.3">
      <c r="A34" s="84">
        <v>41152</v>
      </c>
      <c r="B34" s="84">
        <v>0</v>
      </c>
      <c r="C34" s="84">
        <v>1998</v>
      </c>
      <c r="D34" s="85">
        <v>45959.463055555556</v>
      </c>
      <c r="E34" s="87">
        <v>2</v>
      </c>
      <c r="F34" s="84">
        <v>4</v>
      </c>
      <c r="G34" s="84">
        <v>2</v>
      </c>
      <c r="H34" s="84">
        <v>3</v>
      </c>
      <c r="I34" s="84">
        <v>4</v>
      </c>
      <c r="J34" s="84">
        <v>2</v>
      </c>
      <c r="K34" s="84">
        <v>4</v>
      </c>
      <c r="L34" s="84">
        <v>3</v>
      </c>
      <c r="M34" s="84">
        <v>2</v>
      </c>
      <c r="N34" s="84">
        <v>4</v>
      </c>
      <c r="O34" s="84">
        <v>3</v>
      </c>
      <c r="P34" s="84">
        <v>3</v>
      </c>
      <c r="Q34" s="84">
        <v>4</v>
      </c>
      <c r="R34" s="84">
        <v>4</v>
      </c>
      <c r="S34" s="84">
        <v>2</v>
      </c>
      <c r="T34" s="84">
        <v>4</v>
      </c>
      <c r="U34" s="84">
        <v>4</v>
      </c>
      <c r="V34" s="84">
        <v>4</v>
      </c>
      <c r="W34" s="84">
        <v>4</v>
      </c>
      <c r="X34" s="84">
        <v>2</v>
      </c>
      <c r="Y34" s="84">
        <v>4</v>
      </c>
      <c r="Z34">
        <f t="shared" si="0"/>
        <v>4</v>
      </c>
      <c r="AA34">
        <f t="shared" si="1"/>
        <v>4</v>
      </c>
      <c r="AB34">
        <f t="shared" si="2"/>
        <v>3</v>
      </c>
      <c r="AC34">
        <f t="shared" si="3"/>
        <v>3</v>
      </c>
      <c r="AD34">
        <f t="shared" si="3"/>
        <v>3</v>
      </c>
      <c r="AE34">
        <f t="shared" si="4"/>
        <v>4</v>
      </c>
      <c r="AF34">
        <f t="shared" si="5"/>
        <v>2</v>
      </c>
      <c r="AG34">
        <f t="shared" si="5"/>
        <v>2</v>
      </c>
      <c r="AH34">
        <f t="shared" si="5"/>
        <v>4</v>
      </c>
      <c r="AI34">
        <f t="shared" si="6"/>
        <v>70</v>
      </c>
    </row>
    <row r="35" spans="1:35" x14ac:dyDescent="0.3">
      <c r="A35" s="84">
        <v>41247</v>
      </c>
      <c r="B35" s="84">
        <v>1</v>
      </c>
      <c r="C35" s="84">
        <v>2003</v>
      </c>
      <c r="D35" s="85">
        <v>45959.480532407404</v>
      </c>
      <c r="E35" s="87">
        <v>4</v>
      </c>
      <c r="F35" s="84">
        <v>2</v>
      </c>
      <c r="G35" s="84">
        <v>3</v>
      </c>
      <c r="H35" s="84">
        <v>4</v>
      </c>
      <c r="I35" s="84">
        <v>2</v>
      </c>
      <c r="J35" s="84">
        <v>1</v>
      </c>
      <c r="K35" s="84">
        <v>2</v>
      </c>
      <c r="L35" s="84">
        <v>4</v>
      </c>
      <c r="M35" s="84">
        <v>2</v>
      </c>
      <c r="N35" s="84">
        <v>4</v>
      </c>
      <c r="O35" s="84">
        <v>1</v>
      </c>
      <c r="P35" s="84">
        <v>4</v>
      </c>
      <c r="Q35" s="84">
        <v>2</v>
      </c>
      <c r="R35" s="84">
        <v>4</v>
      </c>
      <c r="S35" s="84">
        <v>4</v>
      </c>
      <c r="T35" s="84">
        <v>4</v>
      </c>
      <c r="U35" s="84">
        <v>4</v>
      </c>
      <c r="V35" s="84">
        <v>4</v>
      </c>
      <c r="W35" s="84">
        <v>4</v>
      </c>
      <c r="X35" s="84">
        <v>4</v>
      </c>
      <c r="Y35" s="84">
        <v>2</v>
      </c>
      <c r="Z35">
        <f t="shared" si="0"/>
        <v>3</v>
      </c>
      <c r="AA35">
        <f t="shared" si="1"/>
        <v>5</v>
      </c>
      <c r="AB35">
        <f t="shared" si="2"/>
        <v>2</v>
      </c>
      <c r="AC35">
        <f t="shared" si="3"/>
        <v>5</v>
      </c>
      <c r="AD35">
        <f t="shared" si="3"/>
        <v>2</v>
      </c>
      <c r="AE35">
        <f t="shared" si="4"/>
        <v>2</v>
      </c>
      <c r="AF35">
        <f t="shared" si="5"/>
        <v>2</v>
      </c>
      <c r="AG35">
        <f t="shared" si="5"/>
        <v>2</v>
      </c>
      <c r="AH35">
        <f t="shared" si="5"/>
        <v>2</v>
      </c>
      <c r="AI35">
        <f t="shared" si="6"/>
        <v>57</v>
      </c>
    </row>
    <row r="36" spans="1:35" x14ac:dyDescent="0.3">
      <c r="A36" s="84">
        <v>41278</v>
      </c>
      <c r="B36" s="84">
        <v>1</v>
      </c>
      <c r="C36" s="84">
        <v>1999</v>
      </c>
      <c r="D36" s="85">
        <v>45959.487974537034</v>
      </c>
      <c r="E36" s="87">
        <v>3</v>
      </c>
      <c r="F36" s="84">
        <v>2</v>
      </c>
      <c r="G36" s="84">
        <v>2</v>
      </c>
      <c r="H36" s="84">
        <v>4</v>
      </c>
      <c r="I36" s="84">
        <v>4</v>
      </c>
      <c r="J36" s="84">
        <v>4</v>
      </c>
      <c r="K36" s="84">
        <v>3</v>
      </c>
      <c r="L36" s="84">
        <v>4</v>
      </c>
      <c r="M36" s="84">
        <v>2</v>
      </c>
      <c r="N36" s="84">
        <v>4</v>
      </c>
      <c r="O36" s="84">
        <v>5</v>
      </c>
      <c r="P36" s="84">
        <v>5</v>
      </c>
      <c r="Q36" s="84">
        <v>1</v>
      </c>
      <c r="R36" s="84">
        <v>4</v>
      </c>
      <c r="S36" s="84">
        <v>4</v>
      </c>
      <c r="T36" s="84">
        <v>4</v>
      </c>
      <c r="U36" s="84">
        <v>5</v>
      </c>
      <c r="V36" s="84">
        <v>4</v>
      </c>
      <c r="W36" s="84">
        <v>5</v>
      </c>
      <c r="X36" s="84">
        <v>4</v>
      </c>
      <c r="Y36" s="84">
        <v>2</v>
      </c>
      <c r="Z36">
        <f t="shared" si="0"/>
        <v>4</v>
      </c>
      <c r="AA36">
        <f t="shared" si="1"/>
        <v>2</v>
      </c>
      <c r="AB36">
        <f t="shared" si="2"/>
        <v>2</v>
      </c>
      <c r="AC36">
        <f t="shared" si="3"/>
        <v>1</v>
      </c>
      <c r="AD36">
        <f t="shared" si="3"/>
        <v>1</v>
      </c>
      <c r="AE36">
        <f t="shared" si="4"/>
        <v>2</v>
      </c>
      <c r="AF36">
        <f t="shared" si="5"/>
        <v>2</v>
      </c>
      <c r="AG36">
        <f t="shared" si="5"/>
        <v>1</v>
      </c>
      <c r="AH36">
        <f t="shared" si="5"/>
        <v>2</v>
      </c>
      <c r="AI36">
        <f t="shared" si="6"/>
        <v>52</v>
      </c>
    </row>
    <row r="37" spans="1:35" x14ac:dyDescent="0.3">
      <c r="A37" s="84">
        <v>41393</v>
      </c>
      <c r="B37" s="84">
        <v>0</v>
      </c>
      <c r="C37" s="84">
        <v>2002</v>
      </c>
      <c r="D37" s="85">
        <v>45959.551238425927</v>
      </c>
      <c r="E37" s="87">
        <v>6.5</v>
      </c>
      <c r="F37" s="84">
        <v>5</v>
      </c>
      <c r="G37" s="84">
        <v>2</v>
      </c>
      <c r="H37" s="84">
        <v>4</v>
      </c>
      <c r="I37" s="84">
        <v>5</v>
      </c>
      <c r="J37" s="84">
        <v>4</v>
      </c>
      <c r="K37" s="84">
        <v>5</v>
      </c>
      <c r="L37" s="84">
        <v>5</v>
      </c>
      <c r="M37" s="84">
        <v>5</v>
      </c>
      <c r="N37" s="84">
        <v>5</v>
      </c>
      <c r="O37" s="84">
        <v>1</v>
      </c>
      <c r="P37" s="84">
        <v>1</v>
      </c>
      <c r="Q37" s="84">
        <v>5</v>
      </c>
      <c r="R37" s="84">
        <v>5</v>
      </c>
      <c r="S37" s="84">
        <v>1</v>
      </c>
      <c r="T37" s="84">
        <v>5</v>
      </c>
      <c r="U37" s="84">
        <v>5</v>
      </c>
      <c r="V37" s="84">
        <v>2</v>
      </c>
      <c r="W37" s="84">
        <v>2</v>
      </c>
      <c r="X37" s="84">
        <v>2</v>
      </c>
      <c r="Y37" s="84">
        <v>5</v>
      </c>
      <c r="Z37">
        <f t="shared" si="0"/>
        <v>4</v>
      </c>
      <c r="AA37">
        <f t="shared" si="1"/>
        <v>2</v>
      </c>
      <c r="AB37">
        <f t="shared" si="2"/>
        <v>1</v>
      </c>
      <c r="AC37">
        <f t="shared" si="3"/>
        <v>5</v>
      </c>
      <c r="AD37">
        <f t="shared" si="3"/>
        <v>5</v>
      </c>
      <c r="AE37">
        <f t="shared" si="4"/>
        <v>5</v>
      </c>
      <c r="AF37">
        <f t="shared" si="5"/>
        <v>4</v>
      </c>
      <c r="AG37">
        <f t="shared" si="5"/>
        <v>4</v>
      </c>
      <c r="AH37">
        <f t="shared" si="5"/>
        <v>4</v>
      </c>
      <c r="AI37">
        <f t="shared" si="6"/>
        <v>88</v>
      </c>
    </row>
    <row r="38" spans="1:35" x14ac:dyDescent="0.3">
      <c r="A38" s="84">
        <v>41396</v>
      </c>
      <c r="B38" s="84">
        <v>1</v>
      </c>
      <c r="C38" s="84">
        <v>1999</v>
      </c>
      <c r="D38" s="85">
        <v>45959.557280092595</v>
      </c>
      <c r="E38" s="87">
        <v>4</v>
      </c>
      <c r="F38" s="84">
        <v>5</v>
      </c>
      <c r="G38" s="84">
        <v>2</v>
      </c>
      <c r="H38" s="84">
        <v>4</v>
      </c>
      <c r="I38" s="84">
        <v>4</v>
      </c>
      <c r="J38" s="84">
        <v>5</v>
      </c>
      <c r="K38" s="84">
        <v>4</v>
      </c>
      <c r="L38" s="84">
        <v>5</v>
      </c>
      <c r="M38" s="84">
        <v>5</v>
      </c>
      <c r="N38" s="84">
        <v>4</v>
      </c>
      <c r="O38" s="84">
        <v>2</v>
      </c>
      <c r="P38" s="84">
        <v>2</v>
      </c>
      <c r="Q38" s="84">
        <v>3</v>
      </c>
      <c r="R38" s="84">
        <v>3</v>
      </c>
      <c r="S38" s="84">
        <v>2</v>
      </c>
      <c r="T38" s="84">
        <v>4</v>
      </c>
      <c r="U38" s="84">
        <v>5</v>
      </c>
      <c r="V38" s="84">
        <v>5</v>
      </c>
      <c r="W38" s="84">
        <v>2</v>
      </c>
      <c r="X38" s="84">
        <v>1</v>
      </c>
      <c r="Y38" s="84">
        <v>4</v>
      </c>
      <c r="Z38">
        <f t="shared" si="0"/>
        <v>4</v>
      </c>
      <c r="AA38">
        <f t="shared" si="1"/>
        <v>1</v>
      </c>
      <c r="AB38">
        <f t="shared" si="2"/>
        <v>1</v>
      </c>
      <c r="AC38">
        <f t="shared" si="3"/>
        <v>4</v>
      </c>
      <c r="AD38">
        <f t="shared" si="3"/>
        <v>4</v>
      </c>
      <c r="AE38">
        <f t="shared" si="4"/>
        <v>4</v>
      </c>
      <c r="AF38">
        <f t="shared" si="5"/>
        <v>1</v>
      </c>
      <c r="AG38">
        <f t="shared" si="5"/>
        <v>4</v>
      </c>
      <c r="AH38">
        <f t="shared" si="5"/>
        <v>5</v>
      </c>
      <c r="AI38">
        <f t="shared" si="6"/>
        <v>73</v>
      </c>
    </row>
    <row r="39" spans="1:35" x14ac:dyDescent="0.3">
      <c r="A39" s="84">
        <v>41413</v>
      </c>
      <c r="B39" s="84">
        <v>1</v>
      </c>
      <c r="C39" s="84">
        <v>1999</v>
      </c>
      <c r="D39" s="85">
        <v>45959.567812499998</v>
      </c>
      <c r="E39" s="87">
        <v>4</v>
      </c>
      <c r="F39" s="84">
        <v>1</v>
      </c>
      <c r="G39" s="84">
        <v>2</v>
      </c>
      <c r="H39" s="84">
        <v>2</v>
      </c>
      <c r="I39" s="84">
        <v>4</v>
      </c>
      <c r="J39" s="84">
        <v>1</v>
      </c>
      <c r="K39" s="84">
        <v>1</v>
      </c>
      <c r="L39" s="84">
        <v>5</v>
      </c>
      <c r="M39" s="84">
        <v>1</v>
      </c>
      <c r="N39" s="84">
        <v>4</v>
      </c>
      <c r="O39" s="84">
        <v>2</v>
      </c>
      <c r="P39" s="84">
        <v>5</v>
      </c>
      <c r="Q39" s="84">
        <v>1</v>
      </c>
      <c r="R39" s="84">
        <v>5</v>
      </c>
      <c r="S39" s="84">
        <v>5</v>
      </c>
      <c r="T39" s="84">
        <v>3</v>
      </c>
      <c r="U39" s="84">
        <v>5</v>
      </c>
      <c r="V39" s="84">
        <v>2</v>
      </c>
      <c r="W39" s="84">
        <v>5</v>
      </c>
      <c r="X39" s="84">
        <v>3</v>
      </c>
      <c r="Y39" s="84">
        <v>4</v>
      </c>
      <c r="Z39">
        <f t="shared" si="0"/>
        <v>4</v>
      </c>
      <c r="AA39">
        <f t="shared" si="1"/>
        <v>5</v>
      </c>
      <c r="AB39">
        <f t="shared" si="2"/>
        <v>1</v>
      </c>
      <c r="AC39">
        <f t="shared" si="3"/>
        <v>4</v>
      </c>
      <c r="AD39">
        <f t="shared" si="3"/>
        <v>1</v>
      </c>
      <c r="AE39">
        <f t="shared" si="4"/>
        <v>1</v>
      </c>
      <c r="AF39">
        <f t="shared" si="5"/>
        <v>4</v>
      </c>
      <c r="AG39">
        <f t="shared" si="5"/>
        <v>1</v>
      </c>
      <c r="AH39">
        <f t="shared" si="5"/>
        <v>3</v>
      </c>
      <c r="AI39">
        <f t="shared" si="6"/>
        <v>55</v>
      </c>
    </row>
    <row r="40" spans="1:35" x14ac:dyDescent="0.3">
      <c r="A40" s="84">
        <v>41457</v>
      </c>
      <c r="B40" s="84">
        <v>0</v>
      </c>
      <c r="C40" s="84">
        <v>2004</v>
      </c>
      <c r="D40" s="85">
        <v>45959.608831018515</v>
      </c>
      <c r="E40" s="87">
        <v>4</v>
      </c>
      <c r="F40" s="84">
        <v>1</v>
      </c>
      <c r="G40" s="84">
        <v>2</v>
      </c>
      <c r="H40" s="84">
        <v>1</v>
      </c>
      <c r="I40" s="84">
        <v>2</v>
      </c>
      <c r="J40" s="84">
        <v>5</v>
      </c>
      <c r="K40" s="84">
        <v>2</v>
      </c>
      <c r="L40" s="84">
        <v>5</v>
      </c>
      <c r="M40" s="84">
        <v>5</v>
      </c>
      <c r="N40" s="84">
        <v>3</v>
      </c>
      <c r="O40" s="84">
        <v>1</v>
      </c>
      <c r="P40" s="84">
        <v>4</v>
      </c>
      <c r="Q40" s="84">
        <v>1</v>
      </c>
      <c r="R40" s="84">
        <v>2</v>
      </c>
      <c r="S40" s="84">
        <v>4</v>
      </c>
      <c r="T40" s="84">
        <v>4</v>
      </c>
      <c r="U40" s="84">
        <v>2</v>
      </c>
      <c r="V40" s="84">
        <v>5</v>
      </c>
      <c r="W40" s="84">
        <v>2</v>
      </c>
      <c r="X40" s="84">
        <v>5</v>
      </c>
      <c r="Y40" s="84">
        <v>4</v>
      </c>
      <c r="Z40">
        <f t="shared" si="0"/>
        <v>4</v>
      </c>
      <c r="AA40">
        <f t="shared" si="1"/>
        <v>1</v>
      </c>
      <c r="AB40">
        <f t="shared" si="2"/>
        <v>1</v>
      </c>
      <c r="AC40">
        <f t="shared" si="3"/>
        <v>5</v>
      </c>
      <c r="AD40">
        <f t="shared" si="3"/>
        <v>2</v>
      </c>
      <c r="AE40">
        <f t="shared" si="4"/>
        <v>2</v>
      </c>
      <c r="AF40">
        <f t="shared" si="5"/>
        <v>1</v>
      </c>
      <c r="AG40">
        <f t="shared" si="5"/>
        <v>4</v>
      </c>
      <c r="AH40">
        <f t="shared" si="5"/>
        <v>1</v>
      </c>
      <c r="AI40">
        <f t="shared" si="6"/>
        <v>48</v>
      </c>
    </row>
    <row r="41" spans="1:35" x14ac:dyDescent="0.3">
      <c r="A41" s="84">
        <v>41513</v>
      </c>
      <c r="B41" s="84">
        <v>0</v>
      </c>
      <c r="C41" s="84">
        <v>2003</v>
      </c>
      <c r="D41" s="85">
        <v>45959.623969907407</v>
      </c>
      <c r="E41" s="87">
        <v>6</v>
      </c>
      <c r="F41" s="84">
        <v>4</v>
      </c>
      <c r="G41" s="84">
        <v>2</v>
      </c>
      <c r="H41" s="84">
        <v>4</v>
      </c>
      <c r="I41" s="84">
        <v>4</v>
      </c>
      <c r="J41" s="84">
        <v>4</v>
      </c>
      <c r="K41" s="84">
        <v>4</v>
      </c>
      <c r="L41" s="84">
        <v>4</v>
      </c>
      <c r="M41" s="84">
        <v>4</v>
      </c>
      <c r="N41" s="84">
        <v>4</v>
      </c>
      <c r="O41" s="84">
        <v>3</v>
      </c>
      <c r="P41" s="84">
        <v>3</v>
      </c>
      <c r="Q41" s="84">
        <v>4</v>
      </c>
      <c r="R41" s="84">
        <v>4</v>
      </c>
      <c r="S41" s="84">
        <v>2</v>
      </c>
      <c r="T41" s="84">
        <v>5</v>
      </c>
      <c r="U41" s="84">
        <v>4</v>
      </c>
      <c r="V41" s="84">
        <v>2</v>
      </c>
      <c r="W41" s="84">
        <v>4</v>
      </c>
      <c r="X41" s="84">
        <v>2</v>
      </c>
      <c r="Y41" s="84">
        <v>4</v>
      </c>
      <c r="Z41">
        <f t="shared" si="0"/>
        <v>4</v>
      </c>
      <c r="AA41">
        <f t="shared" si="1"/>
        <v>2</v>
      </c>
      <c r="AB41">
        <f t="shared" si="2"/>
        <v>2</v>
      </c>
      <c r="AC41">
        <f t="shared" si="3"/>
        <v>3</v>
      </c>
      <c r="AD41">
        <f t="shared" si="3"/>
        <v>3</v>
      </c>
      <c r="AE41">
        <f t="shared" si="4"/>
        <v>4</v>
      </c>
      <c r="AF41">
        <f t="shared" si="5"/>
        <v>4</v>
      </c>
      <c r="AG41">
        <f t="shared" si="5"/>
        <v>2</v>
      </c>
      <c r="AH41">
        <f t="shared" si="5"/>
        <v>4</v>
      </c>
      <c r="AI41">
        <f t="shared" si="6"/>
        <v>73</v>
      </c>
    </row>
    <row r="42" spans="1:35" x14ac:dyDescent="0.3">
      <c r="A42" s="84">
        <v>41588</v>
      </c>
      <c r="B42" s="84">
        <v>0</v>
      </c>
      <c r="C42" s="84">
        <v>2003</v>
      </c>
      <c r="D42" s="85">
        <v>45959.671284722222</v>
      </c>
      <c r="E42" s="87">
        <v>6</v>
      </c>
      <c r="F42" s="84">
        <v>4</v>
      </c>
      <c r="G42" s="84">
        <v>3</v>
      </c>
      <c r="H42" s="84">
        <v>2</v>
      </c>
      <c r="I42" s="84">
        <v>4</v>
      </c>
      <c r="J42" s="84">
        <v>1</v>
      </c>
      <c r="K42" s="84">
        <v>5</v>
      </c>
      <c r="L42" s="84">
        <v>4</v>
      </c>
      <c r="M42" s="84">
        <v>5</v>
      </c>
      <c r="N42" s="84">
        <v>4</v>
      </c>
      <c r="O42" s="84">
        <v>4</v>
      </c>
      <c r="P42" s="84">
        <v>2</v>
      </c>
      <c r="Q42" s="84">
        <v>5</v>
      </c>
      <c r="R42" s="84">
        <v>4</v>
      </c>
      <c r="S42" s="84">
        <v>2</v>
      </c>
      <c r="T42" s="84">
        <v>5</v>
      </c>
      <c r="U42" s="84">
        <v>4</v>
      </c>
      <c r="V42" s="84">
        <v>2</v>
      </c>
      <c r="W42" s="84">
        <v>4</v>
      </c>
      <c r="X42" s="84">
        <v>4</v>
      </c>
      <c r="Y42" s="84">
        <v>4</v>
      </c>
      <c r="Z42">
        <f t="shared" si="0"/>
        <v>3</v>
      </c>
      <c r="AA42">
        <f t="shared" si="1"/>
        <v>5</v>
      </c>
      <c r="AB42">
        <f t="shared" si="2"/>
        <v>2</v>
      </c>
      <c r="AC42">
        <f t="shared" si="3"/>
        <v>2</v>
      </c>
      <c r="AD42">
        <f t="shared" si="3"/>
        <v>4</v>
      </c>
      <c r="AE42">
        <f t="shared" si="4"/>
        <v>4</v>
      </c>
      <c r="AF42">
        <f t="shared" si="5"/>
        <v>4</v>
      </c>
      <c r="AG42">
        <f t="shared" si="5"/>
        <v>2</v>
      </c>
      <c r="AH42">
        <f t="shared" si="5"/>
        <v>2</v>
      </c>
      <c r="AI42">
        <f t="shared" si="6"/>
        <v>74</v>
      </c>
    </row>
    <row r="43" spans="1:35" x14ac:dyDescent="0.3">
      <c r="A43" s="84">
        <v>41605</v>
      </c>
      <c r="B43" s="84">
        <v>1</v>
      </c>
      <c r="C43" s="84">
        <v>2003</v>
      </c>
      <c r="D43" s="85">
        <v>45959.677743055552</v>
      </c>
      <c r="E43" s="87">
        <v>2.5</v>
      </c>
      <c r="F43" s="84">
        <v>4</v>
      </c>
      <c r="G43" s="84">
        <v>2</v>
      </c>
      <c r="H43" s="84">
        <v>2</v>
      </c>
      <c r="I43" s="84">
        <v>4</v>
      </c>
      <c r="J43" s="84">
        <v>4</v>
      </c>
      <c r="K43" s="84">
        <v>4</v>
      </c>
      <c r="L43" s="84">
        <v>5</v>
      </c>
      <c r="M43" s="84">
        <v>4</v>
      </c>
      <c r="N43" s="84">
        <v>5</v>
      </c>
      <c r="O43" s="84">
        <v>2</v>
      </c>
      <c r="P43" s="84">
        <v>5</v>
      </c>
      <c r="Q43" s="84">
        <v>4</v>
      </c>
      <c r="R43" s="84">
        <v>4</v>
      </c>
      <c r="S43" s="84">
        <v>1</v>
      </c>
      <c r="T43" s="84">
        <v>2</v>
      </c>
      <c r="U43" s="84">
        <v>5</v>
      </c>
      <c r="V43" s="84">
        <v>2</v>
      </c>
      <c r="W43" s="84">
        <v>2</v>
      </c>
      <c r="X43" s="84">
        <v>4</v>
      </c>
      <c r="Y43" s="84">
        <v>4</v>
      </c>
      <c r="Z43">
        <f t="shared" si="0"/>
        <v>4</v>
      </c>
      <c r="AA43">
        <f t="shared" si="1"/>
        <v>2</v>
      </c>
      <c r="AB43">
        <f t="shared" si="2"/>
        <v>1</v>
      </c>
      <c r="AC43">
        <f t="shared" si="3"/>
        <v>4</v>
      </c>
      <c r="AD43">
        <f t="shared" si="3"/>
        <v>1</v>
      </c>
      <c r="AE43">
        <f t="shared" si="4"/>
        <v>5</v>
      </c>
      <c r="AF43">
        <f t="shared" si="5"/>
        <v>4</v>
      </c>
      <c r="AG43">
        <f t="shared" si="5"/>
        <v>4</v>
      </c>
      <c r="AH43">
        <f t="shared" si="5"/>
        <v>2</v>
      </c>
      <c r="AI43">
        <f t="shared" si="6"/>
        <v>69</v>
      </c>
    </row>
    <row r="44" spans="1:35" x14ac:dyDescent="0.3">
      <c r="A44" s="84">
        <v>41752</v>
      </c>
      <c r="B44" s="84">
        <v>0</v>
      </c>
      <c r="C44" s="84">
        <v>2002</v>
      </c>
      <c r="D44" s="85">
        <v>45959.780150462961</v>
      </c>
      <c r="E44" s="87">
        <v>1.5</v>
      </c>
      <c r="F44" s="84">
        <v>4</v>
      </c>
      <c r="G44" s="84">
        <v>1</v>
      </c>
      <c r="H44" s="84">
        <v>2</v>
      </c>
      <c r="I44" s="84">
        <v>4</v>
      </c>
      <c r="J44" s="84">
        <v>1</v>
      </c>
      <c r="K44" s="84">
        <v>4</v>
      </c>
      <c r="L44" s="84">
        <v>5</v>
      </c>
      <c r="M44" s="84">
        <v>4</v>
      </c>
      <c r="N44" s="84">
        <v>4</v>
      </c>
      <c r="O44" s="84">
        <v>1</v>
      </c>
      <c r="P44" s="84">
        <v>3</v>
      </c>
      <c r="Q44" s="84">
        <v>2</v>
      </c>
      <c r="R44" s="84">
        <v>3</v>
      </c>
      <c r="S44" s="84">
        <v>1</v>
      </c>
      <c r="T44" s="84">
        <v>2</v>
      </c>
      <c r="U44" s="84">
        <v>3</v>
      </c>
      <c r="V44" s="84">
        <v>3</v>
      </c>
      <c r="W44" s="84">
        <v>5</v>
      </c>
      <c r="X44" s="84">
        <v>4</v>
      </c>
      <c r="Y44" s="84">
        <v>2</v>
      </c>
      <c r="Z44">
        <f t="shared" si="0"/>
        <v>5</v>
      </c>
      <c r="AA44">
        <f t="shared" si="1"/>
        <v>5</v>
      </c>
      <c r="AB44">
        <f t="shared" si="2"/>
        <v>1</v>
      </c>
      <c r="AC44">
        <f t="shared" si="3"/>
        <v>5</v>
      </c>
      <c r="AD44">
        <f t="shared" si="3"/>
        <v>3</v>
      </c>
      <c r="AE44">
        <f t="shared" si="4"/>
        <v>5</v>
      </c>
      <c r="AF44">
        <f t="shared" si="5"/>
        <v>3</v>
      </c>
      <c r="AG44">
        <f t="shared" si="5"/>
        <v>1</v>
      </c>
      <c r="AH44">
        <f t="shared" si="5"/>
        <v>2</v>
      </c>
      <c r="AI44">
        <f t="shared" si="6"/>
        <v>64</v>
      </c>
    </row>
    <row r="45" spans="1:35" x14ac:dyDescent="0.3">
      <c r="A45" s="84">
        <v>41779</v>
      </c>
      <c r="B45" s="84">
        <v>0</v>
      </c>
      <c r="C45" s="84">
        <v>2002</v>
      </c>
      <c r="D45" s="85">
        <v>45959.7809375</v>
      </c>
      <c r="E45" s="87">
        <v>3.4</v>
      </c>
      <c r="F45" s="84">
        <v>4</v>
      </c>
      <c r="G45" s="84">
        <v>4</v>
      </c>
      <c r="H45" s="84">
        <v>4</v>
      </c>
      <c r="I45" s="84">
        <v>4</v>
      </c>
      <c r="J45" s="84">
        <v>2</v>
      </c>
      <c r="K45" s="84">
        <v>5</v>
      </c>
      <c r="L45" s="84">
        <v>5</v>
      </c>
      <c r="M45" s="84">
        <v>5</v>
      </c>
      <c r="N45" s="84">
        <v>5</v>
      </c>
      <c r="O45" s="84">
        <v>2</v>
      </c>
      <c r="P45" s="84">
        <v>4</v>
      </c>
      <c r="Q45" s="84">
        <v>2</v>
      </c>
      <c r="R45" s="84">
        <v>5</v>
      </c>
      <c r="S45" s="84">
        <v>1</v>
      </c>
      <c r="T45" s="84">
        <v>5</v>
      </c>
      <c r="U45" s="84">
        <v>5</v>
      </c>
      <c r="V45" s="84">
        <v>5</v>
      </c>
      <c r="W45" s="84">
        <v>4</v>
      </c>
      <c r="X45" s="84">
        <v>2</v>
      </c>
      <c r="Y45" s="84">
        <v>5</v>
      </c>
      <c r="Z45">
        <f t="shared" si="0"/>
        <v>2</v>
      </c>
      <c r="AA45">
        <f t="shared" si="1"/>
        <v>4</v>
      </c>
      <c r="AB45">
        <f t="shared" si="2"/>
        <v>1</v>
      </c>
      <c r="AC45">
        <f t="shared" si="3"/>
        <v>4</v>
      </c>
      <c r="AD45">
        <f t="shared" si="3"/>
        <v>2</v>
      </c>
      <c r="AE45">
        <f t="shared" si="4"/>
        <v>5</v>
      </c>
      <c r="AF45">
        <f t="shared" si="5"/>
        <v>1</v>
      </c>
      <c r="AG45">
        <f t="shared" si="5"/>
        <v>2</v>
      </c>
      <c r="AH45">
        <f t="shared" si="5"/>
        <v>4</v>
      </c>
      <c r="AI45">
        <f t="shared" si="6"/>
        <v>74</v>
      </c>
    </row>
    <row r="46" spans="1:35" x14ac:dyDescent="0.3">
      <c r="A46" s="84">
        <v>41795</v>
      </c>
      <c r="B46" s="84">
        <v>1</v>
      </c>
      <c r="C46" s="84">
        <v>1998</v>
      </c>
      <c r="D46" s="85">
        <v>45959.797118055554</v>
      </c>
      <c r="E46" s="87">
        <v>2.5</v>
      </c>
      <c r="F46" s="84">
        <v>4</v>
      </c>
      <c r="G46" s="84">
        <v>4</v>
      </c>
      <c r="H46" s="84">
        <v>4</v>
      </c>
      <c r="I46" s="84">
        <v>3</v>
      </c>
      <c r="J46" s="84">
        <v>4</v>
      </c>
      <c r="K46" s="84">
        <v>2</v>
      </c>
      <c r="L46" s="84">
        <v>5</v>
      </c>
      <c r="M46" s="84">
        <v>2</v>
      </c>
      <c r="N46" s="84">
        <v>4</v>
      </c>
      <c r="O46" s="84">
        <v>2</v>
      </c>
      <c r="P46" s="84">
        <v>5</v>
      </c>
      <c r="Q46" s="84">
        <v>4</v>
      </c>
      <c r="R46" s="84">
        <v>4</v>
      </c>
      <c r="S46" s="84">
        <v>4</v>
      </c>
      <c r="T46" s="84">
        <v>4</v>
      </c>
      <c r="U46" s="84">
        <v>5</v>
      </c>
      <c r="V46" s="84">
        <v>4</v>
      </c>
      <c r="W46" s="84">
        <v>5</v>
      </c>
      <c r="X46" s="84">
        <v>3</v>
      </c>
      <c r="Y46" s="84">
        <v>4</v>
      </c>
      <c r="Z46">
        <f t="shared" si="0"/>
        <v>2</v>
      </c>
      <c r="AA46">
        <f t="shared" si="1"/>
        <v>2</v>
      </c>
      <c r="AB46">
        <f t="shared" si="2"/>
        <v>1</v>
      </c>
      <c r="AC46">
        <f t="shared" si="3"/>
        <v>4</v>
      </c>
      <c r="AD46">
        <f t="shared" si="3"/>
        <v>1</v>
      </c>
      <c r="AE46">
        <f t="shared" si="4"/>
        <v>2</v>
      </c>
      <c r="AF46">
        <f t="shared" si="5"/>
        <v>2</v>
      </c>
      <c r="AG46">
        <f t="shared" si="5"/>
        <v>1</v>
      </c>
      <c r="AH46">
        <f t="shared" si="5"/>
        <v>3</v>
      </c>
      <c r="AI46">
        <f t="shared" si="6"/>
        <v>58</v>
      </c>
    </row>
    <row r="47" spans="1:35" x14ac:dyDescent="0.3">
      <c r="A47" s="84">
        <v>41781</v>
      </c>
      <c r="B47" s="84">
        <v>0</v>
      </c>
      <c r="C47" s="84">
        <v>1974</v>
      </c>
      <c r="D47" s="85">
        <v>45959.810972222222</v>
      </c>
      <c r="E47" s="87">
        <v>2</v>
      </c>
      <c r="F47" s="84">
        <v>4</v>
      </c>
      <c r="G47" s="84">
        <v>3</v>
      </c>
      <c r="H47" s="84">
        <v>2</v>
      </c>
      <c r="I47" s="84">
        <v>4</v>
      </c>
      <c r="J47" s="84">
        <v>2</v>
      </c>
      <c r="K47" s="84">
        <v>2</v>
      </c>
      <c r="L47" s="84">
        <v>5</v>
      </c>
      <c r="M47" s="84">
        <v>2</v>
      </c>
      <c r="N47" s="84">
        <v>2</v>
      </c>
      <c r="O47" s="84">
        <v>4</v>
      </c>
      <c r="P47" s="84">
        <v>3</v>
      </c>
      <c r="Q47" s="84">
        <v>2</v>
      </c>
      <c r="R47" s="84">
        <v>2</v>
      </c>
      <c r="S47" s="84">
        <v>3</v>
      </c>
      <c r="T47" s="84">
        <v>4</v>
      </c>
      <c r="U47" s="84">
        <v>4</v>
      </c>
      <c r="V47" s="84">
        <v>4</v>
      </c>
      <c r="W47" s="84">
        <v>4</v>
      </c>
      <c r="X47" s="84">
        <v>4</v>
      </c>
      <c r="Y47" s="84">
        <v>2</v>
      </c>
      <c r="Z47">
        <f t="shared" si="0"/>
        <v>3</v>
      </c>
      <c r="AA47">
        <f t="shared" si="1"/>
        <v>4</v>
      </c>
      <c r="AB47">
        <f t="shared" si="2"/>
        <v>1</v>
      </c>
      <c r="AC47">
        <f t="shared" si="3"/>
        <v>2</v>
      </c>
      <c r="AD47">
        <f t="shared" si="3"/>
        <v>3</v>
      </c>
      <c r="AE47">
        <f t="shared" si="4"/>
        <v>3</v>
      </c>
      <c r="AF47">
        <f t="shared" si="5"/>
        <v>2</v>
      </c>
      <c r="AG47">
        <f t="shared" si="5"/>
        <v>2</v>
      </c>
      <c r="AH47">
        <f t="shared" si="5"/>
        <v>2</v>
      </c>
      <c r="AI47">
        <f t="shared" si="6"/>
        <v>52</v>
      </c>
    </row>
    <row r="48" spans="1:35" x14ac:dyDescent="0.3">
      <c r="A48" s="84">
        <v>41844</v>
      </c>
      <c r="B48" s="84">
        <v>0</v>
      </c>
      <c r="C48" s="84">
        <v>2001</v>
      </c>
      <c r="D48" s="85">
        <v>45959.824942129628</v>
      </c>
      <c r="E48" s="87">
        <v>3.5</v>
      </c>
      <c r="F48" s="84">
        <v>4</v>
      </c>
      <c r="G48" s="84">
        <v>2</v>
      </c>
      <c r="H48" s="84">
        <v>2</v>
      </c>
      <c r="I48" s="84">
        <v>4</v>
      </c>
      <c r="J48" s="84">
        <v>2</v>
      </c>
      <c r="K48" s="84">
        <v>2</v>
      </c>
      <c r="L48" s="84">
        <v>4</v>
      </c>
      <c r="M48" s="84">
        <v>2</v>
      </c>
      <c r="N48" s="84">
        <v>4</v>
      </c>
      <c r="O48" s="84">
        <v>2</v>
      </c>
      <c r="P48" s="84">
        <v>3</v>
      </c>
      <c r="Q48" s="84">
        <v>2</v>
      </c>
      <c r="R48" s="84">
        <v>3</v>
      </c>
      <c r="S48" s="84">
        <v>2</v>
      </c>
      <c r="T48" s="84">
        <v>3</v>
      </c>
      <c r="U48" s="84">
        <v>4</v>
      </c>
      <c r="V48" s="84">
        <v>4</v>
      </c>
      <c r="W48" s="84">
        <v>3</v>
      </c>
      <c r="X48" s="84">
        <v>2</v>
      </c>
      <c r="Y48" s="84">
        <v>3</v>
      </c>
      <c r="Z48">
        <f t="shared" si="0"/>
        <v>4</v>
      </c>
      <c r="AA48">
        <f t="shared" si="1"/>
        <v>4</v>
      </c>
      <c r="AB48">
        <f t="shared" si="2"/>
        <v>2</v>
      </c>
      <c r="AC48">
        <f t="shared" si="3"/>
        <v>4</v>
      </c>
      <c r="AD48">
        <f t="shared" si="3"/>
        <v>3</v>
      </c>
      <c r="AE48">
        <f t="shared" si="4"/>
        <v>4</v>
      </c>
      <c r="AF48">
        <f t="shared" si="5"/>
        <v>2</v>
      </c>
      <c r="AG48">
        <f t="shared" si="5"/>
        <v>3</v>
      </c>
      <c r="AH48">
        <f t="shared" si="5"/>
        <v>4</v>
      </c>
      <c r="AI48">
        <f t="shared" si="6"/>
        <v>63</v>
      </c>
    </row>
    <row r="49" spans="1:35" x14ac:dyDescent="0.3">
      <c r="A49" s="84">
        <v>41876</v>
      </c>
      <c r="B49" s="84">
        <v>0</v>
      </c>
      <c r="C49" s="84">
        <v>1990</v>
      </c>
      <c r="D49" s="85">
        <v>45959.839050925926</v>
      </c>
      <c r="E49" s="87">
        <v>3</v>
      </c>
      <c r="F49" s="84">
        <v>5</v>
      </c>
      <c r="G49" s="84">
        <v>4</v>
      </c>
      <c r="H49" s="84">
        <v>2</v>
      </c>
      <c r="I49" s="84">
        <v>4</v>
      </c>
      <c r="J49" s="84">
        <v>1</v>
      </c>
      <c r="K49" s="84">
        <v>2</v>
      </c>
      <c r="L49" s="84">
        <v>5</v>
      </c>
      <c r="M49" s="84">
        <v>2</v>
      </c>
      <c r="N49" s="84">
        <v>4</v>
      </c>
      <c r="O49" s="84">
        <v>2</v>
      </c>
      <c r="P49" s="84">
        <v>4</v>
      </c>
      <c r="Q49" s="84">
        <v>3</v>
      </c>
      <c r="R49" s="84">
        <v>4</v>
      </c>
      <c r="S49" s="84">
        <v>4</v>
      </c>
      <c r="T49" s="84">
        <v>5</v>
      </c>
      <c r="U49" s="84">
        <v>5</v>
      </c>
      <c r="V49" s="84">
        <v>4</v>
      </c>
      <c r="W49" s="84">
        <v>5</v>
      </c>
      <c r="X49" s="84">
        <v>4</v>
      </c>
      <c r="Y49" s="84">
        <v>5</v>
      </c>
      <c r="Z49">
        <f t="shared" si="0"/>
        <v>2</v>
      </c>
      <c r="AA49">
        <f t="shared" si="1"/>
        <v>5</v>
      </c>
      <c r="AB49">
        <f t="shared" si="2"/>
        <v>1</v>
      </c>
      <c r="AC49">
        <f t="shared" si="3"/>
        <v>4</v>
      </c>
      <c r="AD49">
        <f t="shared" si="3"/>
        <v>2</v>
      </c>
      <c r="AE49">
        <f t="shared" si="4"/>
        <v>2</v>
      </c>
      <c r="AF49">
        <f t="shared" si="5"/>
        <v>2</v>
      </c>
      <c r="AG49">
        <f t="shared" si="5"/>
        <v>1</v>
      </c>
      <c r="AH49">
        <f t="shared" si="5"/>
        <v>2</v>
      </c>
      <c r="AI49">
        <f t="shared" si="6"/>
        <v>62</v>
      </c>
    </row>
    <row r="50" spans="1:35" x14ac:dyDescent="0.3">
      <c r="A50" s="84">
        <v>41938</v>
      </c>
      <c r="B50" s="84">
        <v>0</v>
      </c>
      <c r="C50" s="84">
        <v>2003</v>
      </c>
      <c r="D50" s="85">
        <v>45959.858738425923</v>
      </c>
      <c r="E50" s="87">
        <v>9</v>
      </c>
      <c r="F50" s="84">
        <v>4</v>
      </c>
      <c r="G50" s="84">
        <v>2</v>
      </c>
      <c r="H50" s="84">
        <v>4</v>
      </c>
      <c r="I50" s="84">
        <v>3</v>
      </c>
      <c r="J50" s="84">
        <v>3</v>
      </c>
      <c r="K50" s="84">
        <v>4</v>
      </c>
      <c r="L50" s="84">
        <v>5</v>
      </c>
      <c r="M50" s="84">
        <v>1</v>
      </c>
      <c r="N50" s="84">
        <v>4</v>
      </c>
      <c r="O50" s="84">
        <v>4</v>
      </c>
      <c r="P50" s="84">
        <v>2</v>
      </c>
      <c r="Q50" s="84">
        <v>2</v>
      </c>
      <c r="R50" s="84">
        <v>5</v>
      </c>
      <c r="S50" s="84">
        <v>2</v>
      </c>
      <c r="T50" s="84">
        <v>3</v>
      </c>
      <c r="U50" s="84">
        <v>3</v>
      </c>
      <c r="V50" s="84">
        <v>4</v>
      </c>
      <c r="W50" s="84">
        <v>4</v>
      </c>
      <c r="X50" s="84">
        <v>4</v>
      </c>
      <c r="Y50" s="84">
        <v>4</v>
      </c>
      <c r="Z50">
        <f t="shared" si="0"/>
        <v>4</v>
      </c>
      <c r="AA50">
        <f t="shared" si="1"/>
        <v>3</v>
      </c>
      <c r="AB50">
        <f t="shared" si="2"/>
        <v>1</v>
      </c>
      <c r="AC50">
        <f t="shared" si="3"/>
        <v>2</v>
      </c>
      <c r="AD50">
        <f t="shared" si="3"/>
        <v>4</v>
      </c>
      <c r="AE50">
        <f t="shared" si="4"/>
        <v>4</v>
      </c>
      <c r="AF50">
        <f t="shared" si="5"/>
        <v>2</v>
      </c>
      <c r="AG50">
        <f t="shared" si="5"/>
        <v>2</v>
      </c>
      <c r="AH50">
        <f t="shared" si="5"/>
        <v>2</v>
      </c>
      <c r="AI50">
        <f t="shared" si="6"/>
        <v>61</v>
      </c>
    </row>
    <row r="51" spans="1:35" x14ac:dyDescent="0.3">
      <c r="A51" s="84">
        <v>41945</v>
      </c>
      <c r="B51" s="84">
        <v>0</v>
      </c>
      <c r="C51" s="84">
        <v>1997</v>
      </c>
      <c r="D51" s="85">
        <v>45959.86141203704</v>
      </c>
      <c r="E51" s="87">
        <v>4</v>
      </c>
      <c r="F51" s="84">
        <v>4</v>
      </c>
      <c r="G51" s="84">
        <v>2</v>
      </c>
      <c r="H51" s="84">
        <v>3</v>
      </c>
      <c r="I51" s="84">
        <v>4</v>
      </c>
      <c r="J51" s="84">
        <v>2</v>
      </c>
      <c r="K51" s="84">
        <v>2</v>
      </c>
      <c r="L51" s="84">
        <v>5</v>
      </c>
      <c r="M51" s="84">
        <v>4</v>
      </c>
      <c r="N51" s="84">
        <v>5</v>
      </c>
      <c r="O51" s="84">
        <v>4</v>
      </c>
      <c r="P51" s="84">
        <v>2</v>
      </c>
      <c r="Q51" s="84">
        <v>2</v>
      </c>
      <c r="R51" s="84">
        <v>4</v>
      </c>
      <c r="S51" s="84">
        <v>4</v>
      </c>
      <c r="T51" s="84">
        <v>5</v>
      </c>
      <c r="U51" s="84">
        <v>5</v>
      </c>
      <c r="V51" s="84">
        <v>5</v>
      </c>
      <c r="W51" s="84">
        <v>4</v>
      </c>
      <c r="X51" s="84">
        <v>4</v>
      </c>
      <c r="Y51" s="84">
        <v>4</v>
      </c>
      <c r="Z51">
        <f t="shared" si="0"/>
        <v>4</v>
      </c>
      <c r="AA51">
        <f t="shared" si="1"/>
        <v>4</v>
      </c>
      <c r="AB51">
        <f t="shared" si="2"/>
        <v>1</v>
      </c>
      <c r="AC51">
        <f t="shared" si="3"/>
        <v>2</v>
      </c>
      <c r="AD51">
        <f t="shared" si="3"/>
        <v>4</v>
      </c>
      <c r="AE51">
        <f t="shared" si="4"/>
        <v>2</v>
      </c>
      <c r="AF51">
        <f t="shared" si="5"/>
        <v>1</v>
      </c>
      <c r="AG51">
        <f t="shared" si="5"/>
        <v>2</v>
      </c>
      <c r="AH51">
        <f t="shared" si="5"/>
        <v>2</v>
      </c>
      <c r="AI51">
        <f t="shared" si="6"/>
        <v>64</v>
      </c>
    </row>
    <row r="52" spans="1:35" x14ac:dyDescent="0.3">
      <c r="A52" s="84">
        <v>41949</v>
      </c>
      <c r="B52" s="84">
        <v>1</v>
      </c>
      <c r="C52" s="84">
        <v>2004</v>
      </c>
      <c r="D52" s="85">
        <v>45959.861886574072</v>
      </c>
      <c r="E52" s="87">
        <v>6</v>
      </c>
      <c r="F52" s="84">
        <v>5</v>
      </c>
      <c r="G52" s="84">
        <v>3</v>
      </c>
      <c r="H52" s="84">
        <v>5</v>
      </c>
      <c r="I52" s="84">
        <v>1</v>
      </c>
      <c r="J52" s="84">
        <v>4</v>
      </c>
      <c r="K52" s="84">
        <v>4</v>
      </c>
      <c r="L52" s="84">
        <v>1</v>
      </c>
      <c r="M52" s="84">
        <v>4</v>
      </c>
      <c r="N52" s="84">
        <v>5</v>
      </c>
      <c r="O52" s="84">
        <v>2</v>
      </c>
      <c r="P52" s="84">
        <v>1</v>
      </c>
      <c r="Q52" s="84">
        <v>4</v>
      </c>
      <c r="R52" s="84">
        <v>5</v>
      </c>
      <c r="S52" s="84">
        <v>2</v>
      </c>
      <c r="T52" s="84">
        <v>5</v>
      </c>
      <c r="U52" s="84">
        <v>2</v>
      </c>
      <c r="V52" s="84">
        <v>3</v>
      </c>
      <c r="W52" s="84">
        <v>2</v>
      </c>
      <c r="X52" s="84">
        <v>2</v>
      </c>
      <c r="Y52" s="84">
        <v>5</v>
      </c>
      <c r="Z52">
        <f t="shared" si="0"/>
        <v>3</v>
      </c>
      <c r="AA52">
        <f t="shared" si="1"/>
        <v>2</v>
      </c>
      <c r="AB52">
        <f t="shared" si="2"/>
        <v>5</v>
      </c>
      <c r="AC52">
        <f t="shared" si="3"/>
        <v>4</v>
      </c>
      <c r="AD52">
        <f t="shared" si="3"/>
        <v>5</v>
      </c>
      <c r="AE52">
        <f t="shared" si="4"/>
        <v>4</v>
      </c>
      <c r="AF52">
        <f t="shared" si="5"/>
        <v>3</v>
      </c>
      <c r="AG52">
        <f t="shared" si="5"/>
        <v>4</v>
      </c>
      <c r="AH52">
        <f t="shared" si="5"/>
        <v>4</v>
      </c>
      <c r="AI52">
        <f t="shared" si="6"/>
        <v>79</v>
      </c>
    </row>
    <row r="53" spans="1:35" x14ac:dyDescent="0.3">
      <c r="A53" s="84">
        <v>41970</v>
      </c>
      <c r="B53" s="84">
        <v>1</v>
      </c>
      <c r="C53" s="84">
        <v>2000</v>
      </c>
      <c r="D53" s="85">
        <v>45959.872037037036</v>
      </c>
      <c r="E53" s="87">
        <v>6.5</v>
      </c>
      <c r="F53" s="84">
        <v>4</v>
      </c>
      <c r="G53" s="84">
        <v>4</v>
      </c>
      <c r="H53" s="84">
        <v>4</v>
      </c>
      <c r="I53" s="84">
        <v>4</v>
      </c>
      <c r="J53" s="84">
        <v>2</v>
      </c>
      <c r="K53" s="84">
        <v>4</v>
      </c>
      <c r="L53" s="84">
        <v>5</v>
      </c>
      <c r="M53" s="84">
        <v>4</v>
      </c>
      <c r="N53" s="84">
        <v>4</v>
      </c>
      <c r="O53" s="84">
        <v>2</v>
      </c>
      <c r="P53" s="84">
        <v>2</v>
      </c>
      <c r="Q53" s="84">
        <v>1</v>
      </c>
      <c r="R53" s="84">
        <v>4</v>
      </c>
      <c r="S53" s="84">
        <v>2</v>
      </c>
      <c r="T53" s="84">
        <v>4</v>
      </c>
      <c r="U53" s="84">
        <v>5</v>
      </c>
      <c r="V53" s="84">
        <v>2</v>
      </c>
      <c r="W53" s="84">
        <v>5</v>
      </c>
      <c r="X53" s="84">
        <v>4</v>
      </c>
      <c r="Y53" s="84">
        <v>4</v>
      </c>
      <c r="Z53">
        <f t="shared" si="0"/>
        <v>2</v>
      </c>
      <c r="AA53">
        <f t="shared" si="1"/>
        <v>4</v>
      </c>
      <c r="AB53">
        <f t="shared" si="2"/>
        <v>1</v>
      </c>
      <c r="AC53">
        <f t="shared" si="3"/>
        <v>4</v>
      </c>
      <c r="AD53">
        <f t="shared" si="3"/>
        <v>4</v>
      </c>
      <c r="AE53">
        <f t="shared" si="4"/>
        <v>4</v>
      </c>
      <c r="AF53">
        <f t="shared" si="5"/>
        <v>4</v>
      </c>
      <c r="AG53">
        <f t="shared" si="5"/>
        <v>1</v>
      </c>
      <c r="AH53">
        <f t="shared" si="5"/>
        <v>2</v>
      </c>
      <c r="AI53">
        <f t="shared" si="6"/>
        <v>68</v>
      </c>
    </row>
    <row r="54" spans="1:35" x14ac:dyDescent="0.3">
      <c r="A54" s="84">
        <v>41983</v>
      </c>
      <c r="B54" s="84">
        <v>0</v>
      </c>
      <c r="C54" s="84">
        <v>1995</v>
      </c>
      <c r="D54" s="85">
        <v>45959.87840277778</v>
      </c>
      <c r="E54" s="87">
        <v>2</v>
      </c>
      <c r="F54" s="84">
        <v>4</v>
      </c>
      <c r="G54" s="84">
        <v>5</v>
      </c>
      <c r="H54" s="84">
        <v>2</v>
      </c>
      <c r="I54" s="84">
        <v>2</v>
      </c>
      <c r="J54" s="84">
        <v>1</v>
      </c>
      <c r="K54" s="84">
        <v>2</v>
      </c>
      <c r="L54" s="84">
        <v>5</v>
      </c>
      <c r="M54" s="84">
        <v>5</v>
      </c>
      <c r="N54" s="84">
        <v>4</v>
      </c>
      <c r="O54" s="84">
        <v>5</v>
      </c>
      <c r="P54" s="84">
        <v>5</v>
      </c>
      <c r="Q54" s="84">
        <v>2</v>
      </c>
      <c r="R54" s="84">
        <v>2</v>
      </c>
      <c r="S54" s="84">
        <v>5</v>
      </c>
      <c r="T54" s="84">
        <v>1</v>
      </c>
      <c r="U54" s="84">
        <v>5</v>
      </c>
      <c r="V54" s="84">
        <v>5</v>
      </c>
      <c r="W54" s="84">
        <v>5</v>
      </c>
      <c r="X54" s="84">
        <v>4</v>
      </c>
      <c r="Y54" s="84">
        <v>5</v>
      </c>
      <c r="Z54">
        <f t="shared" si="0"/>
        <v>1</v>
      </c>
      <c r="AA54">
        <f t="shared" si="1"/>
        <v>5</v>
      </c>
      <c r="AB54">
        <f t="shared" si="2"/>
        <v>1</v>
      </c>
      <c r="AC54">
        <f t="shared" si="3"/>
        <v>1</v>
      </c>
      <c r="AD54">
        <f t="shared" si="3"/>
        <v>1</v>
      </c>
      <c r="AE54">
        <f t="shared" si="4"/>
        <v>1</v>
      </c>
      <c r="AF54">
        <f t="shared" si="5"/>
        <v>1</v>
      </c>
      <c r="AG54">
        <f t="shared" si="5"/>
        <v>1</v>
      </c>
      <c r="AH54">
        <f t="shared" si="5"/>
        <v>2</v>
      </c>
      <c r="AI54">
        <f t="shared" si="6"/>
        <v>48</v>
      </c>
    </row>
    <row r="55" spans="1:35" x14ac:dyDescent="0.3">
      <c r="A55" s="84">
        <v>41987</v>
      </c>
      <c r="B55" s="84">
        <v>1</v>
      </c>
      <c r="C55" s="84">
        <v>1999</v>
      </c>
      <c r="D55" s="85">
        <v>45959.87945601852</v>
      </c>
      <c r="E55" s="87">
        <v>1</v>
      </c>
      <c r="F55" s="84">
        <v>5</v>
      </c>
      <c r="G55" s="84">
        <v>5</v>
      </c>
      <c r="H55" s="84">
        <v>4</v>
      </c>
      <c r="I55" s="84">
        <v>2</v>
      </c>
      <c r="J55" s="84">
        <v>1</v>
      </c>
      <c r="K55" s="84">
        <v>3</v>
      </c>
      <c r="L55" s="84">
        <v>5</v>
      </c>
      <c r="M55" s="84">
        <v>5</v>
      </c>
      <c r="N55" s="84">
        <v>5</v>
      </c>
      <c r="O55" s="84">
        <v>5</v>
      </c>
      <c r="P55" s="84">
        <v>3</v>
      </c>
      <c r="Q55" s="84">
        <v>1</v>
      </c>
      <c r="R55" s="84">
        <v>5</v>
      </c>
      <c r="S55" s="84">
        <v>2</v>
      </c>
      <c r="T55" s="84">
        <v>5</v>
      </c>
      <c r="U55" s="84">
        <v>2</v>
      </c>
      <c r="V55" s="84">
        <v>3</v>
      </c>
      <c r="W55" s="84">
        <v>2</v>
      </c>
      <c r="X55" s="84">
        <v>5</v>
      </c>
      <c r="Y55" s="84">
        <v>2</v>
      </c>
      <c r="Z55">
        <f t="shared" si="0"/>
        <v>1</v>
      </c>
      <c r="AA55">
        <f t="shared" si="1"/>
        <v>5</v>
      </c>
      <c r="AB55">
        <f t="shared" si="2"/>
        <v>1</v>
      </c>
      <c r="AC55">
        <f t="shared" si="3"/>
        <v>1</v>
      </c>
      <c r="AD55">
        <f t="shared" si="3"/>
        <v>3</v>
      </c>
      <c r="AE55">
        <f t="shared" si="4"/>
        <v>4</v>
      </c>
      <c r="AF55">
        <f t="shared" si="5"/>
        <v>3</v>
      </c>
      <c r="AG55">
        <f t="shared" si="5"/>
        <v>4</v>
      </c>
      <c r="AH55">
        <f t="shared" si="5"/>
        <v>1</v>
      </c>
      <c r="AI55">
        <f t="shared" si="6"/>
        <v>62</v>
      </c>
    </row>
    <row r="56" spans="1:35" x14ac:dyDescent="0.3">
      <c r="A56" s="84">
        <v>42001</v>
      </c>
      <c r="B56" s="84">
        <v>1</v>
      </c>
      <c r="C56" s="84">
        <v>1992</v>
      </c>
      <c r="D56" s="85">
        <v>45959.882187499999</v>
      </c>
      <c r="E56" s="87">
        <v>5</v>
      </c>
      <c r="F56" s="84">
        <v>4</v>
      </c>
      <c r="G56" s="84">
        <v>4</v>
      </c>
      <c r="H56" s="84">
        <v>2</v>
      </c>
      <c r="I56" s="84">
        <v>4</v>
      </c>
      <c r="J56" s="84">
        <v>1</v>
      </c>
      <c r="K56" s="84">
        <v>2</v>
      </c>
      <c r="L56" s="84">
        <v>4</v>
      </c>
      <c r="M56" s="84">
        <v>2</v>
      </c>
      <c r="N56" s="84">
        <v>2</v>
      </c>
      <c r="O56" s="84">
        <v>5</v>
      </c>
      <c r="P56" s="84">
        <v>5</v>
      </c>
      <c r="Q56" s="84">
        <v>2</v>
      </c>
      <c r="R56" s="84">
        <v>3</v>
      </c>
      <c r="S56" s="84">
        <v>4</v>
      </c>
      <c r="T56" s="84">
        <v>3</v>
      </c>
      <c r="U56" s="84">
        <v>4</v>
      </c>
      <c r="V56" s="84">
        <v>4</v>
      </c>
      <c r="W56" s="84">
        <v>2</v>
      </c>
      <c r="X56" s="84">
        <v>4</v>
      </c>
      <c r="Y56" s="84">
        <v>2</v>
      </c>
      <c r="Z56">
        <f t="shared" si="0"/>
        <v>2</v>
      </c>
      <c r="AA56">
        <f t="shared" si="1"/>
        <v>5</v>
      </c>
      <c r="AB56">
        <f t="shared" si="2"/>
        <v>2</v>
      </c>
      <c r="AC56">
        <f t="shared" si="3"/>
        <v>1</v>
      </c>
      <c r="AD56">
        <f t="shared" si="3"/>
        <v>1</v>
      </c>
      <c r="AE56">
        <f t="shared" si="4"/>
        <v>2</v>
      </c>
      <c r="AF56">
        <f t="shared" si="5"/>
        <v>2</v>
      </c>
      <c r="AG56">
        <f t="shared" si="5"/>
        <v>4</v>
      </c>
      <c r="AH56">
        <f t="shared" si="5"/>
        <v>2</v>
      </c>
      <c r="AI56">
        <f t="shared" si="6"/>
        <v>51</v>
      </c>
    </row>
    <row r="57" spans="1:35" x14ac:dyDescent="0.3">
      <c r="A57" s="84">
        <v>42009</v>
      </c>
      <c r="B57" s="84">
        <v>1</v>
      </c>
      <c r="C57" s="84">
        <v>1998</v>
      </c>
      <c r="D57" s="85">
        <v>45959.88386574074</v>
      </c>
      <c r="E57" s="87">
        <v>5.5</v>
      </c>
      <c r="F57" s="84">
        <v>4</v>
      </c>
      <c r="G57" s="84">
        <v>2</v>
      </c>
      <c r="H57" s="84">
        <v>4</v>
      </c>
      <c r="I57" s="84">
        <v>3</v>
      </c>
      <c r="J57" s="84">
        <v>2</v>
      </c>
      <c r="K57" s="84">
        <v>4</v>
      </c>
      <c r="L57" s="84">
        <v>5</v>
      </c>
      <c r="M57" s="84">
        <v>4</v>
      </c>
      <c r="N57" s="84">
        <v>4</v>
      </c>
      <c r="O57" s="84">
        <v>2</v>
      </c>
      <c r="P57" s="84">
        <v>4</v>
      </c>
      <c r="Q57" s="84">
        <v>2</v>
      </c>
      <c r="R57" s="84">
        <v>5</v>
      </c>
      <c r="S57" s="84">
        <v>2</v>
      </c>
      <c r="T57" s="84">
        <v>5</v>
      </c>
      <c r="U57" s="84">
        <v>4</v>
      </c>
      <c r="V57" s="84">
        <v>4</v>
      </c>
      <c r="W57" s="84">
        <v>4</v>
      </c>
      <c r="X57" s="84">
        <v>2</v>
      </c>
      <c r="Y57" s="84">
        <v>4</v>
      </c>
      <c r="Z57">
        <f t="shared" si="0"/>
        <v>4</v>
      </c>
      <c r="AA57">
        <f t="shared" si="1"/>
        <v>4</v>
      </c>
      <c r="AB57">
        <f t="shared" si="2"/>
        <v>1</v>
      </c>
      <c r="AC57">
        <f t="shared" si="3"/>
        <v>4</v>
      </c>
      <c r="AD57">
        <f t="shared" si="3"/>
        <v>2</v>
      </c>
      <c r="AE57">
        <f t="shared" si="4"/>
        <v>4</v>
      </c>
      <c r="AF57">
        <f t="shared" si="5"/>
        <v>2</v>
      </c>
      <c r="AG57">
        <f t="shared" si="5"/>
        <v>2</v>
      </c>
      <c r="AH57">
        <f t="shared" si="5"/>
        <v>4</v>
      </c>
      <c r="AI57">
        <f t="shared" si="6"/>
        <v>70</v>
      </c>
    </row>
    <row r="58" spans="1:35" x14ac:dyDescent="0.3">
      <c r="A58" s="84">
        <v>42016</v>
      </c>
      <c r="B58" s="84">
        <v>0</v>
      </c>
      <c r="C58" s="84">
        <v>2002</v>
      </c>
      <c r="D58" s="85">
        <v>45959.88554398148</v>
      </c>
      <c r="E58" s="87">
        <v>5</v>
      </c>
      <c r="F58" s="84">
        <v>4</v>
      </c>
      <c r="G58" s="84">
        <v>2</v>
      </c>
      <c r="H58" s="84">
        <v>3</v>
      </c>
      <c r="I58" s="84">
        <v>4</v>
      </c>
      <c r="J58" s="84">
        <v>1</v>
      </c>
      <c r="K58" s="84">
        <v>4</v>
      </c>
      <c r="L58" s="84">
        <v>5</v>
      </c>
      <c r="M58" s="84">
        <v>2</v>
      </c>
      <c r="N58" s="84">
        <v>4</v>
      </c>
      <c r="O58" s="84">
        <v>2</v>
      </c>
      <c r="P58" s="84">
        <v>4</v>
      </c>
      <c r="Q58" s="84">
        <v>4</v>
      </c>
      <c r="R58" s="84">
        <v>4</v>
      </c>
      <c r="S58" s="84">
        <v>2</v>
      </c>
      <c r="T58" s="84">
        <v>5</v>
      </c>
      <c r="U58" s="84">
        <v>2</v>
      </c>
      <c r="V58" s="84">
        <v>2</v>
      </c>
      <c r="W58" s="84">
        <v>4</v>
      </c>
      <c r="X58" s="84">
        <v>3</v>
      </c>
      <c r="Y58" s="84">
        <v>4</v>
      </c>
      <c r="Z58">
        <f t="shared" si="0"/>
        <v>4</v>
      </c>
      <c r="AA58">
        <f t="shared" si="1"/>
        <v>5</v>
      </c>
      <c r="AB58">
        <f t="shared" si="2"/>
        <v>1</v>
      </c>
      <c r="AC58">
        <f t="shared" si="3"/>
        <v>4</v>
      </c>
      <c r="AD58">
        <f t="shared" si="3"/>
        <v>2</v>
      </c>
      <c r="AE58">
        <f t="shared" si="4"/>
        <v>4</v>
      </c>
      <c r="AF58">
        <f t="shared" si="5"/>
        <v>4</v>
      </c>
      <c r="AG58">
        <f t="shared" si="5"/>
        <v>2</v>
      </c>
      <c r="AH58">
        <f t="shared" si="5"/>
        <v>3</v>
      </c>
      <c r="AI58">
        <f t="shared" si="6"/>
        <v>69</v>
      </c>
    </row>
    <row r="59" spans="1:35" x14ac:dyDescent="0.3">
      <c r="A59" s="84">
        <v>42018</v>
      </c>
      <c r="B59" s="84">
        <v>1</v>
      </c>
      <c r="C59" s="84">
        <v>2000</v>
      </c>
      <c r="D59" s="85">
        <v>45959.885925925926</v>
      </c>
      <c r="E59" s="87">
        <v>6.5</v>
      </c>
      <c r="F59" s="84">
        <v>5</v>
      </c>
      <c r="G59" s="84">
        <v>2</v>
      </c>
      <c r="H59" s="84">
        <v>4</v>
      </c>
      <c r="I59" s="84">
        <v>5</v>
      </c>
      <c r="J59" s="84">
        <v>4</v>
      </c>
      <c r="K59" s="84">
        <v>5</v>
      </c>
      <c r="L59" s="84">
        <v>5</v>
      </c>
      <c r="M59" s="84">
        <v>4</v>
      </c>
      <c r="N59" s="84">
        <v>5</v>
      </c>
      <c r="O59" s="84">
        <v>2</v>
      </c>
      <c r="P59" s="84">
        <v>2</v>
      </c>
      <c r="Q59" s="84">
        <v>2</v>
      </c>
      <c r="R59" s="84">
        <v>4</v>
      </c>
      <c r="S59" s="84">
        <v>1</v>
      </c>
      <c r="T59" s="84">
        <v>5</v>
      </c>
      <c r="U59" s="84">
        <v>5</v>
      </c>
      <c r="V59" s="84">
        <v>4</v>
      </c>
      <c r="W59" s="84">
        <v>4</v>
      </c>
      <c r="X59" s="84">
        <v>2</v>
      </c>
      <c r="Y59" s="84">
        <v>5</v>
      </c>
      <c r="Z59">
        <f t="shared" si="0"/>
        <v>4</v>
      </c>
      <c r="AA59">
        <f t="shared" si="1"/>
        <v>2</v>
      </c>
      <c r="AB59">
        <f t="shared" si="2"/>
        <v>1</v>
      </c>
      <c r="AC59">
        <f t="shared" si="3"/>
        <v>4</v>
      </c>
      <c r="AD59">
        <f t="shared" si="3"/>
        <v>4</v>
      </c>
      <c r="AE59">
        <f t="shared" si="4"/>
        <v>5</v>
      </c>
      <c r="AF59">
        <f t="shared" si="5"/>
        <v>2</v>
      </c>
      <c r="AG59">
        <f t="shared" si="5"/>
        <v>2</v>
      </c>
      <c r="AH59">
        <f t="shared" si="5"/>
        <v>4</v>
      </c>
      <c r="AI59">
        <f t="shared" si="6"/>
        <v>77</v>
      </c>
    </row>
    <row r="60" spans="1:35" x14ac:dyDescent="0.3">
      <c r="A60" s="84">
        <v>42023</v>
      </c>
      <c r="B60" s="84">
        <v>0</v>
      </c>
      <c r="C60" s="84">
        <v>2005</v>
      </c>
      <c r="D60" s="85">
        <v>45959.892164351855</v>
      </c>
      <c r="E60" s="87">
        <v>3</v>
      </c>
      <c r="F60" s="84">
        <v>4</v>
      </c>
      <c r="G60" s="84">
        <v>2</v>
      </c>
      <c r="H60" s="84">
        <v>4</v>
      </c>
      <c r="I60" s="84">
        <v>4</v>
      </c>
      <c r="J60" s="84">
        <v>2</v>
      </c>
      <c r="K60" s="84">
        <v>5</v>
      </c>
      <c r="L60" s="84">
        <v>4</v>
      </c>
      <c r="M60" s="84">
        <v>2</v>
      </c>
      <c r="N60" s="84">
        <v>5</v>
      </c>
      <c r="O60" s="84">
        <v>2</v>
      </c>
      <c r="P60" s="84">
        <v>4</v>
      </c>
      <c r="Q60" s="84">
        <v>2</v>
      </c>
      <c r="R60" s="84">
        <v>5</v>
      </c>
      <c r="S60" s="84">
        <v>3</v>
      </c>
      <c r="T60" s="84">
        <v>5</v>
      </c>
      <c r="U60" s="84">
        <v>3</v>
      </c>
      <c r="V60" s="84">
        <v>3</v>
      </c>
      <c r="W60" s="84">
        <v>4</v>
      </c>
      <c r="X60" s="84">
        <v>2</v>
      </c>
      <c r="Y60" s="84">
        <v>5</v>
      </c>
      <c r="Z60">
        <f t="shared" si="0"/>
        <v>4</v>
      </c>
      <c r="AA60">
        <f t="shared" si="1"/>
        <v>4</v>
      </c>
      <c r="AB60">
        <f t="shared" si="2"/>
        <v>2</v>
      </c>
      <c r="AC60">
        <f t="shared" si="3"/>
        <v>4</v>
      </c>
      <c r="AD60">
        <f t="shared" si="3"/>
        <v>2</v>
      </c>
      <c r="AE60">
        <f t="shared" si="4"/>
        <v>3</v>
      </c>
      <c r="AF60">
        <f t="shared" si="5"/>
        <v>3</v>
      </c>
      <c r="AG60">
        <f t="shared" si="5"/>
        <v>2</v>
      </c>
      <c r="AH60">
        <f t="shared" si="5"/>
        <v>4</v>
      </c>
      <c r="AI60">
        <f t="shared" si="6"/>
        <v>72</v>
      </c>
    </row>
    <row r="61" spans="1:35" x14ac:dyDescent="0.3">
      <c r="A61" s="84">
        <v>42035</v>
      </c>
      <c r="B61" s="84">
        <v>0</v>
      </c>
      <c r="C61" s="84">
        <v>2004</v>
      </c>
      <c r="D61" s="85">
        <v>45959.894085648149</v>
      </c>
      <c r="E61" s="87">
        <v>4</v>
      </c>
      <c r="F61" s="84">
        <v>5</v>
      </c>
      <c r="G61" s="84">
        <v>4</v>
      </c>
      <c r="H61" s="84">
        <v>5</v>
      </c>
      <c r="I61" s="84">
        <v>3</v>
      </c>
      <c r="J61" s="84">
        <v>1</v>
      </c>
      <c r="K61" s="84">
        <v>4</v>
      </c>
      <c r="L61" s="84">
        <v>4</v>
      </c>
      <c r="M61" s="84">
        <v>4</v>
      </c>
      <c r="N61" s="84">
        <v>5</v>
      </c>
      <c r="O61" s="84">
        <v>2</v>
      </c>
      <c r="P61" s="84">
        <v>4</v>
      </c>
      <c r="Q61" s="84">
        <v>4</v>
      </c>
      <c r="R61" s="84">
        <v>5</v>
      </c>
      <c r="S61" s="84">
        <v>4</v>
      </c>
      <c r="T61" s="84">
        <v>5</v>
      </c>
      <c r="U61" s="84">
        <v>5</v>
      </c>
      <c r="V61" s="84">
        <v>5</v>
      </c>
      <c r="W61" s="84">
        <v>3</v>
      </c>
      <c r="X61" s="84">
        <v>2</v>
      </c>
      <c r="Y61" s="84">
        <v>5</v>
      </c>
      <c r="Z61">
        <f t="shared" si="0"/>
        <v>2</v>
      </c>
      <c r="AA61">
        <f t="shared" si="1"/>
        <v>5</v>
      </c>
      <c r="AB61">
        <f t="shared" si="2"/>
        <v>2</v>
      </c>
      <c r="AC61">
        <f t="shared" si="3"/>
        <v>4</v>
      </c>
      <c r="AD61">
        <f t="shared" si="3"/>
        <v>2</v>
      </c>
      <c r="AE61">
        <f t="shared" si="4"/>
        <v>2</v>
      </c>
      <c r="AF61">
        <f t="shared" si="5"/>
        <v>1</v>
      </c>
      <c r="AG61">
        <f t="shared" si="5"/>
        <v>3</v>
      </c>
      <c r="AH61">
        <f t="shared" si="5"/>
        <v>4</v>
      </c>
      <c r="AI61">
        <f t="shared" si="6"/>
        <v>75</v>
      </c>
    </row>
    <row r="62" spans="1:35" x14ac:dyDescent="0.3">
      <c r="A62" s="84">
        <v>42037</v>
      </c>
      <c r="B62" s="84">
        <v>0</v>
      </c>
      <c r="C62" s="84">
        <v>2003</v>
      </c>
      <c r="D62" s="85">
        <v>45959.894525462965</v>
      </c>
      <c r="E62" s="87">
        <v>5</v>
      </c>
      <c r="F62" s="84">
        <v>2</v>
      </c>
      <c r="G62" s="84">
        <v>4</v>
      </c>
      <c r="H62" s="84">
        <v>2</v>
      </c>
      <c r="I62" s="84">
        <v>3</v>
      </c>
      <c r="J62" s="84">
        <v>1</v>
      </c>
      <c r="K62" s="84">
        <v>2</v>
      </c>
      <c r="L62" s="84">
        <v>5</v>
      </c>
      <c r="M62" s="84">
        <v>2</v>
      </c>
      <c r="N62" s="84">
        <v>4</v>
      </c>
      <c r="O62" s="84">
        <v>4</v>
      </c>
      <c r="P62" s="84">
        <v>3</v>
      </c>
      <c r="Q62" s="84">
        <v>2</v>
      </c>
      <c r="R62" s="84">
        <v>3</v>
      </c>
      <c r="S62" s="84">
        <v>3</v>
      </c>
      <c r="T62" s="84">
        <v>4</v>
      </c>
      <c r="U62" s="84">
        <v>3</v>
      </c>
      <c r="V62" s="84">
        <v>4</v>
      </c>
      <c r="W62" s="84">
        <v>4</v>
      </c>
      <c r="X62" s="84">
        <v>4</v>
      </c>
      <c r="Y62" s="84">
        <v>4</v>
      </c>
      <c r="Z62">
        <f t="shared" si="0"/>
        <v>2</v>
      </c>
      <c r="AA62">
        <f t="shared" si="1"/>
        <v>5</v>
      </c>
      <c r="AB62">
        <f t="shared" si="2"/>
        <v>1</v>
      </c>
      <c r="AC62">
        <f t="shared" si="3"/>
        <v>2</v>
      </c>
      <c r="AD62">
        <f t="shared" si="3"/>
        <v>3</v>
      </c>
      <c r="AE62">
        <f t="shared" si="4"/>
        <v>3</v>
      </c>
      <c r="AF62">
        <f t="shared" si="5"/>
        <v>2</v>
      </c>
      <c r="AG62">
        <f t="shared" si="5"/>
        <v>2</v>
      </c>
      <c r="AH62">
        <f t="shared" si="5"/>
        <v>2</v>
      </c>
      <c r="AI62">
        <f t="shared" si="6"/>
        <v>53</v>
      </c>
    </row>
    <row r="63" spans="1:35" x14ac:dyDescent="0.3">
      <c r="A63" s="84">
        <v>42049</v>
      </c>
      <c r="B63" s="84">
        <v>1</v>
      </c>
      <c r="C63" s="84">
        <v>2003</v>
      </c>
      <c r="D63" s="85">
        <v>45959.90047453704</v>
      </c>
      <c r="E63" s="87">
        <v>5</v>
      </c>
      <c r="F63" s="84">
        <v>2</v>
      </c>
      <c r="G63" s="84">
        <v>4</v>
      </c>
      <c r="H63" s="84">
        <v>2</v>
      </c>
      <c r="I63" s="84">
        <v>3</v>
      </c>
      <c r="J63" s="84">
        <v>1</v>
      </c>
      <c r="K63" s="84">
        <v>2</v>
      </c>
      <c r="L63" s="84">
        <v>5</v>
      </c>
      <c r="M63" s="84">
        <v>4</v>
      </c>
      <c r="N63" s="84">
        <v>4</v>
      </c>
      <c r="O63" s="84">
        <v>3</v>
      </c>
      <c r="P63" s="84">
        <v>3</v>
      </c>
      <c r="Q63" s="84">
        <v>3</v>
      </c>
      <c r="R63" s="84">
        <v>3</v>
      </c>
      <c r="S63" s="84">
        <v>5</v>
      </c>
      <c r="T63" s="84">
        <v>4</v>
      </c>
      <c r="U63" s="84">
        <v>2</v>
      </c>
      <c r="V63" s="84">
        <v>3</v>
      </c>
      <c r="W63" s="84">
        <v>5</v>
      </c>
      <c r="X63" s="84">
        <v>4</v>
      </c>
      <c r="Y63" s="84">
        <v>2</v>
      </c>
      <c r="Z63">
        <f t="shared" si="0"/>
        <v>2</v>
      </c>
      <c r="AA63">
        <f t="shared" si="1"/>
        <v>5</v>
      </c>
      <c r="AB63">
        <f t="shared" si="2"/>
        <v>1</v>
      </c>
      <c r="AC63">
        <f t="shared" si="3"/>
        <v>3</v>
      </c>
      <c r="AD63">
        <f t="shared" si="3"/>
        <v>3</v>
      </c>
      <c r="AE63">
        <f t="shared" si="4"/>
        <v>1</v>
      </c>
      <c r="AF63">
        <f t="shared" si="5"/>
        <v>3</v>
      </c>
      <c r="AG63">
        <f t="shared" si="5"/>
        <v>1</v>
      </c>
      <c r="AH63">
        <f t="shared" si="5"/>
        <v>2</v>
      </c>
      <c r="AI63">
        <f t="shared" si="6"/>
        <v>52</v>
      </c>
    </row>
    <row r="64" spans="1:35" x14ac:dyDescent="0.3">
      <c r="A64" s="84">
        <v>42047</v>
      </c>
      <c r="B64" s="84">
        <v>0</v>
      </c>
      <c r="C64" s="84">
        <v>1998</v>
      </c>
      <c r="D64" s="85">
        <v>45959.90048611111</v>
      </c>
      <c r="E64" s="87">
        <v>3</v>
      </c>
      <c r="F64" s="84">
        <v>1</v>
      </c>
      <c r="G64" s="84">
        <v>3</v>
      </c>
      <c r="H64" s="84">
        <v>2</v>
      </c>
      <c r="I64" s="84">
        <v>5</v>
      </c>
      <c r="J64" s="84">
        <v>2</v>
      </c>
      <c r="K64" s="84">
        <v>1</v>
      </c>
      <c r="L64" s="84">
        <v>5</v>
      </c>
      <c r="M64" s="84">
        <v>5</v>
      </c>
      <c r="N64" s="84">
        <v>2</v>
      </c>
      <c r="O64" s="84">
        <v>4</v>
      </c>
      <c r="P64" s="84">
        <v>5</v>
      </c>
      <c r="Q64" s="84">
        <v>1</v>
      </c>
      <c r="R64" s="84">
        <v>3</v>
      </c>
      <c r="S64" s="84">
        <v>5</v>
      </c>
      <c r="T64" s="84">
        <v>2</v>
      </c>
      <c r="U64" s="84">
        <v>2</v>
      </c>
      <c r="V64" s="84">
        <v>5</v>
      </c>
      <c r="W64" s="84">
        <v>5</v>
      </c>
      <c r="X64" s="84">
        <v>5</v>
      </c>
      <c r="Y64" s="84">
        <v>3</v>
      </c>
      <c r="Z64">
        <f t="shared" si="0"/>
        <v>3</v>
      </c>
      <c r="AA64">
        <f t="shared" si="1"/>
        <v>4</v>
      </c>
      <c r="AB64">
        <f t="shared" si="2"/>
        <v>1</v>
      </c>
      <c r="AC64">
        <f t="shared" si="3"/>
        <v>2</v>
      </c>
      <c r="AD64">
        <f t="shared" si="3"/>
        <v>1</v>
      </c>
      <c r="AE64">
        <f t="shared" si="4"/>
        <v>1</v>
      </c>
      <c r="AF64">
        <f t="shared" si="5"/>
        <v>1</v>
      </c>
      <c r="AG64">
        <f t="shared" si="5"/>
        <v>1</v>
      </c>
      <c r="AH64">
        <f t="shared" si="5"/>
        <v>1</v>
      </c>
      <c r="AI64">
        <f t="shared" si="6"/>
        <v>42</v>
      </c>
    </row>
    <row r="65" spans="1:35" x14ac:dyDescent="0.3">
      <c r="A65" s="84">
        <v>42062</v>
      </c>
      <c r="B65" s="84">
        <v>0</v>
      </c>
      <c r="C65" s="84">
        <v>2001</v>
      </c>
      <c r="D65" s="85">
        <v>45959.903460648151</v>
      </c>
      <c r="E65" s="87">
        <v>5</v>
      </c>
      <c r="F65" s="84">
        <v>5</v>
      </c>
      <c r="G65" s="84">
        <v>2</v>
      </c>
      <c r="H65" s="84">
        <v>5</v>
      </c>
      <c r="I65" s="84">
        <v>5</v>
      </c>
      <c r="J65" s="84">
        <v>1</v>
      </c>
      <c r="K65" s="84">
        <v>4</v>
      </c>
      <c r="L65" s="84">
        <v>4</v>
      </c>
      <c r="M65" s="84">
        <v>5</v>
      </c>
      <c r="N65" s="84">
        <v>4</v>
      </c>
      <c r="O65" s="84">
        <v>5</v>
      </c>
      <c r="P65" s="84">
        <v>4</v>
      </c>
      <c r="Q65" s="84">
        <v>2</v>
      </c>
      <c r="R65" s="84">
        <v>4</v>
      </c>
      <c r="S65" s="84">
        <v>5</v>
      </c>
      <c r="T65" s="84">
        <v>5</v>
      </c>
      <c r="U65" s="84">
        <v>5</v>
      </c>
      <c r="V65" s="84">
        <v>5</v>
      </c>
      <c r="W65" s="84">
        <v>2</v>
      </c>
      <c r="X65" s="84">
        <v>2</v>
      </c>
      <c r="Y65" s="84">
        <v>5</v>
      </c>
      <c r="Z65">
        <f t="shared" si="0"/>
        <v>4</v>
      </c>
      <c r="AA65">
        <f t="shared" si="1"/>
        <v>5</v>
      </c>
      <c r="AB65">
        <f t="shared" si="2"/>
        <v>2</v>
      </c>
      <c r="AC65">
        <f t="shared" si="3"/>
        <v>1</v>
      </c>
      <c r="AD65">
        <f t="shared" si="3"/>
        <v>2</v>
      </c>
      <c r="AE65">
        <f t="shared" si="4"/>
        <v>1</v>
      </c>
      <c r="AF65">
        <f t="shared" si="5"/>
        <v>1</v>
      </c>
      <c r="AG65">
        <f t="shared" si="5"/>
        <v>4</v>
      </c>
      <c r="AH65">
        <f t="shared" si="5"/>
        <v>4</v>
      </c>
      <c r="AI65">
        <f t="shared" si="6"/>
        <v>73</v>
      </c>
    </row>
    <row r="66" spans="1:35" x14ac:dyDescent="0.3">
      <c r="A66" s="84">
        <v>42068</v>
      </c>
      <c r="B66" s="84">
        <v>0</v>
      </c>
      <c r="C66" s="84">
        <v>1978</v>
      </c>
      <c r="D66" s="85">
        <v>45959.906087962961</v>
      </c>
      <c r="E66" s="87">
        <v>3</v>
      </c>
      <c r="F66" s="84">
        <v>2</v>
      </c>
      <c r="G66" s="84">
        <v>4</v>
      </c>
      <c r="H66" s="84">
        <v>2</v>
      </c>
      <c r="I66" s="84">
        <v>4</v>
      </c>
      <c r="J66" s="84">
        <v>1</v>
      </c>
      <c r="K66" s="84">
        <v>3</v>
      </c>
      <c r="L66" s="84">
        <v>5</v>
      </c>
      <c r="M66" s="84">
        <v>2</v>
      </c>
      <c r="N66" s="84">
        <v>4</v>
      </c>
      <c r="O66" s="84">
        <v>4</v>
      </c>
      <c r="P66" s="84">
        <v>4</v>
      </c>
      <c r="Q66" s="84">
        <v>2</v>
      </c>
      <c r="R66" s="84">
        <v>1</v>
      </c>
      <c r="S66" s="84">
        <v>4</v>
      </c>
      <c r="T66" s="84">
        <v>4</v>
      </c>
      <c r="U66" s="84">
        <v>4</v>
      </c>
      <c r="V66" s="84">
        <v>4</v>
      </c>
      <c r="W66" s="84">
        <v>4</v>
      </c>
      <c r="X66" s="84">
        <v>4</v>
      </c>
      <c r="Y66" s="84">
        <v>4</v>
      </c>
      <c r="Z66">
        <f t="shared" si="0"/>
        <v>2</v>
      </c>
      <c r="AA66">
        <f t="shared" si="1"/>
        <v>5</v>
      </c>
      <c r="AB66">
        <f t="shared" si="2"/>
        <v>1</v>
      </c>
      <c r="AC66">
        <f t="shared" si="3"/>
        <v>2</v>
      </c>
      <c r="AD66">
        <f t="shared" si="3"/>
        <v>2</v>
      </c>
      <c r="AE66">
        <f t="shared" si="4"/>
        <v>2</v>
      </c>
      <c r="AF66">
        <f t="shared" si="5"/>
        <v>2</v>
      </c>
      <c r="AG66">
        <f t="shared" si="5"/>
        <v>2</v>
      </c>
      <c r="AH66">
        <f t="shared" si="5"/>
        <v>2</v>
      </c>
      <c r="AI66">
        <f t="shared" si="6"/>
        <v>52</v>
      </c>
    </row>
    <row r="67" spans="1:35" x14ac:dyDescent="0.3">
      <c r="A67" s="84">
        <v>42087</v>
      </c>
      <c r="B67" s="84">
        <v>0</v>
      </c>
      <c r="C67" s="84">
        <v>1991</v>
      </c>
      <c r="D67" s="85">
        <v>45959.912881944445</v>
      </c>
      <c r="E67" s="87">
        <v>3</v>
      </c>
      <c r="F67" s="84">
        <v>3</v>
      </c>
      <c r="G67" s="84">
        <v>4</v>
      </c>
      <c r="H67" s="84">
        <v>2</v>
      </c>
      <c r="I67" s="84">
        <v>2</v>
      </c>
      <c r="J67" s="84">
        <v>2</v>
      </c>
      <c r="K67" s="84">
        <v>3</v>
      </c>
      <c r="L67" s="84">
        <v>4</v>
      </c>
      <c r="M67" s="84">
        <v>2</v>
      </c>
      <c r="N67" s="84">
        <v>4</v>
      </c>
      <c r="O67" s="84">
        <v>4</v>
      </c>
      <c r="P67" s="84">
        <v>4</v>
      </c>
      <c r="Q67" s="84">
        <v>3</v>
      </c>
      <c r="R67" s="84">
        <v>3</v>
      </c>
      <c r="S67" s="84">
        <v>4</v>
      </c>
      <c r="T67" s="84">
        <v>4</v>
      </c>
      <c r="U67" s="84">
        <v>4</v>
      </c>
      <c r="V67" s="84">
        <v>4</v>
      </c>
      <c r="W67" s="84">
        <v>4</v>
      </c>
      <c r="X67" s="84">
        <v>4</v>
      </c>
      <c r="Y67" s="84">
        <v>2</v>
      </c>
      <c r="Z67">
        <f t="shared" ref="Z67:Z130" si="7">6-G67</f>
        <v>2</v>
      </c>
      <c r="AA67">
        <f t="shared" ref="AA67:AA130" si="8">6-J67</f>
        <v>4</v>
      </c>
      <c r="AB67">
        <f t="shared" ref="AB67:AB130" si="9">6-L67</f>
        <v>2</v>
      </c>
      <c r="AC67">
        <f t="shared" ref="AC67:AD130" si="10">6-O67</f>
        <v>2</v>
      </c>
      <c r="AD67">
        <f t="shared" si="10"/>
        <v>2</v>
      </c>
      <c r="AE67">
        <f t="shared" ref="AE67:AE130" si="11">6-S67</f>
        <v>2</v>
      </c>
      <c r="AF67">
        <f t="shared" ref="AF67:AH130" si="12">6-V67</f>
        <v>2</v>
      </c>
      <c r="AG67">
        <f t="shared" si="12"/>
        <v>2</v>
      </c>
      <c r="AH67">
        <f t="shared" si="12"/>
        <v>2</v>
      </c>
      <c r="AI67">
        <f t="shared" ref="AI67:AI130" si="13">SUM(F67,H67,I67,K67,M67,N67,Q67,R67,T67,U67,Y67,Z67:AH67)</f>
        <v>52</v>
      </c>
    </row>
    <row r="68" spans="1:35" x14ac:dyDescent="0.3">
      <c r="A68" s="84">
        <v>42090</v>
      </c>
      <c r="B68" s="84">
        <v>0</v>
      </c>
      <c r="C68" s="84">
        <v>2004</v>
      </c>
      <c r="D68" s="85">
        <v>45959.91710648148</v>
      </c>
      <c r="E68" s="87">
        <v>8</v>
      </c>
      <c r="F68" s="84">
        <v>2</v>
      </c>
      <c r="G68" s="84">
        <v>3</v>
      </c>
      <c r="H68" s="84">
        <v>4</v>
      </c>
      <c r="I68" s="84">
        <v>4</v>
      </c>
      <c r="J68" s="84">
        <v>4</v>
      </c>
      <c r="K68" s="84">
        <v>2</v>
      </c>
      <c r="L68" s="84">
        <v>5</v>
      </c>
      <c r="M68" s="84">
        <v>2</v>
      </c>
      <c r="N68" s="84">
        <v>4</v>
      </c>
      <c r="O68" s="84">
        <v>2</v>
      </c>
      <c r="P68" s="84">
        <v>4</v>
      </c>
      <c r="Q68" s="84">
        <v>2</v>
      </c>
      <c r="R68" s="84">
        <v>4</v>
      </c>
      <c r="S68" s="84">
        <v>4</v>
      </c>
      <c r="T68" s="84">
        <v>4</v>
      </c>
      <c r="U68" s="84">
        <v>3</v>
      </c>
      <c r="V68" s="84">
        <v>5</v>
      </c>
      <c r="W68" s="84">
        <v>4</v>
      </c>
      <c r="X68" s="84">
        <v>4</v>
      </c>
      <c r="Y68" s="84">
        <v>2</v>
      </c>
      <c r="Z68">
        <f t="shared" si="7"/>
        <v>3</v>
      </c>
      <c r="AA68">
        <f t="shared" si="8"/>
        <v>2</v>
      </c>
      <c r="AB68">
        <f t="shared" si="9"/>
        <v>1</v>
      </c>
      <c r="AC68">
        <f t="shared" si="10"/>
        <v>4</v>
      </c>
      <c r="AD68">
        <f t="shared" si="10"/>
        <v>2</v>
      </c>
      <c r="AE68">
        <f t="shared" si="11"/>
        <v>2</v>
      </c>
      <c r="AF68">
        <f t="shared" si="12"/>
        <v>1</v>
      </c>
      <c r="AG68">
        <f t="shared" si="12"/>
        <v>2</v>
      </c>
      <c r="AH68">
        <f t="shared" si="12"/>
        <v>2</v>
      </c>
      <c r="AI68">
        <f t="shared" si="13"/>
        <v>52</v>
      </c>
    </row>
    <row r="69" spans="1:35" x14ac:dyDescent="0.3">
      <c r="A69" s="84">
        <v>42105</v>
      </c>
      <c r="B69" s="84">
        <v>0</v>
      </c>
      <c r="C69" s="84">
        <v>2002</v>
      </c>
      <c r="D69" s="85">
        <v>45959.941990740743</v>
      </c>
      <c r="E69" s="87">
        <v>2.5</v>
      </c>
      <c r="F69" s="84">
        <v>4</v>
      </c>
      <c r="G69" s="84">
        <v>2</v>
      </c>
      <c r="H69" s="84">
        <v>4</v>
      </c>
      <c r="I69" s="84">
        <v>2</v>
      </c>
      <c r="J69" s="84">
        <v>1</v>
      </c>
      <c r="K69" s="84">
        <v>4</v>
      </c>
      <c r="L69" s="84">
        <v>5</v>
      </c>
      <c r="M69" s="84">
        <v>4</v>
      </c>
      <c r="N69" s="84">
        <v>5</v>
      </c>
      <c r="O69" s="84">
        <v>2</v>
      </c>
      <c r="P69" s="84">
        <v>2</v>
      </c>
      <c r="Q69" s="84">
        <v>2</v>
      </c>
      <c r="R69" s="84">
        <v>5</v>
      </c>
      <c r="S69" s="84">
        <v>1</v>
      </c>
      <c r="T69" s="84">
        <v>5</v>
      </c>
      <c r="U69" s="84">
        <v>4</v>
      </c>
      <c r="V69" s="84">
        <v>4</v>
      </c>
      <c r="W69" s="84">
        <v>3</v>
      </c>
      <c r="X69" s="84">
        <v>4</v>
      </c>
      <c r="Y69" s="84">
        <v>2</v>
      </c>
      <c r="Z69">
        <f t="shared" si="7"/>
        <v>4</v>
      </c>
      <c r="AA69">
        <f t="shared" si="8"/>
        <v>5</v>
      </c>
      <c r="AB69">
        <f t="shared" si="9"/>
        <v>1</v>
      </c>
      <c r="AC69">
        <f t="shared" si="10"/>
        <v>4</v>
      </c>
      <c r="AD69">
        <f t="shared" si="10"/>
        <v>4</v>
      </c>
      <c r="AE69">
        <f t="shared" si="11"/>
        <v>5</v>
      </c>
      <c r="AF69">
        <f t="shared" si="12"/>
        <v>2</v>
      </c>
      <c r="AG69">
        <f t="shared" si="12"/>
        <v>3</v>
      </c>
      <c r="AH69">
        <f t="shared" si="12"/>
        <v>2</v>
      </c>
      <c r="AI69">
        <f t="shared" si="13"/>
        <v>71</v>
      </c>
    </row>
    <row r="70" spans="1:35" x14ac:dyDescent="0.3">
      <c r="A70" s="84">
        <v>42110</v>
      </c>
      <c r="B70" s="84">
        <v>0</v>
      </c>
      <c r="C70" s="84">
        <v>1972</v>
      </c>
      <c r="D70" s="85">
        <v>45959.947106481479</v>
      </c>
      <c r="E70" s="87">
        <v>1</v>
      </c>
      <c r="F70" s="84">
        <v>1</v>
      </c>
      <c r="G70" s="84">
        <v>5</v>
      </c>
      <c r="H70" s="84">
        <v>2</v>
      </c>
      <c r="I70" s="84">
        <v>1</v>
      </c>
      <c r="J70" s="84">
        <v>3</v>
      </c>
      <c r="K70" s="84">
        <v>1</v>
      </c>
      <c r="L70" s="84">
        <v>5</v>
      </c>
      <c r="M70" s="84">
        <v>1</v>
      </c>
      <c r="N70" s="84">
        <v>1</v>
      </c>
      <c r="O70" s="84">
        <v>5</v>
      </c>
      <c r="P70" s="84">
        <v>5</v>
      </c>
      <c r="Q70" s="84">
        <v>1</v>
      </c>
      <c r="R70" s="84">
        <v>1</v>
      </c>
      <c r="S70" s="84">
        <v>5</v>
      </c>
      <c r="T70" s="84">
        <v>2</v>
      </c>
      <c r="U70" s="84">
        <v>2</v>
      </c>
      <c r="V70" s="84">
        <v>5</v>
      </c>
      <c r="W70" s="84">
        <v>3</v>
      </c>
      <c r="X70" s="84">
        <v>4</v>
      </c>
      <c r="Y70" s="84">
        <v>1</v>
      </c>
      <c r="Z70">
        <f t="shared" si="7"/>
        <v>1</v>
      </c>
      <c r="AA70">
        <f t="shared" si="8"/>
        <v>3</v>
      </c>
      <c r="AB70">
        <f t="shared" si="9"/>
        <v>1</v>
      </c>
      <c r="AC70">
        <f t="shared" si="10"/>
        <v>1</v>
      </c>
      <c r="AD70">
        <f t="shared" si="10"/>
        <v>1</v>
      </c>
      <c r="AE70">
        <f t="shared" si="11"/>
        <v>1</v>
      </c>
      <c r="AF70">
        <f t="shared" si="12"/>
        <v>1</v>
      </c>
      <c r="AG70">
        <f t="shared" si="12"/>
        <v>3</v>
      </c>
      <c r="AH70">
        <f t="shared" si="12"/>
        <v>2</v>
      </c>
      <c r="AI70">
        <f t="shared" si="13"/>
        <v>28</v>
      </c>
    </row>
    <row r="71" spans="1:35" x14ac:dyDescent="0.3">
      <c r="A71" s="84">
        <v>42143</v>
      </c>
      <c r="B71" s="84">
        <v>1</v>
      </c>
      <c r="C71" s="84">
        <v>2000</v>
      </c>
      <c r="D71" s="85">
        <v>45959.948553240742</v>
      </c>
      <c r="E71" s="87">
        <v>1.5</v>
      </c>
      <c r="F71" s="84">
        <v>3</v>
      </c>
      <c r="G71" s="84">
        <v>3</v>
      </c>
      <c r="H71" s="84">
        <v>2</v>
      </c>
      <c r="I71" s="84">
        <v>4</v>
      </c>
      <c r="J71" s="84">
        <v>2</v>
      </c>
      <c r="K71" s="84">
        <v>2</v>
      </c>
      <c r="L71" s="84">
        <v>5</v>
      </c>
      <c r="M71" s="84">
        <v>2</v>
      </c>
      <c r="N71" s="84">
        <v>5</v>
      </c>
      <c r="O71" s="84">
        <v>4</v>
      </c>
      <c r="P71" s="84">
        <v>4</v>
      </c>
      <c r="Q71" s="84">
        <v>2</v>
      </c>
      <c r="R71" s="84">
        <v>4</v>
      </c>
      <c r="S71" s="84">
        <v>2</v>
      </c>
      <c r="T71" s="84">
        <v>4</v>
      </c>
      <c r="U71" s="84">
        <v>3</v>
      </c>
      <c r="V71" s="84">
        <v>3</v>
      </c>
      <c r="W71" s="84">
        <v>5</v>
      </c>
      <c r="X71" s="84">
        <v>4</v>
      </c>
      <c r="Y71" s="84">
        <v>4</v>
      </c>
      <c r="Z71">
        <f t="shared" si="7"/>
        <v>3</v>
      </c>
      <c r="AA71">
        <f t="shared" si="8"/>
        <v>4</v>
      </c>
      <c r="AB71">
        <f t="shared" si="9"/>
        <v>1</v>
      </c>
      <c r="AC71">
        <f t="shared" si="10"/>
        <v>2</v>
      </c>
      <c r="AD71">
        <f t="shared" si="10"/>
        <v>2</v>
      </c>
      <c r="AE71">
        <f t="shared" si="11"/>
        <v>4</v>
      </c>
      <c r="AF71">
        <f t="shared" si="12"/>
        <v>3</v>
      </c>
      <c r="AG71">
        <f t="shared" si="12"/>
        <v>1</v>
      </c>
      <c r="AH71">
        <f t="shared" si="12"/>
        <v>2</v>
      </c>
      <c r="AI71">
        <f t="shared" si="13"/>
        <v>57</v>
      </c>
    </row>
    <row r="72" spans="1:35" x14ac:dyDescent="0.3">
      <c r="A72" s="84">
        <v>42156</v>
      </c>
      <c r="B72" s="84">
        <v>1</v>
      </c>
      <c r="C72" s="84">
        <v>1999</v>
      </c>
      <c r="D72" s="85">
        <v>45959.967962962961</v>
      </c>
      <c r="E72" s="87">
        <v>6</v>
      </c>
      <c r="F72" s="84">
        <v>5</v>
      </c>
      <c r="G72" s="84">
        <v>2</v>
      </c>
      <c r="H72" s="84">
        <v>4</v>
      </c>
      <c r="I72" s="84">
        <v>4</v>
      </c>
      <c r="J72" s="84">
        <v>1</v>
      </c>
      <c r="K72" s="84">
        <v>1</v>
      </c>
      <c r="L72" s="84">
        <v>5</v>
      </c>
      <c r="M72" s="84">
        <v>2</v>
      </c>
      <c r="N72" s="84">
        <v>5</v>
      </c>
      <c r="O72" s="84">
        <v>1</v>
      </c>
      <c r="P72" s="84">
        <v>4</v>
      </c>
      <c r="Q72" s="84">
        <v>1</v>
      </c>
      <c r="R72" s="84">
        <v>2</v>
      </c>
      <c r="S72" s="84">
        <v>2</v>
      </c>
      <c r="T72" s="84">
        <v>5</v>
      </c>
      <c r="U72" s="84">
        <v>4</v>
      </c>
      <c r="V72" s="84">
        <v>4</v>
      </c>
      <c r="W72" s="84">
        <v>2</v>
      </c>
      <c r="X72" s="84">
        <v>4</v>
      </c>
      <c r="Y72" s="84">
        <v>5</v>
      </c>
      <c r="Z72">
        <f t="shared" si="7"/>
        <v>4</v>
      </c>
      <c r="AA72">
        <f t="shared" si="8"/>
        <v>5</v>
      </c>
      <c r="AB72">
        <f t="shared" si="9"/>
        <v>1</v>
      </c>
      <c r="AC72">
        <f t="shared" si="10"/>
        <v>5</v>
      </c>
      <c r="AD72">
        <f t="shared" si="10"/>
        <v>2</v>
      </c>
      <c r="AE72">
        <f t="shared" si="11"/>
        <v>4</v>
      </c>
      <c r="AF72">
        <f t="shared" si="12"/>
        <v>2</v>
      </c>
      <c r="AG72">
        <f t="shared" si="12"/>
        <v>4</v>
      </c>
      <c r="AH72">
        <f t="shared" si="12"/>
        <v>2</v>
      </c>
      <c r="AI72">
        <f t="shared" si="13"/>
        <v>67</v>
      </c>
    </row>
    <row r="73" spans="1:35" x14ac:dyDescent="0.3">
      <c r="A73" s="84">
        <v>42175</v>
      </c>
      <c r="B73" s="84">
        <v>0</v>
      </c>
      <c r="C73" s="84">
        <v>2003</v>
      </c>
      <c r="D73" s="85">
        <v>45960.019814814812</v>
      </c>
      <c r="E73" s="87">
        <v>6</v>
      </c>
      <c r="F73" s="84">
        <v>2</v>
      </c>
      <c r="G73" s="84">
        <v>2</v>
      </c>
      <c r="H73" s="84">
        <v>3</v>
      </c>
      <c r="I73" s="84">
        <v>5</v>
      </c>
      <c r="J73" s="84">
        <v>1</v>
      </c>
      <c r="K73" s="84">
        <v>4</v>
      </c>
      <c r="L73" s="84">
        <v>5</v>
      </c>
      <c r="M73" s="84">
        <v>4</v>
      </c>
      <c r="N73" s="84">
        <v>4</v>
      </c>
      <c r="O73" s="84">
        <v>2</v>
      </c>
      <c r="P73" s="84">
        <v>2</v>
      </c>
      <c r="Q73" s="84">
        <v>4</v>
      </c>
      <c r="R73" s="84">
        <v>2</v>
      </c>
      <c r="S73" s="84">
        <v>4</v>
      </c>
      <c r="T73" s="84">
        <v>5</v>
      </c>
      <c r="U73" s="84">
        <v>5</v>
      </c>
      <c r="V73" s="84">
        <v>4</v>
      </c>
      <c r="W73" s="84">
        <v>3</v>
      </c>
      <c r="X73" s="84">
        <v>3</v>
      </c>
      <c r="Y73" s="84">
        <v>5</v>
      </c>
      <c r="Z73">
        <f t="shared" si="7"/>
        <v>4</v>
      </c>
      <c r="AA73">
        <f t="shared" si="8"/>
        <v>5</v>
      </c>
      <c r="AB73">
        <f t="shared" si="9"/>
        <v>1</v>
      </c>
      <c r="AC73">
        <f t="shared" si="10"/>
        <v>4</v>
      </c>
      <c r="AD73">
        <f t="shared" si="10"/>
        <v>4</v>
      </c>
      <c r="AE73">
        <f t="shared" si="11"/>
        <v>2</v>
      </c>
      <c r="AF73">
        <f t="shared" si="12"/>
        <v>2</v>
      </c>
      <c r="AG73">
        <f t="shared" si="12"/>
        <v>3</v>
      </c>
      <c r="AH73">
        <f t="shared" si="12"/>
        <v>3</v>
      </c>
      <c r="AI73">
        <f t="shared" si="13"/>
        <v>71</v>
      </c>
    </row>
    <row r="74" spans="1:35" x14ac:dyDescent="0.3">
      <c r="A74" s="84">
        <v>42177</v>
      </c>
      <c r="B74" s="84">
        <v>1</v>
      </c>
      <c r="C74" s="84">
        <v>2002</v>
      </c>
      <c r="D74" s="85">
        <v>45960.023796296293</v>
      </c>
      <c r="E74" s="87">
        <v>2.75</v>
      </c>
      <c r="F74" s="84">
        <v>5</v>
      </c>
      <c r="G74" s="84">
        <v>5</v>
      </c>
      <c r="H74" s="84">
        <v>2</v>
      </c>
      <c r="I74" s="84">
        <v>5</v>
      </c>
      <c r="J74" s="84">
        <v>1</v>
      </c>
      <c r="K74" s="84">
        <v>2</v>
      </c>
      <c r="L74" s="84">
        <v>5</v>
      </c>
      <c r="M74" s="84">
        <v>5</v>
      </c>
      <c r="N74" s="84">
        <v>5</v>
      </c>
      <c r="O74" s="84">
        <v>2</v>
      </c>
      <c r="P74" s="84">
        <v>2</v>
      </c>
      <c r="Q74" s="84">
        <v>1</v>
      </c>
      <c r="R74" s="84">
        <v>5</v>
      </c>
      <c r="S74" s="84">
        <v>1</v>
      </c>
      <c r="T74" s="84">
        <v>5</v>
      </c>
      <c r="U74" s="84">
        <v>5</v>
      </c>
      <c r="V74" s="84">
        <v>4</v>
      </c>
      <c r="W74" s="84">
        <v>5</v>
      </c>
      <c r="X74" s="84">
        <v>5</v>
      </c>
      <c r="Y74" s="84">
        <v>5</v>
      </c>
      <c r="Z74">
        <f t="shared" si="7"/>
        <v>1</v>
      </c>
      <c r="AA74">
        <f t="shared" si="8"/>
        <v>5</v>
      </c>
      <c r="AB74">
        <f t="shared" si="9"/>
        <v>1</v>
      </c>
      <c r="AC74">
        <f t="shared" si="10"/>
        <v>4</v>
      </c>
      <c r="AD74">
        <f t="shared" si="10"/>
        <v>4</v>
      </c>
      <c r="AE74">
        <f t="shared" si="11"/>
        <v>5</v>
      </c>
      <c r="AF74">
        <f t="shared" si="12"/>
        <v>2</v>
      </c>
      <c r="AG74">
        <f t="shared" si="12"/>
        <v>1</v>
      </c>
      <c r="AH74">
        <f t="shared" si="12"/>
        <v>1</v>
      </c>
      <c r="AI74">
        <f t="shared" si="13"/>
        <v>69</v>
      </c>
    </row>
    <row r="75" spans="1:35" x14ac:dyDescent="0.3">
      <c r="A75" s="84">
        <v>42162</v>
      </c>
      <c r="B75" s="84">
        <v>0</v>
      </c>
      <c r="C75" s="84">
        <v>1999</v>
      </c>
      <c r="D75" s="85">
        <v>45960.035439814812</v>
      </c>
      <c r="E75" s="87">
        <v>2.5</v>
      </c>
      <c r="F75" s="84">
        <v>2</v>
      </c>
      <c r="G75" s="84">
        <v>4</v>
      </c>
      <c r="H75" s="84">
        <v>4</v>
      </c>
      <c r="I75" s="84">
        <v>4</v>
      </c>
      <c r="J75" s="84">
        <v>2</v>
      </c>
      <c r="K75" s="84">
        <v>2</v>
      </c>
      <c r="L75" s="84">
        <v>5</v>
      </c>
      <c r="M75" s="84">
        <v>4</v>
      </c>
      <c r="N75" s="84">
        <v>4</v>
      </c>
      <c r="O75" s="84">
        <v>2</v>
      </c>
      <c r="P75" s="84">
        <v>4</v>
      </c>
      <c r="Q75" s="84">
        <v>2</v>
      </c>
      <c r="R75" s="84">
        <v>2</v>
      </c>
      <c r="S75" s="84">
        <v>5</v>
      </c>
      <c r="T75" s="84">
        <v>4</v>
      </c>
      <c r="U75" s="84">
        <v>4</v>
      </c>
      <c r="V75" s="84">
        <v>5</v>
      </c>
      <c r="W75" s="84">
        <v>4</v>
      </c>
      <c r="X75" s="84">
        <v>4</v>
      </c>
      <c r="Y75" s="84">
        <v>2</v>
      </c>
      <c r="Z75">
        <f t="shared" si="7"/>
        <v>2</v>
      </c>
      <c r="AA75">
        <f t="shared" si="8"/>
        <v>4</v>
      </c>
      <c r="AB75">
        <f t="shared" si="9"/>
        <v>1</v>
      </c>
      <c r="AC75">
        <f t="shared" si="10"/>
        <v>4</v>
      </c>
      <c r="AD75">
        <f t="shared" si="10"/>
        <v>2</v>
      </c>
      <c r="AE75">
        <f t="shared" si="11"/>
        <v>1</v>
      </c>
      <c r="AF75">
        <f t="shared" si="12"/>
        <v>1</v>
      </c>
      <c r="AG75">
        <f t="shared" si="12"/>
        <v>2</v>
      </c>
      <c r="AH75">
        <f t="shared" si="12"/>
        <v>2</v>
      </c>
      <c r="AI75">
        <f t="shared" si="13"/>
        <v>53</v>
      </c>
    </row>
    <row r="76" spans="1:35" x14ac:dyDescent="0.3">
      <c r="A76" s="84">
        <v>42197</v>
      </c>
      <c r="B76" s="84">
        <v>0</v>
      </c>
      <c r="C76" s="84">
        <v>1999</v>
      </c>
      <c r="D76" s="85">
        <v>45960.220023148147</v>
      </c>
      <c r="E76" s="87">
        <v>6</v>
      </c>
      <c r="F76" s="84">
        <v>4</v>
      </c>
      <c r="G76" s="84">
        <v>3</v>
      </c>
      <c r="H76" s="84">
        <v>1</v>
      </c>
      <c r="I76" s="84">
        <v>1</v>
      </c>
      <c r="J76" s="84">
        <v>1</v>
      </c>
      <c r="K76" s="84">
        <v>1</v>
      </c>
      <c r="L76" s="84">
        <v>5</v>
      </c>
      <c r="M76" s="84">
        <v>5</v>
      </c>
      <c r="N76" s="84">
        <v>5</v>
      </c>
      <c r="O76" s="84">
        <v>4</v>
      </c>
      <c r="P76" s="84">
        <v>5</v>
      </c>
      <c r="Q76" s="84">
        <v>1</v>
      </c>
      <c r="R76" s="84">
        <v>5</v>
      </c>
      <c r="S76" s="84">
        <v>5</v>
      </c>
      <c r="T76" s="84">
        <v>5</v>
      </c>
      <c r="U76" s="84">
        <v>5</v>
      </c>
      <c r="V76" s="84">
        <v>5</v>
      </c>
      <c r="W76" s="84">
        <v>5</v>
      </c>
      <c r="X76" s="84">
        <v>1</v>
      </c>
      <c r="Y76" s="84">
        <v>2</v>
      </c>
      <c r="Z76">
        <f t="shared" si="7"/>
        <v>3</v>
      </c>
      <c r="AA76">
        <f t="shared" si="8"/>
        <v>5</v>
      </c>
      <c r="AB76">
        <f t="shared" si="9"/>
        <v>1</v>
      </c>
      <c r="AC76">
        <f t="shared" si="10"/>
        <v>2</v>
      </c>
      <c r="AD76">
        <f t="shared" si="10"/>
        <v>1</v>
      </c>
      <c r="AE76">
        <f t="shared" si="11"/>
        <v>1</v>
      </c>
      <c r="AF76">
        <f t="shared" si="12"/>
        <v>1</v>
      </c>
      <c r="AG76">
        <f t="shared" si="12"/>
        <v>1</v>
      </c>
      <c r="AH76">
        <f t="shared" si="12"/>
        <v>5</v>
      </c>
      <c r="AI76">
        <f t="shared" si="13"/>
        <v>55</v>
      </c>
    </row>
    <row r="77" spans="1:35" x14ac:dyDescent="0.3">
      <c r="A77" s="84">
        <v>42206</v>
      </c>
      <c r="B77" s="84">
        <v>0</v>
      </c>
      <c r="C77" s="84">
        <v>2002</v>
      </c>
      <c r="D77" s="85">
        <v>45960.273796296293</v>
      </c>
      <c r="E77" s="87">
        <v>4</v>
      </c>
      <c r="F77" s="84">
        <v>2</v>
      </c>
      <c r="G77" s="84">
        <v>4</v>
      </c>
      <c r="H77" s="84">
        <v>2</v>
      </c>
      <c r="I77" s="84">
        <v>4</v>
      </c>
      <c r="J77" s="84">
        <v>2</v>
      </c>
      <c r="K77" s="84">
        <v>2</v>
      </c>
      <c r="L77" s="84">
        <v>4</v>
      </c>
      <c r="M77" s="84">
        <v>4</v>
      </c>
      <c r="N77" s="84">
        <v>2</v>
      </c>
      <c r="O77" s="84">
        <v>4</v>
      </c>
      <c r="P77" s="84">
        <v>4</v>
      </c>
      <c r="Q77" s="84">
        <v>2</v>
      </c>
      <c r="R77" s="84">
        <v>2</v>
      </c>
      <c r="S77" s="84">
        <v>4</v>
      </c>
      <c r="T77" s="84">
        <v>4</v>
      </c>
      <c r="U77" s="84">
        <v>4</v>
      </c>
      <c r="V77" s="84">
        <v>2</v>
      </c>
      <c r="W77" s="84">
        <v>4</v>
      </c>
      <c r="X77" s="84">
        <v>4</v>
      </c>
      <c r="Y77" s="84">
        <v>4</v>
      </c>
      <c r="Z77">
        <f t="shared" si="7"/>
        <v>2</v>
      </c>
      <c r="AA77">
        <f t="shared" si="8"/>
        <v>4</v>
      </c>
      <c r="AB77">
        <f t="shared" si="9"/>
        <v>2</v>
      </c>
      <c r="AC77">
        <f t="shared" si="10"/>
        <v>2</v>
      </c>
      <c r="AD77">
        <f t="shared" si="10"/>
        <v>2</v>
      </c>
      <c r="AE77">
        <f t="shared" si="11"/>
        <v>2</v>
      </c>
      <c r="AF77">
        <f t="shared" si="12"/>
        <v>4</v>
      </c>
      <c r="AG77">
        <f t="shared" si="12"/>
        <v>2</v>
      </c>
      <c r="AH77">
        <f t="shared" si="12"/>
        <v>2</v>
      </c>
      <c r="AI77">
        <f t="shared" si="13"/>
        <v>54</v>
      </c>
    </row>
    <row r="78" spans="1:35" x14ac:dyDescent="0.3">
      <c r="A78" s="84">
        <v>42220</v>
      </c>
      <c r="B78" s="84">
        <v>0</v>
      </c>
      <c r="C78" s="84">
        <v>2003</v>
      </c>
      <c r="D78" s="85">
        <v>45960.308055555557</v>
      </c>
      <c r="E78" s="87">
        <v>3</v>
      </c>
      <c r="F78" s="84">
        <v>2</v>
      </c>
      <c r="G78" s="84">
        <v>5</v>
      </c>
      <c r="H78" s="84">
        <v>2</v>
      </c>
      <c r="I78" s="84">
        <v>4</v>
      </c>
      <c r="J78" s="84">
        <v>5</v>
      </c>
      <c r="K78" s="84">
        <v>4</v>
      </c>
      <c r="L78" s="84">
        <v>5</v>
      </c>
      <c r="M78" s="84">
        <v>4</v>
      </c>
      <c r="N78" s="84">
        <v>5</v>
      </c>
      <c r="O78" s="84">
        <v>4</v>
      </c>
      <c r="P78" s="84">
        <v>4</v>
      </c>
      <c r="Q78" s="84">
        <v>2</v>
      </c>
      <c r="R78" s="84">
        <v>5</v>
      </c>
      <c r="S78" s="84">
        <v>4</v>
      </c>
      <c r="T78" s="84">
        <v>5</v>
      </c>
      <c r="U78" s="84">
        <v>5</v>
      </c>
      <c r="V78" s="84">
        <v>4</v>
      </c>
      <c r="W78" s="84">
        <v>3</v>
      </c>
      <c r="X78" s="84">
        <v>4</v>
      </c>
      <c r="Y78" s="84">
        <v>4</v>
      </c>
      <c r="Z78">
        <f t="shared" si="7"/>
        <v>1</v>
      </c>
      <c r="AA78">
        <f t="shared" si="8"/>
        <v>1</v>
      </c>
      <c r="AB78">
        <f t="shared" si="9"/>
        <v>1</v>
      </c>
      <c r="AC78">
        <f t="shared" si="10"/>
        <v>2</v>
      </c>
      <c r="AD78">
        <f t="shared" si="10"/>
        <v>2</v>
      </c>
      <c r="AE78">
        <f t="shared" si="11"/>
        <v>2</v>
      </c>
      <c r="AF78">
        <f t="shared" si="12"/>
        <v>2</v>
      </c>
      <c r="AG78">
        <f t="shared" si="12"/>
        <v>3</v>
      </c>
      <c r="AH78">
        <f t="shared" si="12"/>
        <v>2</v>
      </c>
      <c r="AI78">
        <f t="shared" si="13"/>
        <v>58</v>
      </c>
    </row>
    <row r="79" spans="1:35" x14ac:dyDescent="0.3">
      <c r="A79" s="84">
        <v>42259</v>
      </c>
      <c r="B79" s="84">
        <v>0</v>
      </c>
      <c r="C79" s="84">
        <v>1996</v>
      </c>
      <c r="D79" s="85">
        <v>45960.346944444442</v>
      </c>
      <c r="E79" s="87">
        <v>3</v>
      </c>
      <c r="F79" s="84">
        <v>5</v>
      </c>
      <c r="G79" s="84">
        <v>4</v>
      </c>
      <c r="H79" s="84">
        <v>4</v>
      </c>
      <c r="I79" s="84">
        <v>4</v>
      </c>
      <c r="J79" s="84">
        <v>1</v>
      </c>
      <c r="K79" s="84">
        <v>2</v>
      </c>
      <c r="L79" s="84">
        <v>4</v>
      </c>
      <c r="M79" s="84">
        <v>4</v>
      </c>
      <c r="N79" s="84">
        <v>4</v>
      </c>
      <c r="O79" s="84">
        <v>5</v>
      </c>
      <c r="P79" s="84">
        <v>2</v>
      </c>
      <c r="Q79" s="84">
        <v>1</v>
      </c>
      <c r="R79" s="84">
        <v>5</v>
      </c>
      <c r="S79" s="84">
        <v>4</v>
      </c>
      <c r="T79" s="84">
        <v>5</v>
      </c>
      <c r="U79" s="84">
        <v>5</v>
      </c>
      <c r="V79" s="84">
        <v>4</v>
      </c>
      <c r="W79" s="84">
        <v>4</v>
      </c>
      <c r="X79" s="84">
        <v>4</v>
      </c>
      <c r="Y79" s="84">
        <v>4</v>
      </c>
      <c r="Z79">
        <f t="shared" si="7"/>
        <v>2</v>
      </c>
      <c r="AA79">
        <f t="shared" si="8"/>
        <v>5</v>
      </c>
      <c r="AB79">
        <f t="shared" si="9"/>
        <v>2</v>
      </c>
      <c r="AC79">
        <f t="shared" si="10"/>
        <v>1</v>
      </c>
      <c r="AD79">
        <f t="shared" si="10"/>
        <v>4</v>
      </c>
      <c r="AE79">
        <f t="shared" si="11"/>
        <v>2</v>
      </c>
      <c r="AF79">
        <f t="shared" si="12"/>
        <v>2</v>
      </c>
      <c r="AG79">
        <f t="shared" si="12"/>
        <v>2</v>
      </c>
      <c r="AH79">
        <f t="shared" si="12"/>
        <v>2</v>
      </c>
      <c r="AI79">
        <f t="shared" si="13"/>
        <v>65</v>
      </c>
    </row>
    <row r="80" spans="1:35" x14ac:dyDescent="0.3">
      <c r="A80" s="84">
        <v>42273</v>
      </c>
      <c r="B80" s="84">
        <v>0</v>
      </c>
      <c r="C80" s="84">
        <v>2003</v>
      </c>
      <c r="D80" s="85">
        <v>45960.36959490741</v>
      </c>
      <c r="E80" s="87">
        <v>6</v>
      </c>
      <c r="F80" s="84">
        <v>4</v>
      </c>
      <c r="G80" s="84">
        <v>2</v>
      </c>
      <c r="H80" s="84">
        <v>2</v>
      </c>
      <c r="I80" s="84">
        <v>2</v>
      </c>
      <c r="J80" s="84">
        <v>2</v>
      </c>
      <c r="K80" s="84">
        <v>2</v>
      </c>
      <c r="L80" s="84">
        <v>2</v>
      </c>
      <c r="M80" s="84">
        <v>2</v>
      </c>
      <c r="N80" s="84">
        <v>5</v>
      </c>
      <c r="O80" s="84">
        <v>1</v>
      </c>
      <c r="P80" s="84">
        <v>3</v>
      </c>
      <c r="Q80" s="84">
        <v>3</v>
      </c>
      <c r="R80" s="84">
        <v>4</v>
      </c>
      <c r="S80" s="84">
        <v>4</v>
      </c>
      <c r="T80" s="84">
        <v>5</v>
      </c>
      <c r="U80" s="84">
        <v>4</v>
      </c>
      <c r="V80" s="84">
        <v>4</v>
      </c>
      <c r="W80" s="84">
        <v>4</v>
      </c>
      <c r="X80" s="84">
        <v>5</v>
      </c>
      <c r="Y80" s="84">
        <v>4</v>
      </c>
      <c r="Z80">
        <f t="shared" si="7"/>
        <v>4</v>
      </c>
      <c r="AA80">
        <f t="shared" si="8"/>
        <v>4</v>
      </c>
      <c r="AB80">
        <f t="shared" si="9"/>
        <v>4</v>
      </c>
      <c r="AC80">
        <f t="shared" si="10"/>
        <v>5</v>
      </c>
      <c r="AD80">
        <f t="shared" si="10"/>
        <v>3</v>
      </c>
      <c r="AE80">
        <f t="shared" si="11"/>
        <v>2</v>
      </c>
      <c r="AF80">
        <f t="shared" si="12"/>
        <v>2</v>
      </c>
      <c r="AG80">
        <f t="shared" si="12"/>
        <v>2</v>
      </c>
      <c r="AH80">
        <f t="shared" si="12"/>
        <v>1</v>
      </c>
      <c r="AI80">
        <f t="shared" si="13"/>
        <v>64</v>
      </c>
    </row>
    <row r="81" spans="1:35" x14ac:dyDescent="0.3">
      <c r="A81" s="84">
        <v>41432</v>
      </c>
      <c r="B81" s="84">
        <v>0</v>
      </c>
      <c r="C81" s="84">
        <v>2003</v>
      </c>
      <c r="D81" s="85">
        <v>45960.393622685187</v>
      </c>
      <c r="E81" s="87">
        <v>5</v>
      </c>
      <c r="F81" s="84">
        <v>4</v>
      </c>
      <c r="G81" s="84">
        <v>2</v>
      </c>
      <c r="H81" s="84">
        <v>4</v>
      </c>
      <c r="I81" s="84">
        <v>3</v>
      </c>
      <c r="J81" s="84">
        <v>2</v>
      </c>
      <c r="K81" s="84">
        <v>2</v>
      </c>
      <c r="L81" s="84">
        <v>5</v>
      </c>
      <c r="M81" s="84">
        <v>3</v>
      </c>
      <c r="N81" s="84">
        <v>4</v>
      </c>
      <c r="O81" s="84">
        <v>5</v>
      </c>
      <c r="P81" s="84">
        <v>3</v>
      </c>
      <c r="Q81" s="84">
        <v>2</v>
      </c>
      <c r="R81" s="84">
        <v>3</v>
      </c>
      <c r="S81" s="84">
        <v>2</v>
      </c>
      <c r="T81" s="84">
        <v>4</v>
      </c>
      <c r="U81" s="84">
        <v>3</v>
      </c>
      <c r="V81" s="84">
        <v>4</v>
      </c>
      <c r="W81" s="84">
        <v>3</v>
      </c>
      <c r="X81" s="84">
        <v>4</v>
      </c>
      <c r="Y81" s="84">
        <v>4</v>
      </c>
      <c r="Z81">
        <f t="shared" si="7"/>
        <v>4</v>
      </c>
      <c r="AA81">
        <f t="shared" si="8"/>
        <v>4</v>
      </c>
      <c r="AB81">
        <f t="shared" si="9"/>
        <v>1</v>
      </c>
      <c r="AC81">
        <f t="shared" si="10"/>
        <v>1</v>
      </c>
      <c r="AD81">
        <f t="shared" si="10"/>
        <v>3</v>
      </c>
      <c r="AE81">
        <f t="shared" si="11"/>
        <v>4</v>
      </c>
      <c r="AF81">
        <f t="shared" si="12"/>
        <v>2</v>
      </c>
      <c r="AG81">
        <f t="shared" si="12"/>
        <v>3</v>
      </c>
      <c r="AH81">
        <f t="shared" si="12"/>
        <v>2</v>
      </c>
      <c r="AI81">
        <f t="shared" si="13"/>
        <v>60</v>
      </c>
    </row>
    <row r="82" spans="1:35" x14ac:dyDescent="0.3">
      <c r="A82" s="84">
        <v>42326</v>
      </c>
      <c r="B82" s="84">
        <v>0</v>
      </c>
      <c r="C82" s="84">
        <v>1977</v>
      </c>
      <c r="D82" s="85">
        <v>45960.418796296297</v>
      </c>
      <c r="E82" s="87">
        <v>2.5</v>
      </c>
      <c r="F82" s="84">
        <v>2</v>
      </c>
      <c r="G82" s="84">
        <v>5</v>
      </c>
      <c r="H82" s="84">
        <v>1</v>
      </c>
      <c r="I82" s="84">
        <v>1</v>
      </c>
      <c r="J82" s="84">
        <v>2</v>
      </c>
      <c r="K82" s="84">
        <v>2</v>
      </c>
      <c r="L82" s="84">
        <v>5</v>
      </c>
      <c r="M82" s="84">
        <v>1</v>
      </c>
      <c r="N82" s="84">
        <v>2</v>
      </c>
      <c r="O82" s="84">
        <v>5</v>
      </c>
      <c r="P82" s="84">
        <v>5</v>
      </c>
      <c r="Q82" s="84">
        <v>2</v>
      </c>
      <c r="R82" s="84">
        <v>2</v>
      </c>
      <c r="S82" s="84">
        <v>5</v>
      </c>
      <c r="T82" s="84">
        <v>2</v>
      </c>
      <c r="U82" s="84">
        <v>5</v>
      </c>
      <c r="V82" s="84">
        <v>5</v>
      </c>
      <c r="W82" s="84">
        <v>5</v>
      </c>
      <c r="X82" s="84">
        <v>4</v>
      </c>
      <c r="Y82" s="84">
        <v>2</v>
      </c>
      <c r="Z82">
        <f t="shared" si="7"/>
        <v>1</v>
      </c>
      <c r="AA82">
        <f t="shared" si="8"/>
        <v>4</v>
      </c>
      <c r="AB82">
        <f t="shared" si="9"/>
        <v>1</v>
      </c>
      <c r="AC82">
        <f t="shared" si="10"/>
        <v>1</v>
      </c>
      <c r="AD82">
        <f t="shared" si="10"/>
        <v>1</v>
      </c>
      <c r="AE82">
        <f t="shared" si="11"/>
        <v>1</v>
      </c>
      <c r="AF82">
        <f t="shared" si="12"/>
        <v>1</v>
      </c>
      <c r="AG82">
        <f t="shared" si="12"/>
        <v>1</v>
      </c>
      <c r="AH82">
        <f t="shared" si="12"/>
        <v>2</v>
      </c>
      <c r="AI82">
        <f t="shared" si="13"/>
        <v>35</v>
      </c>
    </row>
    <row r="83" spans="1:35" x14ac:dyDescent="0.3">
      <c r="A83" s="84">
        <v>42324</v>
      </c>
      <c r="B83" s="84">
        <v>0</v>
      </c>
      <c r="C83" s="84">
        <v>1976</v>
      </c>
      <c r="D83" s="85">
        <v>45960.419849537036</v>
      </c>
      <c r="E83" s="87">
        <v>1</v>
      </c>
      <c r="F83" s="84">
        <v>2</v>
      </c>
      <c r="G83" s="84">
        <v>4</v>
      </c>
      <c r="H83" s="84">
        <v>2</v>
      </c>
      <c r="I83" s="84">
        <v>2</v>
      </c>
      <c r="J83" s="84">
        <v>1</v>
      </c>
      <c r="K83" s="84">
        <v>1</v>
      </c>
      <c r="L83" s="84">
        <v>1</v>
      </c>
      <c r="M83" s="84">
        <v>2</v>
      </c>
      <c r="N83" s="84">
        <v>2</v>
      </c>
      <c r="O83" s="84">
        <v>4</v>
      </c>
      <c r="P83" s="84">
        <v>3</v>
      </c>
      <c r="Q83" s="84">
        <v>2</v>
      </c>
      <c r="R83" s="84">
        <v>2</v>
      </c>
      <c r="S83" s="84">
        <v>4</v>
      </c>
      <c r="T83" s="84">
        <v>4</v>
      </c>
      <c r="U83" s="84">
        <v>2</v>
      </c>
      <c r="V83" s="84">
        <v>4</v>
      </c>
      <c r="W83" s="84">
        <v>4</v>
      </c>
      <c r="X83" s="84">
        <v>3</v>
      </c>
      <c r="Y83" s="84">
        <v>2</v>
      </c>
      <c r="Z83">
        <f t="shared" si="7"/>
        <v>2</v>
      </c>
      <c r="AA83">
        <f t="shared" si="8"/>
        <v>5</v>
      </c>
      <c r="AB83">
        <f t="shared" si="9"/>
        <v>5</v>
      </c>
      <c r="AC83">
        <f t="shared" si="10"/>
        <v>2</v>
      </c>
      <c r="AD83">
        <f t="shared" si="10"/>
        <v>3</v>
      </c>
      <c r="AE83">
        <f t="shared" si="11"/>
        <v>2</v>
      </c>
      <c r="AF83">
        <f t="shared" si="12"/>
        <v>2</v>
      </c>
      <c r="AG83">
        <f t="shared" si="12"/>
        <v>2</v>
      </c>
      <c r="AH83">
        <f t="shared" si="12"/>
        <v>3</v>
      </c>
      <c r="AI83">
        <f t="shared" si="13"/>
        <v>49</v>
      </c>
    </row>
    <row r="84" spans="1:35" x14ac:dyDescent="0.3">
      <c r="A84" s="84">
        <v>42366</v>
      </c>
      <c r="B84" s="84">
        <v>0</v>
      </c>
      <c r="C84" s="84">
        <v>1978</v>
      </c>
      <c r="D84" s="85">
        <v>45960.465520833335</v>
      </c>
      <c r="E84" s="87">
        <v>2.5</v>
      </c>
      <c r="F84" s="84">
        <v>2</v>
      </c>
      <c r="G84" s="84">
        <v>4</v>
      </c>
      <c r="H84" s="84">
        <v>2</v>
      </c>
      <c r="I84" s="84">
        <v>3</v>
      </c>
      <c r="J84" s="84">
        <v>2</v>
      </c>
      <c r="K84" s="84">
        <v>3</v>
      </c>
      <c r="L84" s="84">
        <v>4</v>
      </c>
      <c r="M84" s="84">
        <v>4</v>
      </c>
      <c r="N84" s="84">
        <v>3</v>
      </c>
      <c r="O84" s="84">
        <v>3</v>
      </c>
      <c r="P84" s="84">
        <v>4</v>
      </c>
      <c r="Q84" s="84">
        <v>2</v>
      </c>
      <c r="R84" s="84">
        <v>4</v>
      </c>
      <c r="S84" s="84">
        <v>3</v>
      </c>
      <c r="T84" s="84">
        <v>4</v>
      </c>
      <c r="U84" s="84">
        <v>5</v>
      </c>
      <c r="V84" s="84">
        <v>4</v>
      </c>
      <c r="W84" s="84">
        <v>4</v>
      </c>
      <c r="X84" s="84">
        <v>4</v>
      </c>
      <c r="Y84" s="84">
        <v>4</v>
      </c>
      <c r="Z84">
        <f t="shared" si="7"/>
        <v>2</v>
      </c>
      <c r="AA84">
        <f t="shared" si="8"/>
        <v>4</v>
      </c>
      <c r="AB84">
        <f t="shared" si="9"/>
        <v>2</v>
      </c>
      <c r="AC84">
        <f t="shared" si="10"/>
        <v>3</v>
      </c>
      <c r="AD84">
        <f t="shared" si="10"/>
        <v>2</v>
      </c>
      <c r="AE84">
        <f t="shared" si="11"/>
        <v>3</v>
      </c>
      <c r="AF84">
        <f t="shared" si="12"/>
        <v>2</v>
      </c>
      <c r="AG84">
        <f t="shared" si="12"/>
        <v>2</v>
      </c>
      <c r="AH84">
        <f t="shared" si="12"/>
        <v>2</v>
      </c>
      <c r="AI84">
        <f t="shared" si="13"/>
        <v>58</v>
      </c>
    </row>
    <row r="85" spans="1:35" x14ac:dyDescent="0.3">
      <c r="A85" s="84">
        <v>42433</v>
      </c>
      <c r="B85" s="84">
        <v>0</v>
      </c>
      <c r="C85" s="84">
        <v>2002</v>
      </c>
      <c r="D85" s="85">
        <v>45960.545717592591</v>
      </c>
      <c r="E85" s="87">
        <v>6</v>
      </c>
      <c r="F85" s="84">
        <v>4</v>
      </c>
      <c r="G85" s="84">
        <v>2</v>
      </c>
      <c r="H85" s="84">
        <v>3</v>
      </c>
      <c r="I85" s="84">
        <v>4</v>
      </c>
      <c r="J85" s="84">
        <v>5</v>
      </c>
      <c r="K85" s="84">
        <v>2</v>
      </c>
      <c r="L85" s="84">
        <v>5</v>
      </c>
      <c r="M85" s="84">
        <v>4</v>
      </c>
      <c r="N85" s="84">
        <v>4</v>
      </c>
      <c r="O85" s="84">
        <v>4</v>
      </c>
      <c r="P85" s="84">
        <v>2</v>
      </c>
      <c r="Q85" s="84">
        <v>2</v>
      </c>
      <c r="R85" s="84">
        <v>3</v>
      </c>
      <c r="S85" s="84">
        <v>2</v>
      </c>
      <c r="T85" s="84">
        <v>4</v>
      </c>
      <c r="U85" s="84">
        <v>2</v>
      </c>
      <c r="V85" s="84">
        <v>2</v>
      </c>
      <c r="W85" s="84">
        <v>4</v>
      </c>
      <c r="X85" s="84">
        <v>2</v>
      </c>
      <c r="Y85" s="84">
        <v>4</v>
      </c>
      <c r="Z85">
        <f t="shared" si="7"/>
        <v>4</v>
      </c>
      <c r="AA85">
        <f t="shared" si="8"/>
        <v>1</v>
      </c>
      <c r="AB85">
        <f t="shared" si="9"/>
        <v>1</v>
      </c>
      <c r="AC85">
        <f t="shared" si="10"/>
        <v>2</v>
      </c>
      <c r="AD85">
        <f t="shared" si="10"/>
        <v>4</v>
      </c>
      <c r="AE85">
        <f t="shared" si="11"/>
        <v>4</v>
      </c>
      <c r="AF85">
        <f t="shared" si="12"/>
        <v>4</v>
      </c>
      <c r="AG85">
        <f t="shared" si="12"/>
        <v>2</v>
      </c>
      <c r="AH85">
        <f t="shared" si="12"/>
        <v>4</v>
      </c>
      <c r="AI85">
        <f t="shared" si="13"/>
        <v>62</v>
      </c>
    </row>
    <row r="86" spans="1:35" x14ac:dyDescent="0.3">
      <c r="A86" s="84">
        <v>42435</v>
      </c>
      <c r="B86" s="84">
        <v>1</v>
      </c>
      <c r="C86" s="84">
        <v>2001</v>
      </c>
      <c r="D86" s="85">
        <v>45960.549583333333</v>
      </c>
      <c r="E86" s="87">
        <v>4</v>
      </c>
      <c r="F86" s="84">
        <v>4</v>
      </c>
      <c r="G86" s="84">
        <v>2</v>
      </c>
      <c r="H86" s="84">
        <v>2</v>
      </c>
      <c r="I86" s="84">
        <v>4</v>
      </c>
      <c r="J86" s="84">
        <v>2</v>
      </c>
      <c r="K86" s="84">
        <v>4</v>
      </c>
      <c r="L86" s="84">
        <v>2</v>
      </c>
      <c r="M86" s="84">
        <v>2</v>
      </c>
      <c r="N86" s="84">
        <v>5</v>
      </c>
      <c r="O86" s="84">
        <v>2</v>
      </c>
      <c r="P86" s="84">
        <v>2</v>
      </c>
      <c r="Q86" s="84">
        <v>5</v>
      </c>
      <c r="R86" s="84">
        <v>5</v>
      </c>
      <c r="S86" s="84">
        <v>2</v>
      </c>
      <c r="T86" s="84">
        <v>4</v>
      </c>
      <c r="U86" s="84">
        <v>3</v>
      </c>
      <c r="V86" s="84">
        <v>4</v>
      </c>
      <c r="W86" s="84">
        <v>3</v>
      </c>
      <c r="X86" s="84">
        <v>4</v>
      </c>
      <c r="Y86" s="84">
        <v>4</v>
      </c>
      <c r="Z86">
        <f t="shared" si="7"/>
        <v>4</v>
      </c>
      <c r="AA86">
        <f t="shared" si="8"/>
        <v>4</v>
      </c>
      <c r="AB86">
        <f t="shared" si="9"/>
        <v>4</v>
      </c>
      <c r="AC86">
        <f t="shared" si="10"/>
        <v>4</v>
      </c>
      <c r="AD86">
        <f t="shared" si="10"/>
        <v>4</v>
      </c>
      <c r="AE86">
        <f t="shared" si="11"/>
        <v>4</v>
      </c>
      <c r="AF86">
        <f t="shared" si="12"/>
        <v>2</v>
      </c>
      <c r="AG86">
        <f t="shared" si="12"/>
        <v>3</v>
      </c>
      <c r="AH86">
        <f t="shared" si="12"/>
        <v>2</v>
      </c>
      <c r="AI86">
        <f t="shared" si="13"/>
        <v>73</v>
      </c>
    </row>
    <row r="87" spans="1:35" x14ac:dyDescent="0.3">
      <c r="A87" s="84">
        <v>42441</v>
      </c>
      <c r="B87" s="84">
        <v>0</v>
      </c>
      <c r="C87" s="84">
        <v>2002</v>
      </c>
      <c r="D87" s="85">
        <v>45960.560173611113</v>
      </c>
      <c r="E87" s="87">
        <v>4</v>
      </c>
      <c r="F87" s="84">
        <v>4</v>
      </c>
      <c r="G87" s="84">
        <v>4</v>
      </c>
      <c r="H87" s="84">
        <v>4</v>
      </c>
      <c r="I87" s="84">
        <v>5</v>
      </c>
      <c r="J87" s="84">
        <v>5</v>
      </c>
      <c r="K87" s="84">
        <v>3</v>
      </c>
      <c r="L87" s="84">
        <v>4</v>
      </c>
      <c r="M87" s="84">
        <v>4</v>
      </c>
      <c r="N87" s="84">
        <v>4</v>
      </c>
      <c r="O87" s="84">
        <v>5</v>
      </c>
      <c r="P87" s="84">
        <v>4</v>
      </c>
      <c r="Q87" s="84">
        <v>3</v>
      </c>
      <c r="R87" s="84">
        <v>5</v>
      </c>
      <c r="S87" s="84">
        <v>2</v>
      </c>
      <c r="T87" s="84">
        <v>4</v>
      </c>
      <c r="U87" s="84">
        <v>5</v>
      </c>
      <c r="V87" s="84">
        <v>4</v>
      </c>
      <c r="W87" s="84">
        <v>5</v>
      </c>
      <c r="X87" s="84">
        <v>3</v>
      </c>
      <c r="Y87" s="84">
        <v>5</v>
      </c>
      <c r="Z87">
        <f t="shared" si="7"/>
        <v>2</v>
      </c>
      <c r="AA87">
        <f t="shared" si="8"/>
        <v>1</v>
      </c>
      <c r="AB87">
        <f t="shared" si="9"/>
        <v>2</v>
      </c>
      <c r="AC87">
        <f t="shared" si="10"/>
        <v>1</v>
      </c>
      <c r="AD87">
        <f t="shared" si="10"/>
        <v>2</v>
      </c>
      <c r="AE87">
        <f t="shared" si="11"/>
        <v>4</v>
      </c>
      <c r="AF87">
        <f t="shared" si="12"/>
        <v>2</v>
      </c>
      <c r="AG87">
        <f t="shared" si="12"/>
        <v>1</v>
      </c>
      <c r="AH87">
        <f t="shared" si="12"/>
        <v>3</v>
      </c>
      <c r="AI87">
        <f t="shared" si="13"/>
        <v>64</v>
      </c>
    </row>
    <row r="88" spans="1:35" x14ac:dyDescent="0.3">
      <c r="A88" s="84">
        <v>42471</v>
      </c>
      <c r="B88" s="84">
        <v>1</v>
      </c>
      <c r="C88" s="84">
        <v>2007</v>
      </c>
      <c r="D88" s="85">
        <v>45960.596701388888</v>
      </c>
      <c r="E88" s="87">
        <v>8</v>
      </c>
      <c r="F88" s="84">
        <v>4</v>
      </c>
      <c r="G88" s="84">
        <v>4</v>
      </c>
      <c r="H88" s="84">
        <v>4</v>
      </c>
      <c r="I88" s="84">
        <v>2</v>
      </c>
      <c r="J88" s="84">
        <v>1</v>
      </c>
      <c r="K88" s="84">
        <v>4</v>
      </c>
      <c r="L88" s="84">
        <v>5</v>
      </c>
      <c r="M88" s="84">
        <v>2</v>
      </c>
      <c r="N88" s="84">
        <v>4</v>
      </c>
      <c r="O88" s="84">
        <v>3</v>
      </c>
      <c r="P88" s="84">
        <v>4</v>
      </c>
      <c r="Q88" s="84">
        <v>2</v>
      </c>
      <c r="R88" s="84">
        <v>4</v>
      </c>
      <c r="S88" s="84">
        <v>4</v>
      </c>
      <c r="T88" s="84">
        <v>4</v>
      </c>
      <c r="U88" s="84">
        <v>3</v>
      </c>
      <c r="V88" s="84">
        <v>3</v>
      </c>
      <c r="W88" s="84">
        <v>4</v>
      </c>
      <c r="X88" s="84">
        <v>2</v>
      </c>
      <c r="Y88" s="84">
        <v>4</v>
      </c>
      <c r="Z88">
        <f t="shared" si="7"/>
        <v>2</v>
      </c>
      <c r="AA88">
        <f t="shared" si="8"/>
        <v>5</v>
      </c>
      <c r="AB88">
        <f t="shared" si="9"/>
        <v>1</v>
      </c>
      <c r="AC88">
        <f t="shared" si="10"/>
        <v>3</v>
      </c>
      <c r="AD88">
        <f t="shared" si="10"/>
        <v>2</v>
      </c>
      <c r="AE88">
        <f t="shared" si="11"/>
        <v>2</v>
      </c>
      <c r="AF88">
        <f t="shared" si="12"/>
        <v>3</v>
      </c>
      <c r="AG88">
        <f t="shared" si="12"/>
        <v>2</v>
      </c>
      <c r="AH88">
        <f t="shared" si="12"/>
        <v>4</v>
      </c>
      <c r="AI88">
        <f t="shared" si="13"/>
        <v>61</v>
      </c>
    </row>
    <row r="89" spans="1:35" x14ac:dyDescent="0.3">
      <c r="A89" s="84">
        <v>42498</v>
      </c>
      <c r="B89" s="84">
        <v>0</v>
      </c>
      <c r="C89" s="84">
        <v>2005</v>
      </c>
      <c r="D89" s="85">
        <v>45960.607743055552</v>
      </c>
      <c r="E89" s="87">
        <v>2</v>
      </c>
      <c r="F89" s="84">
        <v>4</v>
      </c>
      <c r="G89" s="84">
        <v>3</v>
      </c>
      <c r="H89" s="84">
        <v>1</v>
      </c>
      <c r="I89" s="84">
        <v>5</v>
      </c>
      <c r="J89" s="84">
        <v>4</v>
      </c>
      <c r="K89" s="84">
        <v>3</v>
      </c>
      <c r="L89" s="84">
        <v>3</v>
      </c>
      <c r="M89" s="84">
        <v>4</v>
      </c>
      <c r="N89" s="84">
        <v>4</v>
      </c>
      <c r="O89" s="84">
        <v>2</v>
      </c>
      <c r="P89" s="84">
        <v>4</v>
      </c>
      <c r="Q89" s="84">
        <v>1</v>
      </c>
      <c r="R89" s="84">
        <v>4</v>
      </c>
      <c r="S89" s="84">
        <v>4</v>
      </c>
      <c r="T89" s="84">
        <v>2</v>
      </c>
      <c r="U89" s="84">
        <v>5</v>
      </c>
      <c r="V89" s="84">
        <v>4</v>
      </c>
      <c r="W89" s="84">
        <v>2</v>
      </c>
      <c r="X89" s="84">
        <v>2</v>
      </c>
      <c r="Y89" s="84">
        <v>4</v>
      </c>
      <c r="Z89">
        <f t="shared" si="7"/>
        <v>3</v>
      </c>
      <c r="AA89">
        <f t="shared" si="8"/>
        <v>2</v>
      </c>
      <c r="AB89">
        <f t="shared" si="9"/>
        <v>3</v>
      </c>
      <c r="AC89">
        <f t="shared" si="10"/>
        <v>4</v>
      </c>
      <c r="AD89">
        <f t="shared" si="10"/>
        <v>2</v>
      </c>
      <c r="AE89">
        <f t="shared" si="11"/>
        <v>2</v>
      </c>
      <c r="AF89">
        <f t="shared" si="12"/>
        <v>2</v>
      </c>
      <c r="AG89">
        <f t="shared" si="12"/>
        <v>4</v>
      </c>
      <c r="AH89">
        <f t="shared" si="12"/>
        <v>4</v>
      </c>
      <c r="AI89">
        <f t="shared" si="13"/>
        <v>63</v>
      </c>
    </row>
    <row r="90" spans="1:35" x14ac:dyDescent="0.3">
      <c r="A90" s="84">
        <v>42531</v>
      </c>
      <c r="B90" s="84">
        <v>0</v>
      </c>
      <c r="C90" s="84">
        <v>1978</v>
      </c>
      <c r="D90" s="85">
        <v>45960.631226851852</v>
      </c>
      <c r="E90" s="87">
        <v>1</v>
      </c>
      <c r="F90" s="84">
        <v>1</v>
      </c>
      <c r="G90" s="84">
        <v>4</v>
      </c>
      <c r="H90" s="84">
        <v>2</v>
      </c>
      <c r="I90" s="84">
        <v>2</v>
      </c>
      <c r="J90" s="84">
        <v>5</v>
      </c>
      <c r="K90" s="84">
        <v>1</v>
      </c>
      <c r="L90" s="84">
        <v>5</v>
      </c>
      <c r="M90" s="84">
        <v>1</v>
      </c>
      <c r="N90" s="84">
        <v>1</v>
      </c>
      <c r="O90" s="84">
        <v>5</v>
      </c>
      <c r="P90" s="84">
        <v>4</v>
      </c>
      <c r="Q90" s="84">
        <v>1</v>
      </c>
      <c r="R90" s="84">
        <v>1</v>
      </c>
      <c r="S90" s="84">
        <v>4</v>
      </c>
      <c r="T90" s="84">
        <v>1</v>
      </c>
      <c r="U90" s="84">
        <v>3</v>
      </c>
      <c r="V90" s="84">
        <v>5</v>
      </c>
      <c r="W90" s="84">
        <v>4</v>
      </c>
      <c r="X90" s="84">
        <v>2</v>
      </c>
      <c r="Y90" s="84">
        <v>2</v>
      </c>
      <c r="Z90">
        <f t="shared" si="7"/>
        <v>2</v>
      </c>
      <c r="AA90">
        <f t="shared" si="8"/>
        <v>1</v>
      </c>
      <c r="AB90">
        <f t="shared" si="9"/>
        <v>1</v>
      </c>
      <c r="AC90">
        <f t="shared" si="10"/>
        <v>1</v>
      </c>
      <c r="AD90">
        <f t="shared" si="10"/>
        <v>2</v>
      </c>
      <c r="AE90">
        <f t="shared" si="11"/>
        <v>2</v>
      </c>
      <c r="AF90">
        <f t="shared" si="12"/>
        <v>1</v>
      </c>
      <c r="AG90">
        <f t="shared" si="12"/>
        <v>2</v>
      </c>
      <c r="AH90">
        <f t="shared" si="12"/>
        <v>4</v>
      </c>
      <c r="AI90">
        <f t="shared" si="13"/>
        <v>32</v>
      </c>
    </row>
    <row r="91" spans="1:35" x14ac:dyDescent="0.3">
      <c r="A91" s="84">
        <v>42534</v>
      </c>
      <c r="B91" s="84">
        <v>0</v>
      </c>
      <c r="C91" s="84">
        <v>2004</v>
      </c>
      <c r="D91" s="85">
        <v>45960.637939814813</v>
      </c>
      <c r="E91" s="87">
        <v>4</v>
      </c>
      <c r="F91" s="84">
        <v>4</v>
      </c>
      <c r="G91" s="84">
        <v>4</v>
      </c>
      <c r="H91" s="84">
        <v>2</v>
      </c>
      <c r="I91" s="84">
        <v>5</v>
      </c>
      <c r="J91" s="84">
        <v>5</v>
      </c>
      <c r="K91" s="84">
        <v>4</v>
      </c>
      <c r="L91" s="84">
        <v>2</v>
      </c>
      <c r="M91" s="84">
        <v>4</v>
      </c>
      <c r="N91" s="84">
        <v>5</v>
      </c>
      <c r="O91" s="84">
        <v>1</v>
      </c>
      <c r="P91" s="84">
        <v>2</v>
      </c>
      <c r="Q91" s="84">
        <v>2</v>
      </c>
      <c r="R91" s="84">
        <v>4</v>
      </c>
      <c r="S91" s="84">
        <v>1</v>
      </c>
      <c r="T91" s="84">
        <v>2</v>
      </c>
      <c r="U91" s="84">
        <v>5</v>
      </c>
      <c r="V91" s="84">
        <v>4</v>
      </c>
      <c r="W91" s="84">
        <v>2</v>
      </c>
      <c r="X91" s="84">
        <v>2</v>
      </c>
      <c r="Y91" s="84">
        <v>5</v>
      </c>
      <c r="Z91">
        <f t="shared" si="7"/>
        <v>2</v>
      </c>
      <c r="AA91">
        <f t="shared" si="8"/>
        <v>1</v>
      </c>
      <c r="AB91">
        <f t="shared" si="9"/>
        <v>4</v>
      </c>
      <c r="AC91">
        <f t="shared" si="10"/>
        <v>5</v>
      </c>
      <c r="AD91">
        <f t="shared" si="10"/>
        <v>4</v>
      </c>
      <c r="AE91">
        <f t="shared" si="11"/>
        <v>5</v>
      </c>
      <c r="AF91">
        <f t="shared" si="12"/>
        <v>2</v>
      </c>
      <c r="AG91">
        <f t="shared" si="12"/>
        <v>4</v>
      </c>
      <c r="AH91">
        <f t="shared" si="12"/>
        <v>4</v>
      </c>
      <c r="AI91">
        <f t="shared" si="13"/>
        <v>73</v>
      </c>
    </row>
    <row r="92" spans="1:35" x14ac:dyDescent="0.3">
      <c r="A92" s="84">
        <v>39789</v>
      </c>
      <c r="B92" s="84">
        <v>0</v>
      </c>
      <c r="C92" s="84">
        <v>2006</v>
      </c>
      <c r="D92" s="85">
        <v>45960.660474537035</v>
      </c>
      <c r="E92" s="87">
        <v>4</v>
      </c>
      <c r="F92" s="84">
        <v>4</v>
      </c>
      <c r="G92" s="84">
        <v>2</v>
      </c>
      <c r="H92" s="84">
        <v>4</v>
      </c>
      <c r="I92" s="84">
        <v>2</v>
      </c>
      <c r="J92" s="84">
        <v>1</v>
      </c>
      <c r="K92" s="84">
        <v>2</v>
      </c>
      <c r="L92" s="84">
        <v>5</v>
      </c>
      <c r="M92" s="84">
        <v>5</v>
      </c>
      <c r="N92" s="84">
        <v>4</v>
      </c>
      <c r="O92" s="84">
        <v>2</v>
      </c>
      <c r="P92" s="84">
        <v>2</v>
      </c>
      <c r="Q92" s="84">
        <v>2</v>
      </c>
      <c r="R92" s="84">
        <v>4</v>
      </c>
      <c r="S92" s="84">
        <v>4</v>
      </c>
      <c r="T92" s="84">
        <v>5</v>
      </c>
      <c r="U92" s="84">
        <v>5</v>
      </c>
      <c r="V92" s="84">
        <v>2</v>
      </c>
      <c r="W92" s="84">
        <v>3</v>
      </c>
      <c r="X92" s="84">
        <v>5</v>
      </c>
      <c r="Y92" s="84">
        <v>2</v>
      </c>
      <c r="Z92">
        <f t="shared" si="7"/>
        <v>4</v>
      </c>
      <c r="AA92">
        <f t="shared" si="8"/>
        <v>5</v>
      </c>
      <c r="AB92">
        <f t="shared" si="9"/>
        <v>1</v>
      </c>
      <c r="AC92">
        <f t="shared" si="10"/>
        <v>4</v>
      </c>
      <c r="AD92">
        <f t="shared" si="10"/>
        <v>4</v>
      </c>
      <c r="AE92">
        <f t="shared" si="11"/>
        <v>2</v>
      </c>
      <c r="AF92">
        <f t="shared" si="12"/>
        <v>4</v>
      </c>
      <c r="AG92">
        <f t="shared" si="12"/>
        <v>3</v>
      </c>
      <c r="AH92">
        <f t="shared" si="12"/>
        <v>1</v>
      </c>
      <c r="AI92">
        <f t="shared" si="13"/>
        <v>67</v>
      </c>
    </row>
    <row r="93" spans="1:35" x14ac:dyDescent="0.3">
      <c r="A93" s="84">
        <v>42559</v>
      </c>
      <c r="B93" s="84">
        <v>0</v>
      </c>
      <c r="C93" s="84">
        <v>1975</v>
      </c>
      <c r="D93" s="85">
        <v>45960.671006944445</v>
      </c>
      <c r="E93" s="87">
        <v>2</v>
      </c>
      <c r="F93" s="84">
        <v>4</v>
      </c>
      <c r="G93" s="84">
        <v>2</v>
      </c>
      <c r="H93" s="84">
        <v>1</v>
      </c>
      <c r="I93" s="84">
        <v>4</v>
      </c>
      <c r="J93" s="84">
        <v>1</v>
      </c>
      <c r="K93" s="84">
        <v>2</v>
      </c>
      <c r="L93" s="84">
        <v>3</v>
      </c>
      <c r="M93" s="84">
        <v>2</v>
      </c>
      <c r="N93" s="84">
        <v>2</v>
      </c>
      <c r="O93" s="84">
        <v>2</v>
      </c>
      <c r="P93" s="84">
        <v>4</v>
      </c>
      <c r="Q93" s="84">
        <v>1</v>
      </c>
      <c r="R93" s="84">
        <v>4</v>
      </c>
      <c r="S93" s="84">
        <v>4</v>
      </c>
      <c r="T93" s="84">
        <v>5</v>
      </c>
      <c r="U93" s="84">
        <v>4</v>
      </c>
      <c r="V93" s="84">
        <v>4</v>
      </c>
      <c r="W93" s="84">
        <v>3</v>
      </c>
      <c r="X93" s="84">
        <v>4</v>
      </c>
      <c r="Y93" s="84">
        <v>4</v>
      </c>
      <c r="Z93">
        <f t="shared" si="7"/>
        <v>4</v>
      </c>
      <c r="AA93">
        <f t="shared" si="8"/>
        <v>5</v>
      </c>
      <c r="AB93">
        <f t="shared" si="9"/>
        <v>3</v>
      </c>
      <c r="AC93">
        <f t="shared" si="10"/>
        <v>4</v>
      </c>
      <c r="AD93">
        <f t="shared" si="10"/>
        <v>2</v>
      </c>
      <c r="AE93">
        <f t="shared" si="11"/>
        <v>2</v>
      </c>
      <c r="AF93">
        <f t="shared" si="12"/>
        <v>2</v>
      </c>
      <c r="AG93">
        <f t="shared" si="12"/>
        <v>3</v>
      </c>
      <c r="AH93">
        <f t="shared" si="12"/>
        <v>2</v>
      </c>
      <c r="AI93">
        <f t="shared" si="13"/>
        <v>60</v>
      </c>
    </row>
    <row r="94" spans="1:35" x14ac:dyDescent="0.3">
      <c r="A94" s="84">
        <v>42587</v>
      </c>
      <c r="B94" s="84">
        <v>0</v>
      </c>
      <c r="C94" s="84">
        <v>2003</v>
      </c>
      <c r="D94" s="85">
        <v>45960.713020833333</v>
      </c>
      <c r="E94" s="87">
        <v>3.5</v>
      </c>
      <c r="F94" s="84">
        <v>4</v>
      </c>
      <c r="G94" s="84">
        <v>3</v>
      </c>
      <c r="H94" s="84">
        <v>4</v>
      </c>
      <c r="I94" s="84">
        <v>4</v>
      </c>
      <c r="J94" s="84">
        <v>4</v>
      </c>
      <c r="K94" s="84">
        <v>4</v>
      </c>
      <c r="L94" s="84">
        <v>5</v>
      </c>
      <c r="M94" s="84">
        <v>4</v>
      </c>
      <c r="N94" s="84">
        <v>4</v>
      </c>
      <c r="O94" s="84">
        <v>3</v>
      </c>
      <c r="P94" s="84">
        <v>2</v>
      </c>
      <c r="Q94" s="84">
        <v>2</v>
      </c>
      <c r="R94" s="84">
        <v>2</v>
      </c>
      <c r="S94" s="84">
        <v>2</v>
      </c>
      <c r="T94" s="84">
        <v>4</v>
      </c>
      <c r="U94" s="84">
        <v>3</v>
      </c>
      <c r="V94" s="84">
        <v>2</v>
      </c>
      <c r="W94" s="84">
        <v>2</v>
      </c>
      <c r="X94" s="84">
        <v>2</v>
      </c>
      <c r="Y94" s="84">
        <v>4</v>
      </c>
      <c r="Z94">
        <f t="shared" si="7"/>
        <v>3</v>
      </c>
      <c r="AA94">
        <f t="shared" si="8"/>
        <v>2</v>
      </c>
      <c r="AB94">
        <f t="shared" si="9"/>
        <v>1</v>
      </c>
      <c r="AC94">
        <f t="shared" si="10"/>
        <v>3</v>
      </c>
      <c r="AD94">
        <f t="shared" si="10"/>
        <v>4</v>
      </c>
      <c r="AE94">
        <f t="shared" si="11"/>
        <v>4</v>
      </c>
      <c r="AF94">
        <f t="shared" si="12"/>
        <v>4</v>
      </c>
      <c r="AG94">
        <f t="shared" si="12"/>
        <v>4</v>
      </c>
      <c r="AH94">
        <f t="shared" si="12"/>
        <v>4</v>
      </c>
      <c r="AI94">
        <f t="shared" si="13"/>
        <v>68</v>
      </c>
    </row>
    <row r="95" spans="1:35" x14ac:dyDescent="0.3">
      <c r="A95" s="84">
        <v>40683</v>
      </c>
      <c r="B95" s="84">
        <v>0</v>
      </c>
      <c r="C95" s="84">
        <v>2003</v>
      </c>
      <c r="D95" s="85">
        <v>45960.724745370368</v>
      </c>
      <c r="E95" s="87">
        <v>3</v>
      </c>
      <c r="F95" s="84">
        <v>1</v>
      </c>
      <c r="G95" s="84">
        <v>5</v>
      </c>
      <c r="H95" s="84">
        <v>1</v>
      </c>
      <c r="I95" s="84">
        <v>2</v>
      </c>
      <c r="J95" s="84">
        <v>5</v>
      </c>
      <c r="K95" s="84">
        <v>3</v>
      </c>
      <c r="L95" s="84">
        <v>5</v>
      </c>
      <c r="M95" s="84">
        <v>2</v>
      </c>
      <c r="N95" s="84">
        <v>4</v>
      </c>
      <c r="O95" s="84">
        <v>5</v>
      </c>
      <c r="P95" s="84">
        <v>5</v>
      </c>
      <c r="Q95" s="84">
        <v>1</v>
      </c>
      <c r="R95" s="84">
        <v>1</v>
      </c>
      <c r="S95" s="84">
        <v>4</v>
      </c>
      <c r="T95" s="84">
        <v>4</v>
      </c>
      <c r="U95" s="84">
        <v>3</v>
      </c>
      <c r="V95" s="84">
        <v>3</v>
      </c>
      <c r="W95" s="84">
        <v>4</v>
      </c>
      <c r="X95" s="84">
        <v>5</v>
      </c>
      <c r="Y95" s="84">
        <v>1</v>
      </c>
      <c r="Z95">
        <f t="shared" si="7"/>
        <v>1</v>
      </c>
      <c r="AA95">
        <f t="shared" si="8"/>
        <v>1</v>
      </c>
      <c r="AB95">
        <f t="shared" si="9"/>
        <v>1</v>
      </c>
      <c r="AC95">
        <f t="shared" si="10"/>
        <v>1</v>
      </c>
      <c r="AD95">
        <f t="shared" si="10"/>
        <v>1</v>
      </c>
      <c r="AE95">
        <f t="shared" si="11"/>
        <v>2</v>
      </c>
      <c r="AF95">
        <f t="shared" si="12"/>
        <v>3</v>
      </c>
      <c r="AG95">
        <f t="shared" si="12"/>
        <v>2</v>
      </c>
      <c r="AH95">
        <f t="shared" si="12"/>
        <v>1</v>
      </c>
      <c r="AI95">
        <f t="shared" si="13"/>
        <v>36</v>
      </c>
    </row>
    <row r="96" spans="1:35" x14ac:dyDescent="0.3">
      <c r="A96" s="84">
        <v>42631</v>
      </c>
      <c r="B96" s="84">
        <v>0</v>
      </c>
      <c r="C96" s="84">
        <v>2006</v>
      </c>
      <c r="D96" s="85">
        <v>45960.794050925928</v>
      </c>
      <c r="E96" s="87">
        <v>4.5</v>
      </c>
      <c r="F96" s="84">
        <v>5</v>
      </c>
      <c r="G96" s="84">
        <v>2</v>
      </c>
      <c r="H96" s="84">
        <v>4</v>
      </c>
      <c r="I96" s="84">
        <v>1</v>
      </c>
      <c r="J96" s="84">
        <v>1</v>
      </c>
      <c r="K96" s="84">
        <v>5</v>
      </c>
      <c r="L96" s="84">
        <v>5</v>
      </c>
      <c r="M96" s="84">
        <v>4</v>
      </c>
      <c r="N96" s="84">
        <v>4</v>
      </c>
      <c r="O96" s="84">
        <v>5</v>
      </c>
      <c r="P96" s="84">
        <v>5</v>
      </c>
      <c r="Q96" s="84">
        <v>1</v>
      </c>
      <c r="R96" s="84">
        <v>5</v>
      </c>
      <c r="S96" s="84">
        <v>2</v>
      </c>
      <c r="T96" s="84">
        <v>5</v>
      </c>
      <c r="U96" s="84">
        <v>5</v>
      </c>
      <c r="V96" s="84">
        <v>5</v>
      </c>
      <c r="W96" s="84">
        <v>5</v>
      </c>
      <c r="X96" s="84">
        <v>5</v>
      </c>
      <c r="Y96" s="84">
        <v>5</v>
      </c>
      <c r="Z96">
        <f t="shared" si="7"/>
        <v>4</v>
      </c>
      <c r="AA96">
        <f t="shared" si="8"/>
        <v>5</v>
      </c>
      <c r="AB96">
        <f t="shared" si="9"/>
        <v>1</v>
      </c>
      <c r="AC96">
        <f t="shared" si="10"/>
        <v>1</v>
      </c>
      <c r="AD96">
        <f t="shared" si="10"/>
        <v>1</v>
      </c>
      <c r="AE96">
        <f t="shared" si="11"/>
        <v>4</v>
      </c>
      <c r="AF96">
        <f t="shared" si="12"/>
        <v>1</v>
      </c>
      <c r="AG96">
        <f t="shared" si="12"/>
        <v>1</v>
      </c>
      <c r="AH96">
        <f t="shared" si="12"/>
        <v>1</v>
      </c>
      <c r="AI96">
        <f t="shared" si="13"/>
        <v>63</v>
      </c>
    </row>
    <row r="97" spans="1:35" x14ac:dyDescent="0.3">
      <c r="A97" s="84">
        <v>42652</v>
      </c>
      <c r="B97" s="84">
        <v>0</v>
      </c>
      <c r="C97" s="84">
        <v>2003</v>
      </c>
      <c r="D97" s="85">
        <v>45960.820983796293</v>
      </c>
      <c r="E97" s="87">
        <v>5</v>
      </c>
      <c r="F97" s="84">
        <v>5</v>
      </c>
      <c r="G97" s="84">
        <v>1</v>
      </c>
      <c r="H97" s="84">
        <v>4</v>
      </c>
      <c r="I97" s="84">
        <v>4</v>
      </c>
      <c r="J97" s="84">
        <v>1</v>
      </c>
      <c r="K97" s="84">
        <v>4</v>
      </c>
      <c r="L97" s="84">
        <v>5</v>
      </c>
      <c r="M97" s="84">
        <v>2</v>
      </c>
      <c r="N97" s="84">
        <v>5</v>
      </c>
      <c r="O97" s="84">
        <v>4</v>
      </c>
      <c r="P97" s="84">
        <v>2</v>
      </c>
      <c r="Q97" s="84">
        <v>2</v>
      </c>
      <c r="R97" s="84">
        <v>4</v>
      </c>
      <c r="S97" s="84">
        <v>1</v>
      </c>
      <c r="T97" s="84">
        <v>5</v>
      </c>
      <c r="U97" s="84">
        <v>3</v>
      </c>
      <c r="V97" s="84">
        <v>5</v>
      </c>
      <c r="W97" s="84">
        <v>4</v>
      </c>
      <c r="X97" s="84">
        <v>2</v>
      </c>
      <c r="Y97" s="84">
        <v>5</v>
      </c>
      <c r="Z97">
        <f t="shared" si="7"/>
        <v>5</v>
      </c>
      <c r="AA97">
        <f t="shared" si="8"/>
        <v>5</v>
      </c>
      <c r="AB97">
        <f t="shared" si="9"/>
        <v>1</v>
      </c>
      <c r="AC97">
        <f t="shared" si="10"/>
        <v>2</v>
      </c>
      <c r="AD97">
        <f t="shared" si="10"/>
        <v>4</v>
      </c>
      <c r="AE97">
        <f t="shared" si="11"/>
        <v>5</v>
      </c>
      <c r="AF97">
        <f t="shared" si="12"/>
        <v>1</v>
      </c>
      <c r="AG97">
        <f t="shared" si="12"/>
        <v>2</v>
      </c>
      <c r="AH97">
        <f t="shared" si="12"/>
        <v>4</v>
      </c>
      <c r="AI97">
        <f t="shared" si="13"/>
        <v>72</v>
      </c>
    </row>
    <row r="98" spans="1:35" x14ac:dyDescent="0.3">
      <c r="A98" s="84">
        <v>42658</v>
      </c>
      <c r="B98" s="84">
        <v>1</v>
      </c>
      <c r="C98" s="84">
        <v>2002</v>
      </c>
      <c r="D98" s="85">
        <v>45960.823206018518</v>
      </c>
      <c r="E98" s="87">
        <v>7</v>
      </c>
      <c r="F98" s="84">
        <v>2</v>
      </c>
      <c r="G98" s="84">
        <v>5</v>
      </c>
      <c r="H98" s="84">
        <v>4</v>
      </c>
      <c r="I98" s="84">
        <v>4</v>
      </c>
      <c r="J98" s="84">
        <v>1</v>
      </c>
      <c r="K98" s="84">
        <v>2</v>
      </c>
      <c r="L98" s="84">
        <v>5</v>
      </c>
      <c r="M98" s="84">
        <v>2</v>
      </c>
      <c r="N98" s="84">
        <v>5</v>
      </c>
      <c r="O98" s="84">
        <v>2</v>
      </c>
      <c r="P98" s="84">
        <v>4</v>
      </c>
      <c r="Q98" s="84">
        <v>2</v>
      </c>
      <c r="R98" s="84">
        <v>5</v>
      </c>
      <c r="S98" s="84">
        <v>4</v>
      </c>
      <c r="T98" s="84">
        <v>5</v>
      </c>
      <c r="U98" s="84">
        <v>5</v>
      </c>
      <c r="V98" s="84">
        <v>4</v>
      </c>
      <c r="W98" s="84">
        <v>4</v>
      </c>
      <c r="X98" s="84">
        <v>4</v>
      </c>
      <c r="Y98" s="84">
        <v>5</v>
      </c>
      <c r="Z98">
        <f t="shared" si="7"/>
        <v>1</v>
      </c>
      <c r="AA98">
        <f t="shared" si="8"/>
        <v>5</v>
      </c>
      <c r="AB98">
        <f t="shared" si="9"/>
        <v>1</v>
      </c>
      <c r="AC98">
        <f t="shared" si="10"/>
        <v>4</v>
      </c>
      <c r="AD98">
        <f t="shared" si="10"/>
        <v>2</v>
      </c>
      <c r="AE98">
        <f t="shared" si="11"/>
        <v>2</v>
      </c>
      <c r="AF98">
        <f t="shared" si="12"/>
        <v>2</v>
      </c>
      <c r="AG98">
        <f t="shared" si="12"/>
        <v>2</v>
      </c>
      <c r="AH98">
        <f t="shared" si="12"/>
        <v>2</v>
      </c>
      <c r="AI98">
        <f t="shared" si="13"/>
        <v>62</v>
      </c>
    </row>
    <row r="99" spans="1:35" x14ac:dyDescent="0.3">
      <c r="A99" s="84">
        <v>42681</v>
      </c>
      <c r="B99" s="84">
        <v>0</v>
      </c>
      <c r="C99" s="84">
        <v>2002</v>
      </c>
      <c r="D99" s="85">
        <v>45960.853159722225</v>
      </c>
      <c r="E99" s="87">
        <v>4</v>
      </c>
      <c r="F99" s="84">
        <v>5</v>
      </c>
      <c r="G99" s="84">
        <v>1</v>
      </c>
      <c r="H99" s="84">
        <v>4</v>
      </c>
      <c r="I99" s="84">
        <v>5</v>
      </c>
      <c r="J99" s="84">
        <v>1</v>
      </c>
      <c r="K99" s="84">
        <v>4</v>
      </c>
      <c r="L99" s="84">
        <v>4</v>
      </c>
      <c r="M99" s="84">
        <v>5</v>
      </c>
      <c r="N99" s="84">
        <v>4</v>
      </c>
      <c r="O99" s="84">
        <v>2</v>
      </c>
      <c r="P99" s="84">
        <v>2</v>
      </c>
      <c r="Q99" s="84">
        <v>4</v>
      </c>
      <c r="R99" s="84">
        <v>5</v>
      </c>
      <c r="S99" s="84">
        <v>1</v>
      </c>
      <c r="T99" s="84">
        <v>4</v>
      </c>
      <c r="U99" s="84">
        <v>4</v>
      </c>
      <c r="V99" s="84">
        <v>4</v>
      </c>
      <c r="W99" s="84">
        <v>4</v>
      </c>
      <c r="X99" s="84">
        <v>2</v>
      </c>
      <c r="Y99" s="84">
        <v>4</v>
      </c>
      <c r="Z99">
        <f t="shared" si="7"/>
        <v>5</v>
      </c>
      <c r="AA99">
        <f t="shared" si="8"/>
        <v>5</v>
      </c>
      <c r="AB99">
        <f t="shared" si="9"/>
        <v>2</v>
      </c>
      <c r="AC99">
        <f t="shared" si="10"/>
        <v>4</v>
      </c>
      <c r="AD99">
        <f t="shared" si="10"/>
        <v>4</v>
      </c>
      <c r="AE99">
        <f t="shared" si="11"/>
        <v>5</v>
      </c>
      <c r="AF99">
        <f t="shared" si="12"/>
        <v>2</v>
      </c>
      <c r="AG99">
        <f t="shared" si="12"/>
        <v>2</v>
      </c>
      <c r="AH99">
        <f t="shared" si="12"/>
        <v>4</v>
      </c>
      <c r="AI99">
        <f t="shared" si="13"/>
        <v>81</v>
      </c>
    </row>
    <row r="100" spans="1:35" x14ac:dyDescent="0.3">
      <c r="A100" s="84">
        <v>42675</v>
      </c>
      <c r="B100" s="84">
        <v>0</v>
      </c>
      <c r="C100" s="84">
        <v>2006</v>
      </c>
      <c r="D100" s="85">
        <v>45960.86273148148</v>
      </c>
      <c r="E100" s="87">
        <v>4</v>
      </c>
      <c r="F100" s="84">
        <v>4</v>
      </c>
      <c r="G100" s="84">
        <v>2</v>
      </c>
      <c r="H100" s="84">
        <v>4</v>
      </c>
      <c r="I100" s="84">
        <v>5</v>
      </c>
      <c r="J100" s="84">
        <v>5</v>
      </c>
      <c r="K100" s="84">
        <v>4</v>
      </c>
      <c r="L100" s="84">
        <v>5</v>
      </c>
      <c r="M100" s="84">
        <v>4</v>
      </c>
      <c r="N100" s="84">
        <v>4</v>
      </c>
      <c r="O100" s="84">
        <v>4</v>
      </c>
      <c r="P100" s="84">
        <v>4</v>
      </c>
      <c r="Q100" s="84">
        <v>2</v>
      </c>
      <c r="R100" s="84">
        <v>5</v>
      </c>
      <c r="S100" s="84">
        <v>2</v>
      </c>
      <c r="T100" s="84">
        <v>4</v>
      </c>
      <c r="U100" s="84">
        <v>5</v>
      </c>
      <c r="V100" s="84">
        <v>2</v>
      </c>
      <c r="W100" s="84">
        <v>3</v>
      </c>
      <c r="X100" s="84">
        <v>2</v>
      </c>
      <c r="Y100" s="84">
        <v>5</v>
      </c>
      <c r="Z100">
        <f t="shared" si="7"/>
        <v>4</v>
      </c>
      <c r="AA100">
        <f t="shared" si="8"/>
        <v>1</v>
      </c>
      <c r="AB100">
        <f t="shared" si="9"/>
        <v>1</v>
      </c>
      <c r="AC100">
        <f t="shared" si="10"/>
        <v>2</v>
      </c>
      <c r="AD100">
        <f t="shared" si="10"/>
        <v>2</v>
      </c>
      <c r="AE100">
        <f t="shared" si="11"/>
        <v>4</v>
      </c>
      <c r="AF100">
        <f t="shared" si="12"/>
        <v>4</v>
      </c>
      <c r="AG100">
        <f t="shared" si="12"/>
        <v>3</v>
      </c>
      <c r="AH100">
        <f t="shared" si="12"/>
        <v>4</v>
      </c>
      <c r="AI100">
        <f t="shared" si="13"/>
        <v>71</v>
      </c>
    </row>
    <row r="101" spans="1:35" x14ac:dyDescent="0.3">
      <c r="A101" s="84">
        <v>42734</v>
      </c>
      <c r="B101" s="84">
        <v>0</v>
      </c>
      <c r="C101" s="84">
        <v>2001</v>
      </c>
      <c r="D101" s="85">
        <v>45961.278761574074</v>
      </c>
      <c r="E101" s="87">
        <v>4</v>
      </c>
      <c r="F101" s="84">
        <v>4</v>
      </c>
      <c r="G101" s="84">
        <v>4</v>
      </c>
      <c r="H101" s="84">
        <v>2</v>
      </c>
      <c r="I101" s="84">
        <v>2</v>
      </c>
      <c r="J101" s="84">
        <v>1</v>
      </c>
      <c r="K101" s="84">
        <v>2</v>
      </c>
      <c r="L101" s="84">
        <v>4</v>
      </c>
      <c r="M101" s="84">
        <v>4</v>
      </c>
      <c r="N101" s="84">
        <v>4</v>
      </c>
      <c r="O101" s="84">
        <v>2</v>
      </c>
      <c r="P101" s="84">
        <v>4</v>
      </c>
      <c r="Q101" s="84">
        <v>2</v>
      </c>
      <c r="R101" s="84">
        <v>4</v>
      </c>
      <c r="S101" s="84">
        <v>4</v>
      </c>
      <c r="T101" s="84">
        <v>4</v>
      </c>
      <c r="U101" s="84">
        <v>2</v>
      </c>
      <c r="V101" s="84">
        <v>4</v>
      </c>
      <c r="W101" s="84">
        <v>4</v>
      </c>
      <c r="X101" s="84">
        <v>2</v>
      </c>
      <c r="Y101" s="84">
        <v>4</v>
      </c>
      <c r="Z101">
        <f t="shared" si="7"/>
        <v>2</v>
      </c>
      <c r="AA101">
        <f t="shared" si="8"/>
        <v>5</v>
      </c>
      <c r="AB101">
        <f t="shared" si="9"/>
        <v>2</v>
      </c>
      <c r="AC101">
        <f t="shared" si="10"/>
        <v>4</v>
      </c>
      <c r="AD101">
        <f t="shared" si="10"/>
        <v>2</v>
      </c>
      <c r="AE101">
        <f t="shared" si="11"/>
        <v>2</v>
      </c>
      <c r="AF101">
        <f t="shared" si="12"/>
        <v>2</v>
      </c>
      <c r="AG101">
        <f t="shared" si="12"/>
        <v>2</v>
      </c>
      <c r="AH101">
        <f t="shared" si="12"/>
        <v>4</v>
      </c>
      <c r="AI101">
        <f t="shared" si="13"/>
        <v>59</v>
      </c>
    </row>
    <row r="102" spans="1:35" x14ac:dyDescent="0.3">
      <c r="A102" s="84">
        <v>42744</v>
      </c>
      <c r="B102" s="84">
        <v>0</v>
      </c>
      <c r="C102" s="84">
        <v>1991</v>
      </c>
      <c r="D102" s="85">
        <v>45961.325219907405</v>
      </c>
      <c r="E102" s="87">
        <v>6</v>
      </c>
      <c r="F102" s="84">
        <v>2</v>
      </c>
      <c r="G102" s="84">
        <v>2</v>
      </c>
      <c r="H102" s="84">
        <v>4</v>
      </c>
      <c r="I102" s="84">
        <v>5</v>
      </c>
      <c r="J102" s="84">
        <v>2</v>
      </c>
      <c r="K102" s="84">
        <v>4</v>
      </c>
      <c r="L102" s="84">
        <v>4</v>
      </c>
      <c r="M102" s="84">
        <v>3</v>
      </c>
      <c r="N102" s="84">
        <v>4</v>
      </c>
      <c r="O102" s="84">
        <v>3</v>
      </c>
      <c r="P102" s="84">
        <v>2</v>
      </c>
      <c r="Q102" s="84">
        <v>2</v>
      </c>
      <c r="R102" s="84">
        <v>4</v>
      </c>
      <c r="S102" s="84">
        <v>2</v>
      </c>
      <c r="T102" s="84">
        <v>5</v>
      </c>
      <c r="U102" s="84">
        <v>5</v>
      </c>
      <c r="V102" s="84">
        <v>4</v>
      </c>
      <c r="W102" s="84">
        <v>3</v>
      </c>
      <c r="X102" s="84">
        <v>1</v>
      </c>
      <c r="Y102" s="84">
        <v>2</v>
      </c>
      <c r="Z102">
        <f t="shared" si="7"/>
        <v>4</v>
      </c>
      <c r="AA102">
        <f t="shared" si="8"/>
        <v>4</v>
      </c>
      <c r="AB102">
        <f t="shared" si="9"/>
        <v>2</v>
      </c>
      <c r="AC102">
        <f t="shared" si="10"/>
        <v>3</v>
      </c>
      <c r="AD102">
        <f t="shared" si="10"/>
        <v>4</v>
      </c>
      <c r="AE102">
        <f t="shared" si="11"/>
        <v>4</v>
      </c>
      <c r="AF102">
        <f t="shared" si="12"/>
        <v>2</v>
      </c>
      <c r="AG102">
        <f t="shared" si="12"/>
        <v>3</v>
      </c>
      <c r="AH102">
        <f t="shared" si="12"/>
        <v>5</v>
      </c>
      <c r="AI102">
        <f t="shared" si="13"/>
        <v>71</v>
      </c>
    </row>
    <row r="103" spans="1:35" x14ac:dyDescent="0.3">
      <c r="A103" s="84">
        <v>42799</v>
      </c>
      <c r="B103" s="84">
        <v>0</v>
      </c>
      <c r="C103" s="84">
        <v>2002</v>
      </c>
      <c r="D103" s="85">
        <v>45961.452569444446</v>
      </c>
      <c r="E103" s="87">
        <v>4</v>
      </c>
      <c r="F103" s="84">
        <v>3</v>
      </c>
      <c r="G103" s="84">
        <v>2</v>
      </c>
      <c r="H103" s="84">
        <v>4</v>
      </c>
      <c r="I103" s="84">
        <v>4</v>
      </c>
      <c r="J103" s="84">
        <v>1</v>
      </c>
      <c r="K103" s="84">
        <v>2</v>
      </c>
      <c r="L103" s="84">
        <v>5</v>
      </c>
      <c r="M103" s="84">
        <v>4</v>
      </c>
      <c r="N103" s="84">
        <v>2</v>
      </c>
      <c r="O103" s="84">
        <v>1</v>
      </c>
      <c r="P103" s="84">
        <v>4</v>
      </c>
      <c r="Q103" s="84">
        <v>2</v>
      </c>
      <c r="R103" s="84">
        <v>1</v>
      </c>
      <c r="S103" s="84">
        <v>2</v>
      </c>
      <c r="T103" s="84">
        <v>4</v>
      </c>
      <c r="U103" s="84">
        <v>4</v>
      </c>
      <c r="V103" s="84">
        <v>3</v>
      </c>
      <c r="W103" s="84">
        <v>4</v>
      </c>
      <c r="X103" s="84">
        <v>2</v>
      </c>
      <c r="Y103" s="84">
        <v>4</v>
      </c>
      <c r="Z103">
        <f t="shared" si="7"/>
        <v>4</v>
      </c>
      <c r="AA103">
        <f t="shared" si="8"/>
        <v>5</v>
      </c>
      <c r="AB103">
        <f t="shared" si="9"/>
        <v>1</v>
      </c>
      <c r="AC103">
        <f t="shared" si="10"/>
        <v>5</v>
      </c>
      <c r="AD103">
        <f t="shared" si="10"/>
        <v>2</v>
      </c>
      <c r="AE103">
        <f t="shared" si="11"/>
        <v>4</v>
      </c>
      <c r="AF103">
        <f t="shared" si="12"/>
        <v>3</v>
      </c>
      <c r="AG103">
        <f t="shared" si="12"/>
        <v>2</v>
      </c>
      <c r="AH103">
        <f t="shared" si="12"/>
        <v>4</v>
      </c>
      <c r="AI103">
        <f t="shared" si="13"/>
        <v>64</v>
      </c>
    </row>
    <row r="104" spans="1:35" x14ac:dyDescent="0.3">
      <c r="A104" s="84">
        <v>42785</v>
      </c>
      <c r="B104" s="84">
        <v>1</v>
      </c>
      <c r="C104" s="84">
        <v>1963</v>
      </c>
      <c r="D104" s="85">
        <v>45961.459930555553</v>
      </c>
      <c r="E104" s="87">
        <v>3</v>
      </c>
      <c r="F104" s="84">
        <v>2</v>
      </c>
      <c r="G104" s="84">
        <v>4</v>
      </c>
      <c r="H104" s="84">
        <v>5</v>
      </c>
      <c r="I104" s="84">
        <v>4</v>
      </c>
      <c r="J104" s="84">
        <v>1</v>
      </c>
      <c r="K104" s="84">
        <v>2</v>
      </c>
      <c r="L104" s="84">
        <v>4</v>
      </c>
      <c r="M104" s="84">
        <v>4</v>
      </c>
      <c r="N104" s="84">
        <v>4</v>
      </c>
      <c r="O104" s="84">
        <v>4</v>
      </c>
      <c r="P104" s="84">
        <v>4</v>
      </c>
      <c r="Q104" s="84">
        <v>2</v>
      </c>
      <c r="R104" s="84">
        <v>4</v>
      </c>
      <c r="S104" s="84">
        <v>4</v>
      </c>
      <c r="T104" s="84">
        <v>4</v>
      </c>
      <c r="U104" s="84">
        <v>2</v>
      </c>
      <c r="V104" s="84">
        <v>4</v>
      </c>
      <c r="W104" s="84">
        <v>4</v>
      </c>
      <c r="X104" s="84">
        <v>2</v>
      </c>
      <c r="Y104" s="84">
        <v>4</v>
      </c>
      <c r="Z104">
        <f t="shared" si="7"/>
        <v>2</v>
      </c>
      <c r="AA104">
        <f t="shared" si="8"/>
        <v>5</v>
      </c>
      <c r="AB104">
        <f t="shared" si="9"/>
        <v>2</v>
      </c>
      <c r="AC104">
        <f t="shared" si="10"/>
        <v>2</v>
      </c>
      <c r="AD104">
        <f t="shared" si="10"/>
        <v>2</v>
      </c>
      <c r="AE104">
        <f t="shared" si="11"/>
        <v>2</v>
      </c>
      <c r="AF104">
        <f t="shared" si="12"/>
        <v>2</v>
      </c>
      <c r="AG104">
        <f t="shared" si="12"/>
        <v>2</v>
      </c>
      <c r="AH104">
        <f t="shared" si="12"/>
        <v>4</v>
      </c>
      <c r="AI104">
        <f t="shared" si="13"/>
        <v>60</v>
      </c>
    </row>
    <row r="105" spans="1:35" x14ac:dyDescent="0.3">
      <c r="A105" s="84">
        <v>42819</v>
      </c>
      <c r="B105" s="84">
        <v>0</v>
      </c>
      <c r="C105" s="84">
        <v>2003</v>
      </c>
      <c r="D105" s="85">
        <v>45961.514328703706</v>
      </c>
      <c r="E105" s="87">
        <v>2.5</v>
      </c>
      <c r="F105" s="84">
        <v>3</v>
      </c>
      <c r="G105" s="84">
        <v>4</v>
      </c>
      <c r="H105" s="84">
        <v>2</v>
      </c>
      <c r="I105" s="84">
        <v>4</v>
      </c>
      <c r="J105" s="84">
        <v>5</v>
      </c>
      <c r="K105" s="84">
        <v>2</v>
      </c>
      <c r="L105" s="84">
        <v>5</v>
      </c>
      <c r="M105" s="84">
        <v>4</v>
      </c>
      <c r="N105" s="84">
        <v>5</v>
      </c>
      <c r="O105" s="84">
        <v>3</v>
      </c>
      <c r="P105" s="84">
        <v>4</v>
      </c>
      <c r="Q105" s="84">
        <v>2</v>
      </c>
      <c r="R105" s="84">
        <v>5</v>
      </c>
      <c r="S105" s="84">
        <v>4</v>
      </c>
      <c r="T105" s="84">
        <v>5</v>
      </c>
      <c r="U105" s="84">
        <v>4</v>
      </c>
      <c r="V105" s="84">
        <v>5</v>
      </c>
      <c r="W105" s="84">
        <v>4</v>
      </c>
      <c r="X105" s="84">
        <v>4</v>
      </c>
      <c r="Y105" s="84">
        <v>3</v>
      </c>
      <c r="Z105">
        <f t="shared" si="7"/>
        <v>2</v>
      </c>
      <c r="AA105">
        <f t="shared" si="8"/>
        <v>1</v>
      </c>
      <c r="AB105">
        <f t="shared" si="9"/>
        <v>1</v>
      </c>
      <c r="AC105">
        <f t="shared" si="10"/>
        <v>3</v>
      </c>
      <c r="AD105">
        <f t="shared" si="10"/>
        <v>2</v>
      </c>
      <c r="AE105">
        <f t="shared" si="11"/>
        <v>2</v>
      </c>
      <c r="AF105">
        <f t="shared" si="12"/>
        <v>1</v>
      </c>
      <c r="AG105">
        <f t="shared" si="12"/>
        <v>2</v>
      </c>
      <c r="AH105">
        <f t="shared" si="12"/>
        <v>2</v>
      </c>
      <c r="AI105">
        <f t="shared" si="13"/>
        <v>55</v>
      </c>
    </row>
    <row r="106" spans="1:35" x14ac:dyDescent="0.3">
      <c r="A106" s="84">
        <v>42863</v>
      </c>
      <c r="B106" s="84">
        <v>0</v>
      </c>
      <c r="C106" s="84">
        <v>2003</v>
      </c>
      <c r="D106" s="85">
        <v>45961.592418981483</v>
      </c>
      <c r="E106" s="87">
        <v>7</v>
      </c>
      <c r="F106" s="84">
        <v>4</v>
      </c>
      <c r="G106" s="84">
        <v>3</v>
      </c>
      <c r="H106" s="84">
        <v>3</v>
      </c>
      <c r="I106" s="84">
        <v>4</v>
      </c>
      <c r="J106" s="84">
        <v>4</v>
      </c>
      <c r="K106" s="84">
        <v>3</v>
      </c>
      <c r="L106" s="84">
        <v>4</v>
      </c>
      <c r="M106" s="84">
        <v>3</v>
      </c>
      <c r="N106" s="84">
        <v>4</v>
      </c>
      <c r="O106" s="84">
        <v>4</v>
      </c>
      <c r="P106" s="84">
        <v>3</v>
      </c>
      <c r="Q106" s="84">
        <v>2</v>
      </c>
      <c r="R106" s="84">
        <v>4</v>
      </c>
      <c r="S106" s="84">
        <v>3</v>
      </c>
      <c r="T106" s="84">
        <v>4</v>
      </c>
      <c r="U106" s="84">
        <v>3</v>
      </c>
      <c r="V106" s="84">
        <v>4</v>
      </c>
      <c r="W106" s="84">
        <v>4</v>
      </c>
      <c r="X106" s="84">
        <v>4</v>
      </c>
      <c r="Y106" s="84">
        <v>4</v>
      </c>
      <c r="Z106">
        <f t="shared" si="7"/>
        <v>3</v>
      </c>
      <c r="AA106">
        <f t="shared" si="8"/>
        <v>2</v>
      </c>
      <c r="AB106">
        <f t="shared" si="9"/>
        <v>2</v>
      </c>
      <c r="AC106">
        <f t="shared" si="10"/>
        <v>2</v>
      </c>
      <c r="AD106">
        <f t="shared" si="10"/>
        <v>3</v>
      </c>
      <c r="AE106">
        <f t="shared" si="11"/>
        <v>3</v>
      </c>
      <c r="AF106">
        <f t="shared" si="12"/>
        <v>2</v>
      </c>
      <c r="AG106">
        <f t="shared" si="12"/>
        <v>2</v>
      </c>
      <c r="AH106">
        <f t="shared" si="12"/>
        <v>2</v>
      </c>
      <c r="AI106">
        <f t="shared" si="13"/>
        <v>59</v>
      </c>
    </row>
    <row r="107" spans="1:35" x14ac:dyDescent="0.3">
      <c r="A107" s="84">
        <v>42900</v>
      </c>
      <c r="B107" s="84">
        <v>0</v>
      </c>
      <c r="C107" s="84">
        <v>1985</v>
      </c>
      <c r="D107" s="85">
        <v>45961.61383101852</v>
      </c>
      <c r="E107" s="87">
        <v>2</v>
      </c>
      <c r="F107" s="84">
        <v>4</v>
      </c>
      <c r="G107" s="84">
        <v>3</v>
      </c>
      <c r="H107" s="84">
        <v>4</v>
      </c>
      <c r="I107" s="84">
        <v>4</v>
      </c>
      <c r="J107" s="84">
        <v>2</v>
      </c>
      <c r="K107" s="84">
        <v>4</v>
      </c>
      <c r="L107" s="84">
        <v>4</v>
      </c>
      <c r="M107" s="84">
        <v>2</v>
      </c>
      <c r="N107" s="84">
        <v>4</v>
      </c>
      <c r="O107" s="84">
        <v>2</v>
      </c>
      <c r="P107" s="84">
        <v>4</v>
      </c>
      <c r="Q107" s="84">
        <v>2</v>
      </c>
      <c r="R107" s="84">
        <v>4</v>
      </c>
      <c r="S107" s="84">
        <v>3</v>
      </c>
      <c r="T107" s="84">
        <v>4</v>
      </c>
      <c r="U107" s="84">
        <v>4</v>
      </c>
      <c r="V107" s="84">
        <v>4</v>
      </c>
      <c r="W107" s="84">
        <v>4</v>
      </c>
      <c r="X107" s="84">
        <v>4</v>
      </c>
      <c r="Y107" s="84">
        <v>4</v>
      </c>
      <c r="Z107">
        <f t="shared" si="7"/>
        <v>3</v>
      </c>
      <c r="AA107">
        <f t="shared" si="8"/>
        <v>4</v>
      </c>
      <c r="AB107">
        <f t="shared" si="9"/>
        <v>2</v>
      </c>
      <c r="AC107">
        <f t="shared" si="10"/>
        <v>4</v>
      </c>
      <c r="AD107">
        <f t="shared" si="10"/>
        <v>2</v>
      </c>
      <c r="AE107">
        <f t="shared" si="11"/>
        <v>3</v>
      </c>
      <c r="AF107">
        <f t="shared" si="12"/>
        <v>2</v>
      </c>
      <c r="AG107">
        <f t="shared" si="12"/>
        <v>2</v>
      </c>
      <c r="AH107">
        <f t="shared" si="12"/>
        <v>2</v>
      </c>
      <c r="AI107">
        <f t="shared" si="13"/>
        <v>64</v>
      </c>
    </row>
    <row r="108" spans="1:35" x14ac:dyDescent="0.3">
      <c r="A108" s="84">
        <v>42926</v>
      </c>
      <c r="B108" s="84">
        <v>0</v>
      </c>
      <c r="C108" s="84">
        <v>2000</v>
      </c>
      <c r="D108" s="85">
        <v>45961.618854166663</v>
      </c>
      <c r="E108" s="87">
        <v>2</v>
      </c>
      <c r="F108" s="84">
        <v>4</v>
      </c>
      <c r="G108" s="84">
        <v>4</v>
      </c>
      <c r="H108" s="84">
        <v>4</v>
      </c>
      <c r="I108" s="84">
        <v>3</v>
      </c>
      <c r="J108" s="84">
        <v>5</v>
      </c>
      <c r="K108" s="84">
        <v>1</v>
      </c>
      <c r="L108" s="84">
        <v>5</v>
      </c>
      <c r="M108" s="84">
        <v>2</v>
      </c>
      <c r="N108" s="84">
        <v>4</v>
      </c>
      <c r="O108" s="84">
        <v>3</v>
      </c>
      <c r="P108" s="84">
        <v>3</v>
      </c>
      <c r="Q108" s="84">
        <v>3</v>
      </c>
      <c r="R108" s="84">
        <v>2</v>
      </c>
      <c r="S108" s="84">
        <v>3</v>
      </c>
      <c r="T108" s="84">
        <v>4</v>
      </c>
      <c r="U108" s="84">
        <v>2</v>
      </c>
      <c r="V108" s="84">
        <v>4</v>
      </c>
      <c r="W108" s="84">
        <v>3</v>
      </c>
      <c r="X108" s="84">
        <v>4</v>
      </c>
      <c r="Y108" s="84">
        <v>3</v>
      </c>
      <c r="Z108">
        <f t="shared" si="7"/>
        <v>2</v>
      </c>
      <c r="AA108">
        <f t="shared" si="8"/>
        <v>1</v>
      </c>
      <c r="AB108">
        <f t="shared" si="9"/>
        <v>1</v>
      </c>
      <c r="AC108">
        <f t="shared" si="10"/>
        <v>3</v>
      </c>
      <c r="AD108">
        <f t="shared" si="10"/>
        <v>3</v>
      </c>
      <c r="AE108">
        <f t="shared" si="11"/>
        <v>3</v>
      </c>
      <c r="AF108">
        <f t="shared" si="12"/>
        <v>2</v>
      </c>
      <c r="AG108">
        <f t="shared" si="12"/>
        <v>3</v>
      </c>
      <c r="AH108">
        <f t="shared" si="12"/>
        <v>2</v>
      </c>
      <c r="AI108">
        <f t="shared" si="13"/>
        <v>52</v>
      </c>
    </row>
    <row r="109" spans="1:35" x14ac:dyDescent="0.3">
      <c r="A109" s="84">
        <v>42928</v>
      </c>
      <c r="B109" s="84">
        <v>1</v>
      </c>
      <c r="C109" s="84">
        <v>2005</v>
      </c>
      <c r="D109" s="85">
        <v>45961.640300925923</v>
      </c>
      <c r="E109" s="87">
        <v>3</v>
      </c>
      <c r="F109" s="84">
        <v>4</v>
      </c>
      <c r="G109" s="84">
        <v>4</v>
      </c>
      <c r="H109" s="84">
        <v>2</v>
      </c>
      <c r="I109" s="84">
        <v>4</v>
      </c>
      <c r="J109" s="84">
        <v>2</v>
      </c>
      <c r="K109" s="84">
        <v>2</v>
      </c>
      <c r="L109" s="84">
        <v>5</v>
      </c>
      <c r="M109" s="84">
        <v>2</v>
      </c>
      <c r="N109" s="84">
        <v>4</v>
      </c>
      <c r="O109" s="84">
        <v>2</v>
      </c>
      <c r="P109" s="84">
        <v>4</v>
      </c>
      <c r="Q109" s="84">
        <v>1</v>
      </c>
      <c r="R109" s="84">
        <v>4</v>
      </c>
      <c r="S109" s="84">
        <v>4</v>
      </c>
      <c r="T109" s="84">
        <v>4</v>
      </c>
      <c r="U109" s="84">
        <v>3</v>
      </c>
      <c r="V109" s="84">
        <v>4</v>
      </c>
      <c r="W109" s="84">
        <v>3</v>
      </c>
      <c r="X109" s="84">
        <v>2</v>
      </c>
      <c r="Y109" s="84">
        <v>3</v>
      </c>
      <c r="Z109">
        <f t="shared" si="7"/>
        <v>2</v>
      </c>
      <c r="AA109">
        <f t="shared" si="8"/>
        <v>4</v>
      </c>
      <c r="AB109">
        <f t="shared" si="9"/>
        <v>1</v>
      </c>
      <c r="AC109">
        <f t="shared" si="10"/>
        <v>4</v>
      </c>
      <c r="AD109">
        <f t="shared" si="10"/>
        <v>2</v>
      </c>
      <c r="AE109">
        <f t="shared" si="11"/>
        <v>2</v>
      </c>
      <c r="AF109">
        <f t="shared" si="12"/>
        <v>2</v>
      </c>
      <c r="AG109">
        <f t="shared" si="12"/>
        <v>3</v>
      </c>
      <c r="AH109">
        <f t="shared" si="12"/>
        <v>4</v>
      </c>
      <c r="AI109">
        <f t="shared" si="13"/>
        <v>57</v>
      </c>
    </row>
    <row r="110" spans="1:35" x14ac:dyDescent="0.3">
      <c r="A110" s="84">
        <v>43016</v>
      </c>
      <c r="B110" s="84">
        <v>1</v>
      </c>
      <c r="C110" s="84">
        <v>2003</v>
      </c>
      <c r="D110" s="85">
        <v>45961.69</v>
      </c>
      <c r="E110" s="87">
        <v>3</v>
      </c>
      <c r="F110" s="84">
        <v>4</v>
      </c>
      <c r="G110" s="84">
        <v>2</v>
      </c>
      <c r="H110" s="84">
        <v>1</v>
      </c>
      <c r="I110" s="84">
        <v>4</v>
      </c>
      <c r="J110" s="84">
        <v>2</v>
      </c>
      <c r="K110" s="84">
        <v>4</v>
      </c>
      <c r="L110" s="84">
        <v>5</v>
      </c>
      <c r="M110" s="84">
        <v>2</v>
      </c>
      <c r="N110" s="84">
        <v>4</v>
      </c>
      <c r="O110" s="84">
        <v>4</v>
      </c>
      <c r="P110" s="84">
        <v>4</v>
      </c>
      <c r="Q110" s="84">
        <v>2</v>
      </c>
      <c r="R110" s="84">
        <v>5</v>
      </c>
      <c r="S110" s="84">
        <v>4</v>
      </c>
      <c r="T110" s="84">
        <v>4</v>
      </c>
      <c r="U110" s="84">
        <v>3</v>
      </c>
      <c r="V110" s="84">
        <v>4</v>
      </c>
      <c r="W110" s="84">
        <v>4</v>
      </c>
      <c r="X110" s="84">
        <v>4</v>
      </c>
      <c r="Y110" s="84">
        <v>2</v>
      </c>
      <c r="Z110">
        <f t="shared" si="7"/>
        <v>4</v>
      </c>
      <c r="AA110">
        <f t="shared" si="8"/>
        <v>4</v>
      </c>
      <c r="AB110">
        <f t="shared" si="9"/>
        <v>1</v>
      </c>
      <c r="AC110">
        <f t="shared" si="10"/>
        <v>2</v>
      </c>
      <c r="AD110">
        <f t="shared" si="10"/>
        <v>2</v>
      </c>
      <c r="AE110">
        <f t="shared" si="11"/>
        <v>2</v>
      </c>
      <c r="AF110">
        <f t="shared" si="12"/>
        <v>2</v>
      </c>
      <c r="AG110">
        <f t="shared" si="12"/>
        <v>2</v>
      </c>
      <c r="AH110">
        <f t="shared" si="12"/>
        <v>2</v>
      </c>
      <c r="AI110">
        <f t="shared" si="13"/>
        <v>56</v>
      </c>
    </row>
    <row r="111" spans="1:35" x14ac:dyDescent="0.3">
      <c r="A111" s="84">
        <v>43038</v>
      </c>
      <c r="B111" s="84">
        <v>0</v>
      </c>
      <c r="C111" s="84">
        <v>1978</v>
      </c>
      <c r="D111" s="85">
        <v>45961.702673611115</v>
      </c>
      <c r="E111" s="87">
        <v>2</v>
      </c>
      <c r="F111" s="84">
        <v>3</v>
      </c>
      <c r="G111" s="84">
        <v>3</v>
      </c>
      <c r="H111" s="84">
        <v>3</v>
      </c>
      <c r="I111" s="84">
        <v>2</v>
      </c>
      <c r="J111" s="84">
        <v>2</v>
      </c>
      <c r="K111" s="84">
        <v>2</v>
      </c>
      <c r="L111" s="84">
        <v>5</v>
      </c>
      <c r="M111" s="84">
        <v>3</v>
      </c>
      <c r="N111" s="84">
        <v>2</v>
      </c>
      <c r="O111" s="84">
        <v>5</v>
      </c>
      <c r="P111" s="84">
        <v>5</v>
      </c>
      <c r="Q111" s="84">
        <v>2</v>
      </c>
      <c r="R111" s="84">
        <v>2</v>
      </c>
      <c r="S111" s="84">
        <v>2</v>
      </c>
      <c r="T111" s="84">
        <v>3</v>
      </c>
      <c r="U111" s="84">
        <v>4</v>
      </c>
      <c r="V111" s="84">
        <v>5</v>
      </c>
      <c r="W111" s="84">
        <v>4</v>
      </c>
      <c r="X111" s="84">
        <v>3</v>
      </c>
      <c r="Y111" s="84">
        <v>4</v>
      </c>
      <c r="Z111">
        <f t="shared" si="7"/>
        <v>3</v>
      </c>
      <c r="AA111">
        <f t="shared" si="8"/>
        <v>4</v>
      </c>
      <c r="AB111">
        <f t="shared" si="9"/>
        <v>1</v>
      </c>
      <c r="AC111">
        <f t="shared" si="10"/>
        <v>1</v>
      </c>
      <c r="AD111">
        <f t="shared" si="10"/>
        <v>1</v>
      </c>
      <c r="AE111">
        <f t="shared" si="11"/>
        <v>4</v>
      </c>
      <c r="AF111">
        <f t="shared" si="12"/>
        <v>1</v>
      </c>
      <c r="AG111">
        <f t="shared" si="12"/>
        <v>2</v>
      </c>
      <c r="AH111">
        <f t="shared" si="12"/>
        <v>3</v>
      </c>
      <c r="AI111">
        <f t="shared" si="13"/>
        <v>50</v>
      </c>
    </row>
    <row r="112" spans="1:35" x14ac:dyDescent="0.3">
      <c r="A112" s="84">
        <v>43041</v>
      </c>
      <c r="B112" s="84">
        <v>0</v>
      </c>
      <c r="C112" s="84">
        <v>1988</v>
      </c>
      <c r="D112" s="85">
        <v>45961.704305555555</v>
      </c>
      <c r="E112" s="87">
        <v>4</v>
      </c>
      <c r="F112" s="84">
        <v>5</v>
      </c>
      <c r="G112" s="84">
        <v>4</v>
      </c>
      <c r="H112" s="84">
        <v>2</v>
      </c>
      <c r="I112" s="84">
        <v>2</v>
      </c>
      <c r="J112" s="84">
        <v>1</v>
      </c>
      <c r="K112" s="84">
        <v>4</v>
      </c>
      <c r="L112" s="84">
        <v>5</v>
      </c>
      <c r="M112" s="84">
        <v>2</v>
      </c>
      <c r="N112" s="84">
        <v>4</v>
      </c>
      <c r="O112" s="84">
        <v>5</v>
      </c>
      <c r="P112" s="84">
        <v>4</v>
      </c>
      <c r="Q112" s="84">
        <v>2</v>
      </c>
      <c r="R112" s="84">
        <v>2</v>
      </c>
      <c r="S112" s="84">
        <v>4</v>
      </c>
      <c r="T112" s="84">
        <v>4</v>
      </c>
      <c r="U112" s="84">
        <v>4</v>
      </c>
      <c r="V112" s="84">
        <v>4</v>
      </c>
      <c r="W112" s="84">
        <v>4</v>
      </c>
      <c r="X112" s="84">
        <v>3</v>
      </c>
      <c r="Y112" s="84">
        <v>4</v>
      </c>
      <c r="Z112">
        <f t="shared" si="7"/>
        <v>2</v>
      </c>
      <c r="AA112">
        <f t="shared" si="8"/>
        <v>5</v>
      </c>
      <c r="AB112">
        <f t="shared" si="9"/>
        <v>1</v>
      </c>
      <c r="AC112">
        <f t="shared" si="10"/>
        <v>1</v>
      </c>
      <c r="AD112">
        <f t="shared" si="10"/>
        <v>2</v>
      </c>
      <c r="AE112">
        <f t="shared" si="11"/>
        <v>2</v>
      </c>
      <c r="AF112">
        <f t="shared" si="12"/>
        <v>2</v>
      </c>
      <c r="AG112">
        <f t="shared" si="12"/>
        <v>2</v>
      </c>
      <c r="AH112">
        <f t="shared" si="12"/>
        <v>3</v>
      </c>
      <c r="AI112">
        <f t="shared" si="13"/>
        <v>55</v>
      </c>
    </row>
    <row r="113" spans="1:35" x14ac:dyDescent="0.3">
      <c r="A113" s="84">
        <v>43053</v>
      </c>
      <c r="B113" s="84">
        <v>1</v>
      </c>
      <c r="C113" s="84">
        <v>2001</v>
      </c>
      <c r="D113" s="85">
        <v>45961.723402777781</v>
      </c>
      <c r="E113" s="87">
        <v>3</v>
      </c>
      <c r="F113" s="84">
        <v>5</v>
      </c>
      <c r="G113" s="84">
        <v>4</v>
      </c>
      <c r="H113" s="84">
        <v>5</v>
      </c>
      <c r="I113" s="84">
        <v>4</v>
      </c>
      <c r="J113" s="84">
        <v>2</v>
      </c>
      <c r="K113" s="84">
        <v>4</v>
      </c>
      <c r="L113" s="84">
        <v>5</v>
      </c>
      <c r="M113" s="84">
        <v>4</v>
      </c>
      <c r="N113" s="84">
        <v>4</v>
      </c>
      <c r="O113" s="84">
        <v>4</v>
      </c>
      <c r="P113" s="84">
        <v>4</v>
      </c>
      <c r="Q113" s="84">
        <v>2</v>
      </c>
      <c r="R113" s="84">
        <v>4</v>
      </c>
      <c r="S113" s="84">
        <v>2</v>
      </c>
      <c r="T113" s="84">
        <v>5</v>
      </c>
      <c r="U113" s="84">
        <v>5</v>
      </c>
      <c r="V113" s="84">
        <v>2</v>
      </c>
      <c r="W113" s="84">
        <v>4</v>
      </c>
      <c r="X113" s="84">
        <v>2</v>
      </c>
      <c r="Y113" s="84">
        <v>5</v>
      </c>
      <c r="Z113">
        <f t="shared" si="7"/>
        <v>2</v>
      </c>
      <c r="AA113">
        <f t="shared" si="8"/>
        <v>4</v>
      </c>
      <c r="AB113">
        <f t="shared" si="9"/>
        <v>1</v>
      </c>
      <c r="AC113">
        <f t="shared" si="10"/>
        <v>2</v>
      </c>
      <c r="AD113">
        <f t="shared" si="10"/>
        <v>2</v>
      </c>
      <c r="AE113">
        <f t="shared" si="11"/>
        <v>4</v>
      </c>
      <c r="AF113">
        <f t="shared" si="12"/>
        <v>4</v>
      </c>
      <c r="AG113">
        <f t="shared" si="12"/>
        <v>2</v>
      </c>
      <c r="AH113">
        <f t="shared" si="12"/>
        <v>4</v>
      </c>
      <c r="AI113">
        <f t="shared" si="13"/>
        <v>72</v>
      </c>
    </row>
    <row r="114" spans="1:35" x14ac:dyDescent="0.3">
      <c r="A114" s="84">
        <v>43086</v>
      </c>
      <c r="B114" s="84">
        <v>0</v>
      </c>
      <c r="C114" s="84">
        <v>1968</v>
      </c>
      <c r="D114" s="85">
        <v>45961.794907407406</v>
      </c>
      <c r="E114" s="87">
        <v>2</v>
      </c>
      <c r="F114" s="84">
        <v>2</v>
      </c>
      <c r="G114" s="84">
        <v>2</v>
      </c>
      <c r="H114" s="84">
        <v>2</v>
      </c>
      <c r="I114" s="84">
        <v>4</v>
      </c>
      <c r="J114" s="84">
        <v>1</v>
      </c>
      <c r="K114" s="84">
        <v>2</v>
      </c>
      <c r="L114" s="84">
        <v>4</v>
      </c>
      <c r="M114" s="84">
        <v>2</v>
      </c>
      <c r="N114" s="84">
        <v>3</v>
      </c>
      <c r="O114" s="84">
        <v>2</v>
      </c>
      <c r="P114" s="84">
        <v>4</v>
      </c>
      <c r="Q114" s="84">
        <v>2</v>
      </c>
      <c r="R114" s="84">
        <v>4</v>
      </c>
      <c r="S114" s="84">
        <v>4</v>
      </c>
      <c r="T114" s="84">
        <v>4</v>
      </c>
      <c r="U114" s="84">
        <v>4</v>
      </c>
      <c r="V114" s="84">
        <v>4</v>
      </c>
      <c r="W114" s="84">
        <v>4</v>
      </c>
      <c r="X114" s="84">
        <v>2</v>
      </c>
      <c r="Y114" s="84">
        <v>4</v>
      </c>
      <c r="Z114">
        <f t="shared" si="7"/>
        <v>4</v>
      </c>
      <c r="AA114">
        <f t="shared" si="8"/>
        <v>5</v>
      </c>
      <c r="AB114">
        <f t="shared" si="9"/>
        <v>2</v>
      </c>
      <c r="AC114">
        <f t="shared" si="10"/>
        <v>4</v>
      </c>
      <c r="AD114">
        <f t="shared" si="10"/>
        <v>2</v>
      </c>
      <c r="AE114">
        <f t="shared" si="11"/>
        <v>2</v>
      </c>
      <c r="AF114">
        <f t="shared" si="12"/>
        <v>2</v>
      </c>
      <c r="AG114">
        <f t="shared" si="12"/>
        <v>2</v>
      </c>
      <c r="AH114">
        <f t="shared" si="12"/>
        <v>4</v>
      </c>
      <c r="AI114">
        <f t="shared" si="13"/>
        <v>60</v>
      </c>
    </row>
    <row r="115" spans="1:35" x14ac:dyDescent="0.3">
      <c r="A115" s="84">
        <v>43144</v>
      </c>
      <c r="B115" s="84">
        <v>0</v>
      </c>
      <c r="C115" s="84">
        <v>2005</v>
      </c>
      <c r="D115" s="85">
        <v>45961.883761574078</v>
      </c>
      <c r="E115" s="87">
        <v>6</v>
      </c>
      <c r="F115" s="84">
        <v>3</v>
      </c>
      <c r="G115" s="84">
        <v>2</v>
      </c>
      <c r="H115" s="84">
        <v>3</v>
      </c>
      <c r="I115" s="84">
        <v>4</v>
      </c>
      <c r="J115" s="84">
        <v>5</v>
      </c>
      <c r="K115" s="84">
        <v>1</v>
      </c>
      <c r="L115" s="84">
        <v>5</v>
      </c>
      <c r="M115" s="84">
        <v>4</v>
      </c>
      <c r="N115" s="84">
        <v>2</v>
      </c>
      <c r="O115" s="84">
        <v>4</v>
      </c>
      <c r="P115" s="84">
        <v>4</v>
      </c>
      <c r="Q115" s="84">
        <v>2</v>
      </c>
      <c r="R115" s="84">
        <v>4</v>
      </c>
      <c r="S115" s="84">
        <v>1</v>
      </c>
      <c r="T115" s="84">
        <v>3</v>
      </c>
      <c r="U115" s="84">
        <v>3</v>
      </c>
      <c r="V115" s="84">
        <v>3</v>
      </c>
      <c r="W115" s="84">
        <v>2</v>
      </c>
      <c r="X115" s="84">
        <v>1</v>
      </c>
      <c r="Y115" s="84">
        <v>4</v>
      </c>
      <c r="Z115">
        <f t="shared" si="7"/>
        <v>4</v>
      </c>
      <c r="AA115">
        <f t="shared" si="8"/>
        <v>1</v>
      </c>
      <c r="AB115">
        <f t="shared" si="9"/>
        <v>1</v>
      </c>
      <c r="AC115">
        <f t="shared" si="10"/>
        <v>2</v>
      </c>
      <c r="AD115">
        <f t="shared" si="10"/>
        <v>2</v>
      </c>
      <c r="AE115">
        <f t="shared" si="11"/>
        <v>5</v>
      </c>
      <c r="AF115">
        <f t="shared" si="12"/>
        <v>3</v>
      </c>
      <c r="AG115">
        <f t="shared" si="12"/>
        <v>4</v>
      </c>
      <c r="AH115">
        <f t="shared" si="12"/>
        <v>5</v>
      </c>
      <c r="AI115">
        <f t="shared" si="13"/>
        <v>60</v>
      </c>
    </row>
    <row r="116" spans="1:35" x14ac:dyDescent="0.3">
      <c r="A116" s="84">
        <v>43244</v>
      </c>
      <c r="B116" s="84">
        <v>0</v>
      </c>
      <c r="C116" s="84">
        <v>2003</v>
      </c>
      <c r="D116" s="85">
        <v>45962.454733796294</v>
      </c>
      <c r="E116" s="87">
        <v>5.5</v>
      </c>
      <c r="F116" s="84">
        <v>4</v>
      </c>
      <c r="G116" s="84">
        <v>2</v>
      </c>
      <c r="H116" s="84">
        <v>4</v>
      </c>
      <c r="I116" s="84">
        <v>5</v>
      </c>
      <c r="J116" s="84">
        <v>5</v>
      </c>
      <c r="K116" s="84">
        <v>4</v>
      </c>
      <c r="L116" s="84">
        <v>5</v>
      </c>
      <c r="M116" s="84">
        <v>4</v>
      </c>
      <c r="N116" s="84">
        <v>4</v>
      </c>
      <c r="O116" s="84">
        <v>4</v>
      </c>
      <c r="P116" s="84">
        <v>3</v>
      </c>
      <c r="Q116" s="84">
        <v>4</v>
      </c>
      <c r="R116" s="84">
        <v>5</v>
      </c>
      <c r="S116" s="84">
        <v>3</v>
      </c>
      <c r="T116" s="84">
        <v>5</v>
      </c>
      <c r="U116" s="84">
        <v>5</v>
      </c>
      <c r="V116" s="84">
        <v>5</v>
      </c>
      <c r="W116" s="84">
        <v>3</v>
      </c>
      <c r="X116" s="84">
        <v>4</v>
      </c>
      <c r="Y116" s="84">
        <v>4</v>
      </c>
      <c r="Z116">
        <f t="shared" si="7"/>
        <v>4</v>
      </c>
      <c r="AA116">
        <f t="shared" si="8"/>
        <v>1</v>
      </c>
      <c r="AB116">
        <f t="shared" si="9"/>
        <v>1</v>
      </c>
      <c r="AC116">
        <f t="shared" si="10"/>
        <v>2</v>
      </c>
      <c r="AD116">
        <f t="shared" si="10"/>
        <v>3</v>
      </c>
      <c r="AE116">
        <f t="shared" si="11"/>
        <v>3</v>
      </c>
      <c r="AF116">
        <f t="shared" si="12"/>
        <v>1</v>
      </c>
      <c r="AG116">
        <f t="shared" si="12"/>
        <v>3</v>
      </c>
      <c r="AH116">
        <f t="shared" si="12"/>
        <v>2</v>
      </c>
      <c r="AI116">
        <f t="shared" si="13"/>
        <v>68</v>
      </c>
    </row>
    <row r="117" spans="1:35" x14ac:dyDescent="0.3">
      <c r="A117" s="84">
        <v>43261</v>
      </c>
      <c r="B117" s="84">
        <v>0</v>
      </c>
      <c r="C117" s="84">
        <v>2007</v>
      </c>
      <c r="D117" s="85">
        <v>45962.469293981485</v>
      </c>
      <c r="E117" s="87">
        <v>7</v>
      </c>
      <c r="F117" s="84">
        <v>4</v>
      </c>
      <c r="G117" s="84">
        <v>1</v>
      </c>
      <c r="H117" s="84">
        <v>5</v>
      </c>
      <c r="I117" s="84">
        <v>4</v>
      </c>
      <c r="J117" s="84">
        <v>1</v>
      </c>
      <c r="K117" s="84">
        <v>5</v>
      </c>
      <c r="L117" s="84">
        <v>4</v>
      </c>
      <c r="M117" s="84">
        <v>5</v>
      </c>
      <c r="N117" s="84">
        <v>5</v>
      </c>
      <c r="O117" s="84">
        <v>1</v>
      </c>
      <c r="P117" s="84">
        <v>2</v>
      </c>
      <c r="Q117" s="84">
        <v>5</v>
      </c>
      <c r="R117" s="84">
        <v>5</v>
      </c>
      <c r="S117" s="84">
        <v>1</v>
      </c>
      <c r="T117" s="84">
        <v>5</v>
      </c>
      <c r="U117" s="84">
        <v>4</v>
      </c>
      <c r="V117" s="84">
        <v>3</v>
      </c>
      <c r="W117" s="84">
        <v>3</v>
      </c>
      <c r="X117" s="84">
        <v>1</v>
      </c>
      <c r="Y117" s="84">
        <v>5</v>
      </c>
      <c r="Z117">
        <f t="shared" si="7"/>
        <v>5</v>
      </c>
      <c r="AA117">
        <f t="shared" si="8"/>
        <v>5</v>
      </c>
      <c r="AB117">
        <f t="shared" si="9"/>
        <v>2</v>
      </c>
      <c r="AC117">
        <f t="shared" si="10"/>
        <v>5</v>
      </c>
      <c r="AD117">
        <f t="shared" si="10"/>
        <v>4</v>
      </c>
      <c r="AE117">
        <f t="shared" si="11"/>
        <v>5</v>
      </c>
      <c r="AF117">
        <f t="shared" si="12"/>
        <v>3</v>
      </c>
      <c r="AG117">
        <f t="shared" si="12"/>
        <v>3</v>
      </c>
      <c r="AH117">
        <f t="shared" si="12"/>
        <v>5</v>
      </c>
      <c r="AI117">
        <f t="shared" si="13"/>
        <v>89</v>
      </c>
    </row>
    <row r="118" spans="1:35" x14ac:dyDescent="0.3">
      <c r="A118" s="84">
        <v>43264</v>
      </c>
      <c r="B118" s="84">
        <v>1</v>
      </c>
      <c r="C118" s="84">
        <v>1985</v>
      </c>
      <c r="D118" s="85">
        <v>45962.472534722219</v>
      </c>
      <c r="E118" s="87">
        <v>4</v>
      </c>
      <c r="F118" s="84">
        <v>1</v>
      </c>
      <c r="G118" s="84">
        <v>4</v>
      </c>
      <c r="H118" s="84">
        <v>2</v>
      </c>
      <c r="I118" s="84">
        <v>5</v>
      </c>
      <c r="J118" s="84">
        <v>1</v>
      </c>
      <c r="K118" s="84">
        <v>1</v>
      </c>
      <c r="L118" s="84">
        <v>5</v>
      </c>
      <c r="M118" s="84">
        <v>3</v>
      </c>
      <c r="N118" s="84">
        <v>2</v>
      </c>
      <c r="O118" s="84">
        <v>5</v>
      </c>
      <c r="P118" s="84">
        <v>5</v>
      </c>
      <c r="Q118" s="84">
        <v>1</v>
      </c>
      <c r="R118" s="84">
        <v>1</v>
      </c>
      <c r="S118" s="84">
        <v>4</v>
      </c>
      <c r="T118" s="84">
        <v>4</v>
      </c>
      <c r="U118" s="84">
        <v>5</v>
      </c>
      <c r="V118" s="84">
        <v>5</v>
      </c>
      <c r="W118" s="84">
        <v>5</v>
      </c>
      <c r="X118" s="84">
        <v>4</v>
      </c>
      <c r="Y118" s="84">
        <v>4</v>
      </c>
      <c r="Z118">
        <f t="shared" si="7"/>
        <v>2</v>
      </c>
      <c r="AA118">
        <f t="shared" si="8"/>
        <v>5</v>
      </c>
      <c r="AB118">
        <f t="shared" si="9"/>
        <v>1</v>
      </c>
      <c r="AC118">
        <f t="shared" si="10"/>
        <v>1</v>
      </c>
      <c r="AD118">
        <f t="shared" si="10"/>
        <v>1</v>
      </c>
      <c r="AE118">
        <f t="shared" si="11"/>
        <v>2</v>
      </c>
      <c r="AF118">
        <f t="shared" si="12"/>
        <v>1</v>
      </c>
      <c r="AG118">
        <f t="shared" si="12"/>
        <v>1</v>
      </c>
      <c r="AH118">
        <f t="shared" si="12"/>
        <v>2</v>
      </c>
      <c r="AI118">
        <f t="shared" si="13"/>
        <v>45</v>
      </c>
    </row>
    <row r="119" spans="1:35" x14ac:dyDescent="0.3">
      <c r="A119" s="84">
        <v>43257</v>
      </c>
      <c r="B119" s="84">
        <v>1</v>
      </c>
      <c r="C119" s="84">
        <v>2003</v>
      </c>
      <c r="D119" s="85">
        <v>45962.487453703703</v>
      </c>
      <c r="E119" s="87">
        <v>1.5</v>
      </c>
      <c r="F119" s="84">
        <v>4</v>
      </c>
      <c r="G119" s="84">
        <v>4</v>
      </c>
      <c r="H119" s="84">
        <v>5</v>
      </c>
      <c r="I119" s="84">
        <v>2</v>
      </c>
      <c r="J119" s="84">
        <v>1</v>
      </c>
      <c r="K119" s="84">
        <v>1</v>
      </c>
      <c r="L119" s="84">
        <v>5</v>
      </c>
      <c r="M119" s="84">
        <v>4</v>
      </c>
      <c r="N119" s="84">
        <v>4</v>
      </c>
      <c r="O119" s="84">
        <v>1</v>
      </c>
      <c r="P119" s="84">
        <v>1</v>
      </c>
      <c r="Q119" s="84">
        <v>2</v>
      </c>
      <c r="R119" s="84">
        <v>4</v>
      </c>
      <c r="S119" s="84">
        <v>2</v>
      </c>
      <c r="T119" s="84">
        <v>4</v>
      </c>
      <c r="U119" s="84">
        <v>4</v>
      </c>
      <c r="V119" s="84">
        <v>1</v>
      </c>
      <c r="W119" s="84">
        <v>5</v>
      </c>
      <c r="X119" s="84">
        <v>4</v>
      </c>
      <c r="Y119" s="84">
        <v>2</v>
      </c>
      <c r="Z119">
        <f t="shared" si="7"/>
        <v>2</v>
      </c>
      <c r="AA119">
        <f t="shared" si="8"/>
        <v>5</v>
      </c>
      <c r="AB119">
        <f t="shared" si="9"/>
        <v>1</v>
      </c>
      <c r="AC119">
        <f t="shared" si="10"/>
        <v>5</v>
      </c>
      <c r="AD119">
        <f t="shared" si="10"/>
        <v>5</v>
      </c>
      <c r="AE119">
        <f t="shared" si="11"/>
        <v>4</v>
      </c>
      <c r="AF119">
        <f t="shared" si="12"/>
        <v>5</v>
      </c>
      <c r="AG119">
        <f t="shared" si="12"/>
        <v>1</v>
      </c>
      <c r="AH119">
        <f t="shared" si="12"/>
        <v>2</v>
      </c>
      <c r="AI119">
        <f t="shared" si="13"/>
        <v>66</v>
      </c>
    </row>
    <row r="120" spans="1:35" x14ac:dyDescent="0.3">
      <c r="A120" s="84">
        <v>43370</v>
      </c>
      <c r="B120" s="84">
        <v>0</v>
      </c>
      <c r="C120" s="84">
        <v>2003</v>
      </c>
      <c r="D120" s="85">
        <v>45962.654178240744</v>
      </c>
      <c r="E120" s="87">
        <v>5</v>
      </c>
      <c r="F120" s="84">
        <v>4</v>
      </c>
      <c r="G120" s="84">
        <v>2</v>
      </c>
      <c r="H120" s="84">
        <v>4</v>
      </c>
      <c r="I120" s="84">
        <v>4</v>
      </c>
      <c r="J120" s="84">
        <v>4</v>
      </c>
      <c r="K120" s="84">
        <v>4</v>
      </c>
      <c r="L120" s="84">
        <v>5</v>
      </c>
      <c r="M120" s="84">
        <v>2</v>
      </c>
      <c r="N120" s="84">
        <v>4</v>
      </c>
      <c r="O120" s="84">
        <v>2</v>
      </c>
      <c r="P120" s="84">
        <v>2</v>
      </c>
      <c r="Q120" s="84">
        <v>2</v>
      </c>
      <c r="R120" s="84">
        <v>5</v>
      </c>
      <c r="S120" s="84">
        <v>2</v>
      </c>
      <c r="T120" s="84">
        <v>4</v>
      </c>
      <c r="U120" s="84">
        <v>4</v>
      </c>
      <c r="V120" s="84">
        <v>4</v>
      </c>
      <c r="W120" s="84">
        <v>4</v>
      </c>
      <c r="X120" s="84">
        <v>4</v>
      </c>
      <c r="Y120" s="84">
        <v>4</v>
      </c>
      <c r="Z120">
        <f t="shared" si="7"/>
        <v>4</v>
      </c>
      <c r="AA120">
        <f t="shared" si="8"/>
        <v>2</v>
      </c>
      <c r="AB120">
        <f t="shared" si="9"/>
        <v>1</v>
      </c>
      <c r="AC120">
        <f t="shared" si="10"/>
        <v>4</v>
      </c>
      <c r="AD120">
        <f t="shared" si="10"/>
        <v>4</v>
      </c>
      <c r="AE120">
        <f t="shared" si="11"/>
        <v>4</v>
      </c>
      <c r="AF120">
        <f t="shared" si="12"/>
        <v>2</v>
      </c>
      <c r="AG120">
        <f t="shared" si="12"/>
        <v>2</v>
      </c>
      <c r="AH120">
        <f t="shared" si="12"/>
        <v>2</v>
      </c>
      <c r="AI120">
        <f t="shared" si="13"/>
        <v>66</v>
      </c>
    </row>
    <row r="121" spans="1:35" x14ac:dyDescent="0.3">
      <c r="A121" s="84">
        <v>43373</v>
      </c>
      <c r="B121" s="84">
        <v>0</v>
      </c>
      <c r="C121" s="84">
        <v>2002</v>
      </c>
      <c r="D121" s="85">
        <v>45962.661307870374</v>
      </c>
      <c r="E121" s="87">
        <v>5.5</v>
      </c>
      <c r="F121" s="84">
        <v>4</v>
      </c>
      <c r="G121" s="84">
        <v>4</v>
      </c>
      <c r="H121" s="84">
        <v>3</v>
      </c>
      <c r="I121" s="84">
        <v>4</v>
      </c>
      <c r="J121" s="84">
        <v>4</v>
      </c>
      <c r="K121" s="84">
        <v>4</v>
      </c>
      <c r="L121" s="84">
        <v>2</v>
      </c>
      <c r="M121" s="84">
        <v>1</v>
      </c>
      <c r="N121" s="84">
        <v>2</v>
      </c>
      <c r="O121" s="84">
        <v>4</v>
      </c>
      <c r="P121" s="84">
        <v>2</v>
      </c>
      <c r="Q121" s="84">
        <v>2</v>
      </c>
      <c r="R121" s="84">
        <v>4</v>
      </c>
      <c r="S121" s="84">
        <v>4</v>
      </c>
      <c r="T121" s="84">
        <v>4</v>
      </c>
      <c r="U121" s="84">
        <v>2</v>
      </c>
      <c r="V121" s="84">
        <v>4</v>
      </c>
      <c r="W121" s="84">
        <v>4</v>
      </c>
      <c r="X121" s="84">
        <v>2</v>
      </c>
      <c r="Y121" s="84">
        <v>4</v>
      </c>
      <c r="Z121">
        <f t="shared" si="7"/>
        <v>2</v>
      </c>
      <c r="AA121">
        <f t="shared" si="8"/>
        <v>2</v>
      </c>
      <c r="AB121">
        <f t="shared" si="9"/>
        <v>4</v>
      </c>
      <c r="AC121">
        <f t="shared" si="10"/>
        <v>2</v>
      </c>
      <c r="AD121">
        <f t="shared" si="10"/>
        <v>4</v>
      </c>
      <c r="AE121">
        <f t="shared" si="11"/>
        <v>2</v>
      </c>
      <c r="AF121">
        <f t="shared" si="12"/>
        <v>2</v>
      </c>
      <c r="AG121">
        <f t="shared" si="12"/>
        <v>2</v>
      </c>
      <c r="AH121">
        <f t="shared" si="12"/>
        <v>4</v>
      </c>
      <c r="AI121">
        <f t="shared" si="13"/>
        <v>58</v>
      </c>
    </row>
    <row r="122" spans="1:35" x14ac:dyDescent="0.3">
      <c r="A122" s="84">
        <v>43419</v>
      </c>
      <c r="B122" s="84">
        <v>0</v>
      </c>
      <c r="C122" s="84">
        <v>2002</v>
      </c>
      <c r="D122" s="85">
        <v>45962.757847222223</v>
      </c>
      <c r="E122" s="87">
        <v>7</v>
      </c>
      <c r="F122" s="84">
        <v>5</v>
      </c>
      <c r="G122" s="84">
        <v>1</v>
      </c>
      <c r="H122" s="84">
        <v>5</v>
      </c>
      <c r="I122" s="84">
        <v>5</v>
      </c>
      <c r="J122" s="84">
        <v>1</v>
      </c>
      <c r="K122" s="84">
        <v>5</v>
      </c>
      <c r="L122" s="84">
        <v>1</v>
      </c>
      <c r="M122" s="84">
        <v>2</v>
      </c>
      <c r="N122" s="84">
        <v>5</v>
      </c>
      <c r="O122" s="84">
        <v>1</v>
      </c>
      <c r="P122" s="84">
        <v>2</v>
      </c>
      <c r="Q122" s="84">
        <v>5</v>
      </c>
      <c r="R122" s="84">
        <v>5</v>
      </c>
      <c r="S122" s="84">
        <v>1</v>
      </c>
      <c r="T122" s="84">
        <v>5</v>
      </c>
      <c r="U122" s="84">
        <v>5</v>
      </c>
      <c r="V122" s="84">
        <v>1</v>
      </c>
      <c r="W122" s="84">
        <v>4</v>
      </c>
      <c r="X122" s="84">
        <v>1</v>
      </c>
      <c r="Y122" s="84">
        <v>5</v>
      </c>
      <c r="Z122">
        <f t="shared" si="7"/>
        <v>5</v>
      </c>
      <c r="AA122">
        <f t="shared" si="8"/>
        <v>5</v>
      </c>
      <c r="AB122">
        <f t="shared" si="9"/>
        <v>5</v>
      </c>
      <c r="AC122">
        <f t="shared" si="10"/>
        <v>5</v>
      </c>
      <c r="AD122">
        <f t="shared" si="10"/>
        <v>4</v>
      </c>
      <c r="AE122">
        <f t="shared" si="11"/>
        <v>5</v>
      </c>
      <c r="AF122">
        <f t="shared" si="12"/>
        <v>5</v>
      </c>
      <c r="AG122">
        <f t="shared" si="12"/>
        <v>2</v>
      </c>
      <c r="AH122">
        <f t="shared" si="12"/>
        <v>5</v>
      </c>
      <c r="AI122">
        <f t="shared" si="13"/>
        <v>93</v>
      </c>
    </row>
    <row r="123" spans="1:35" x14ac:dyDescent="0.3">
      <c r="A123" s="84">
        <v>43415</v>
      </c>
      <c r="B123" s="84">
        <v>0</v>
      </c>
      <c r="C123" s="84">
        <v>2005</v>
      </c>
      <c r="D123" s="85">
        <v>45962.758217592593</v>
      </c>
      <c r="E123" s="87">
        <v>4</v>
      </c>
      <c r="F123" s="84">
        <v>5</v>
      </c>
      <c r="G123" s="84">
        <v>1</v>
      </c>
      <c r="H123" s="84">
        <v>4</v>
      </c>
      <c r="I123" s="84">
        <v>5</v>
      </c>
      <c r="J123" s="84">
        <v>5</v>
      </c>
      <c r="K123" s="84">
        <v>5</v>
      </c>
      <c r="L123" s="84">
        <v>5</v>
      </c>
      <c r="M123" s="84">
        <v>5</v>
      </c>
      <c r="N123" s="84">
        <v>5</v>
      </c>
      <c r="O123" s="84">
        <v>1</v>
      </c>
      <c r="P123" s="84">
        <v>4</v>
      </c>
      <c r="Q123" s="84">
        <v>2</v>
      </c>
      <c r="R123" s="84">
        <v>5</v>
      </c>
      <c r="S123" s="84">
        <v>1</v>
      </c>
      <c r="T123" s="84">
        <v>5</v>
      </c>
      <c r="U123" s="84">
        <v>5</v>
      </c>
      <c r="V123" s="84">
        <v>5</v>
      </c>
      <c r="W123" s="84">
        <v>5</v>
      </c>
      <c r="X123" s="84">
        <v>5</v>
      </c>
      <c r="Y123" s="84">
        <v>5</v>
      </c>
      <c r="Z123">
        <f t="shared" si="7"/>
        <v>5</v>
      </c>
      <c r="AA123">
        <f t="shared" si="8"/>
        <v>1</v>
      </c>
      <c r="AB123">
        <f t="shared" si="9"/>
        <v>1</v>
      </c>
      <c r="AC123">
        <f t="shared" si="10"/>
        <v>5</v>
      </c>
      <c r="AD123">
        <f t="shared" si="10"/>
        <v>2</v>
      </c>
      <c r="AE123">
        <f t="shared" si="11"/>
        <v>5</v>
      </c>
      <c r="AF123">
        <f t="shared" si="12"/>
        <v>1</v>
      </c>
      <c r="AG123">
        <f t="shared" si="12"/>
        <v>1</v>
      </c>
      <c r="AH123">
        <f t="shared" si="12"/>
        <v>1</v>
      </c>
      <c r="AI123">
        <f t="shared" si="13"/>
        <v>73</v>
      </c>
    </row>
    <row r="124" spans="1:35" x14ac:dyDescent="0.3">
      <c r="A124" s="84">
        <v>40854</v>
      </c>
      <c r="B124" s="84">
        <v>0</v>
      </c>
      <c r="C124" s="84">
        <v>1983</v>
      </c>
      <c r="D124" s="85">
        <v>45962.76798611111</v>
      </c>
      <c r="E124" s="87">
        <v>2</v>
      </c>
      <c r="F124" s="84">
        <v>1</v>
      </c>
      <c r="G124" s="84">
        <v>4</v>
      </c>
      <c r="H124" s="84">
        <v>1</v>
      </c>
      <c r="I124" s="84">
        <v>3</v>
      </c>
      <c r="J124" s="84">
        <v>4</v>
      </c>
      <c r="K124" s="84">
        <v>4</v>
      </c>
      <c r="L124" s="84">
        <v>4</v>
      </c>
      <c r="M124" s="84">
        <v>2</v>
      </c>
      <c r="N124" s="84">
        <v>4</v>
      </c>
      <c r="O124" s="84">
        <v>4</v>
      </c>
      <c r="P124" s="84">
        <v>4</v>
      </c>
      <c r="Q124" s="84">
        <v>1</v>
      </c>
      <c r="R124" s="84">
        <v>4</v>
      </c>
      <c r="S124" s="84">
        <v>4</v>
      </c>
      <c r="T124" s="84">
        <v>4</v>
      </c>
      <c r="U124" s="84">
        <v>3</v>
      </c>
      <c r="V124" s="84">
        <v>4</v>
      </c>
      <c r="W124" s="84">
        <v>4</v>
      </c>
      <c r="X124" s="84">
        <v>2</v>
      </c>
      <c r="Y124" s="84">
        <v>4</v>
      </c>
      <c r="Z124">
        <f t="shared" si="7"/>
        <v>2</v>
      </c>
      <c r="AA124">
        <f t="shared" si="8"/>
        <v>2</v>
      </c>
      <c r="AB124">
        <f t="shared" si="9"/>
        <v>2</v>
      </c>
      <c r="AC124">
        <f t="shared" si="10"/>
        <v>2</v>
      </c>
      <c r="AD124">
        <f t="shared" si="10"/>
        <v>2</v>
      </c>
      <c r="AE124">
        <f t="shared" si="11"/>
        <v>2</v>
      </c>
      <c r="AF124">
        <f t="shared" si="12"/>
        <v>2</v>
      </c>
      <c r="AG124">
        <f t="shared" si="12"/>
        <v>2</v>
      </c>
      <c r="AH124">
        <f t="shared" si="12"/>
        <v>4</v>
      </c>
      <c r="AI124">
        <f t="shared" si="13"/>
        <v>51</v>
      </c>
    </row>
    <row r="125" spans="1:35" x14ac:dyDescent="0.3">
      <c r="A125" s="84">
        <v>43451</v>
      </c>
      <c r="B125" s="84">
        <v>0</v>
      </c>
      <c r="C125" s="84">
        <v>2001</v>
      </c>
      <c r="D125" s="85">
        <v>45962.870787037034</v>
      </c>
      <c r="E125" s="87">
        <v>5</v>
      </c>
      <c r="F125" s="84">
        <v>4</v>
      </c>
      <c r="G125" s="84">
        <v>4</v>
      </c>
      <c r="H125" s="84">
        <v>4</v>
      </c>
      <c r="I125" s="84">
        <v>4</v>
      </c>
      <c r="J125" s="84">
        <v>4</v>
      </c>
      <c r="K125" s="84">
        <v>5</v>
      </c>
      <c r="L125" s="84">
        <v>4</v>
      </c>
      <c r="M125" s="84">
        <v>5</v>
      </c>
      <c r="N125" s="84">
        <v>5</v>
      </c>
      <c r="O125" s="84">
        <v>2</v>
      </c>
      <c r="P125" s="84">
        <v>2</v>
      </c>
      <c r="Q125" s="84">
        <v>2</v>
      </c>
      <c r="R125" s="84">
        <v>4</v>
      </c>
      <c r="S125" s="84">
        <v>2</v>
      </c>
      <c r="T125" s="84">
        <v>4</v>
      </c>
      <c r="U125" s="84">
        <v>3</v>
      </c>
      <c r="V125" s="84">
        <v>4</v>
      </c>
      <c r="W125" s="84">
        <v>4</v>
      </c>
      <c r="X125" s="84">
        <v>2</v>
      </c>
      <c r="Y125" s="84">
        <v>4</v>
      </c>
      <c r="Z125">
        <f t="shared" si="7"/>
        <v>2</v>
      </c>
      <c r="AA125">
        <f t="shared" si="8"/>
        <v>2</v>
      </c>
      <c r="AB125">
        <f t="shared" si="9"/>
        <v>2</v>
      </c>
      <c r="AC125">
        <f t="shared" si="10"/>
        <v>4</v>
      </c>
      <c r="AD125">
        <f t="shared" si="10"/>
        <v>4</v>
      </c>
      <c r="AE125">
        <f t="shared" si="11"/>
        <v>4</v>
      </c>
      <c r="AF125">
        <f t="shared" si="12"/>
        <v>2</v>
      </c>
      <c r="AG125">
        <f t="shared" si="12"/>
        <v>2</v>
      </c>
      <c r="AH125">
        <f t="shared" si="12"/>
        <v>4</v>
      </c>
      <c r="AI125">
        <f t="shared" si="13"/>
        <v>70</v>
      </c>
    </row>
    <row r="126" spans="1:35" x14ac:dyDescent="0.3">
      <c r="A126" s="84">
        <v>43462</v>
      </c>
      <c r="B126" s="84">
        <v>0</v>
      </c>
      <c r="C126" s="84">
        <v>2004</v>
      </c>
      <c r="D126" s="85">
        <v>45962.907314814816</v>
      </c>
      <c r="E126" s="87">
        <v>3</v>
      </c>
      <c r="F126" s="84">
        <v>4</v>
      </c>
      <c r="G126" s="84">
        <v>3</v>
      </c>
      <c r="H126" s="84">
        <v>1</v>
      </c>
      <c r="I126" s="84">
        <v>5</v>
      </c>
      <c r="J126" s="84">
        <v>4</v>
      </c>
      <c r="K126" s="84">
        <v>2</v>
      </c>
      <c r="L126" s="84">
        <v>5</v>
      </c>
      <c r="M126" s="84">
        <v>2</v>
      </c>
      <c r="N126" s="84">
        <v>2</v>
      </c>
      <c r="O126" s="84">
        <v>4</v>
      </c>
      <c r="P126" s="84">
        <v>2</v>
      </c>
      <c r="Q126" s="84">
        <v>2</v>
      </c>
      <c r="R126" s="84">
        <v>2</v>
      </c>
      <c r="S126" s="84">
        <v>3</v>
      </c>
      <c r="T126" s="84">
        <v>4</v>
      </c>
      <c r="U126" s="84">
        <v>4</v>
      </c>
      <c r="V126" s="84">
        <v>4</v>
      </c>
      <c r="W126" s="84">
        <v>4</v>
      </c>
      <c r="X126" s="84">
        <v>5</v>
      </c>
      <c r="Y126" s="84">
        <v>4</v>
      </c>
      <c r="Z126">
        <f t="shared" si="7"/>
        <v>3</v>
      </c>
      <c r="AA126">
        <f t="shared" si="8"/>
        <v>2</v>
      </c>
      <c r="AB126">
        <f t="shared" si="9"/>
        <v>1</v>
      </c>
      <c r="AC126">
        <f t="shared" si="10"/>
        <v>2</v>
      </c>
      <c r="AD126">
        <f t="shared" si="10"/>
        <v>4</v>
      </c>
      <c r="AE126">
        <f t="shared" si="11"/>
        <v>3</v>
      </c>
      <c r="AF126">
        <f t="shared" si="12"/>
        <v>2</v>
      </c>
      <c r="AG126">
        <f t="shared" si="12"/>
        <v>2</v>
      </c>
      <c r="AH126">
        <f t="shared" si="12"/>
        <v>1</v>
      </c>
      <c r="AI126">
        <f t="shared" si="13"/>
        <v>52</v>
      </c>
    </row>
    <row r="127" spans="1:35" x14ac:dyDescent="0.3">
      <c r="A127" s="84">
        <v>43469</v>
      </c>
      <c r="B127" s="84">
        <v>0</v>
      </c>
      <c r="C127" s="84">
        <v>2002</v>
      </c>
      <c r="D127" s="85">
        <v>45962.953518518516</v>
      </c>
      <c r="E127" s="87">
        <v>3</v>
      </c>
      <c r="F127" s="84">
        <v>4</v>
      </c>
      <c r="G127" s="84">
        <v>4</v>
      </c>
      <c r="H127" s="84">
        <v>2</v>
      </c>
      <c r="I127" s="84">
        <v>4</v>
      </c>
      <c r="J127" s="84">
        <v>2</v>
      </c>
      <c r="K127" s="84">
        <v>4</v>
      </c>
      <c r="L127" s="84">
        <v>5</v>
      </c>
      <c r="M127" s="84">
        <v>2</v>
      </c>
      <c r="N127" s="84">
        <v>4</v>
      </c>
      <c r="O127" s="84">
        <v>5</v>
      </c>
      <c r="P127" s="84">
        <v>4</v>
      </c>
      <c r="Q127" s="84">
        <v>2</v>
      </c>
      <c r="R127" s="84">
        <v>4</v>
      </c>
      <c r="S127" s="84">
        <v>4</v>
      </c>
      <c r="T127" s="84">
        <v>4</v>
      </c>
      <c r="U127" s="84">
        <v>5</v>
      </c>
      <c r="V127" s="84">
        <v>4</v>
      </c>
      <c r="W127" s="84">
        <v>4</v>
      </c>
      <c r="X127" s="84">
        <v>2</v>
      </c>
      <c r="Y127" s="84">
        <v>2</v>
      </c>
      <c r="Z127">
        <f t="shared" si="7"/>
        <v>2</v>
      </c>
      <c r="AA127">
        <f t="shared" si="8"/>
        <v>4</v>
      </c>
      <c r="AB127">
        <f t="shared" si="9"/>
        <v>1</v>
      </c>
      <c r="AC127">
        <f t="shared" si="10"/>
        <v>1</v>
      </c>
      <c r="AD127">
        <f t="shared" si="10"/>
        <v>2</v>
      </c>
      <c r="AE127">
        <f t="shared" si="11"/>
        <v>2</v>
      </c>
      <c r="AF127">
        <f t="shared" si="12"/>
        <v>2</v>
      </c>
      <c r="AG127">
        <f t="shared" si="12"/>
        <v>2</v>
      </c>
      <c r="AH127">
        <f t="shared" si="12"/>
        <v>4</v>
      </c>
      <c r="AI127">
        <f t="shared" si="13"/>
        <v>57</v>
      </c>
    </row>
    <row r="128" spans="1:35" x14ac:dyDescent="0.3">
      <c r="A128" s="84">
        <v>43471</v>
      </c>
      <c r="B128" s="84">
        <v>1</v>
      </c>
      <c r="C128" s="84">
        <v>1979</v>
      </c>
      <c r="D128" s="85">
        <v>45962.97142361111</v>
      </c>
      <c r="E128" s="87">
        <v>1</v>
      </c>
      <c r="F128" s="84">
        <v>3</v>
      </c>
      <c r="G128" s="84">
        <v>2</v>
      </c>
      <c r="H128" s="84">
        <v>2</v>
      </c>
      <c r="I128" s="84">
        <v>4</v>
      </c>
      <c r="J128" s="84">
        <v>1</v>
      </c>
      <c r="K128" s="84">
        <v>4</v>
      </c>
      <c r="L128" s="84">
        <v>5</v>
      </c>
      <c r="M128" s="84">
        <v>2</v>
      </c>
      <c r="N128" s="84">
        <v>4</v>
      </c>
      <c r="O128" s="84">
        <v>3</v>
      </c>
      <c r="P128" s="84">
        <v>3</v>
      </c>
      <c r="Q128" s="84">
        <v>1</v>
      </c>
      <c r="R128" s="84">
        <v>4</v>
      </c>
      <c r="S128" s="84">
        <v>3</v>
      </c>
      <c r="T128" s="84">
        <v>4</v>
      </c>
      <c r="U128" s="84">
        <v>4</v>
      </c>
      <c r="V128" s="84">
        <v>2</v>
      </c>
      <c r="W128" s="84">
        <v>5</v>
      </c>
      <c r="X128" s="84">
        <v>4</v>
      </c>
      <c r="Y128" s="84">
        <v>5</v>
      </c>
      <c r="Z128">
        <f t="shared" si="7"/>
        <v>4</v>
      </c>
      <c r="AA128">
        <f t="shared" si="8"/>
        <v>5</v>
      </c>
      <c r="AB128">
        <f t="shared" si="9"/>
        <v>1</v>
      </c>
      <c r="AC128">
        <f t="shared" si="10"/>
        <v>3</v>
      </c>
      <c r="AD128">
        <f t="shared" si="10"/>
        <v>3</v>
      </c>
      <c r="AE128">
        <f t="shared" si="11"/>
        <v>3</v>
      </c>
      <c r="AF128">
        <f t="shared" si="12"/>
        <v>4</v>
      </c>
      <c r="AG128">
        <f t="shared" si="12"/>
        <v>1</v>
      </c>
      <c r="AH128">
        <f t="shared" si="12"/>
        <v>2</v>
      </c>
      <c r="AI128">
        <f t="shared" si="13"/>
        <v>63</v>
      </c>
    </row>
    <row r="129" spans="1:35" x14ac:dyDescent="0.3">
      <c r="A129" s="84">
        <v>43490</v>
      </c>
      <c r="B129" s="84">
        <v>0</v>
      </c>
      <c r="C129" s="84">
        <v>1949</v>
      </c>
      <c r="D129" s="85">
        <v>45963.429745370369</v>
      </c>
      <c r="E129" s="87">
        <v>3</v>
      </c>
      <c r="F129" s="84">
        <v>2</v>
      </c>
      <c r="G129" s="84">
        <v>4</v>
      </c>
      <c r="H129" s="84">
        <v>2</v>
      </c>
      <c r="I129" s="84">
        <v>2</v>
      </c>
      <c r="J129" s="84">
        <v>3</v>
      </c>
      <c r="K129" s="84">
        <v>2</v>
      </c>
      <c r="L129" s="84">
        <v>4</v>
      </c>
      <c r="M129" s="84">
        <v>3</v>
      </c>
      <c r="N129" s="84">
        <v>4</v>
      </c>
      <c r="O129" s="84">
        <v>3</v>
      </c>
      <c r="P129" s="84">
        <v>4</v>
      </c>
      <c r="Q129" s="84">
        <v>2</v>
      </c>
      <c r="R129" s="84">
        <v>2</v>
      </c>
      <c r="S129" s="84">
        <v>4</v>
      </c>
      <c r="T129" s="84">
        <v>4</v>
      </c>
      <c r="U129" s="84">
        <v>3</v>
      </c>
      <c r="V129" s="84">
        <v>4</v>
      </c>
      <c r="W129" s="84">
        <v>4</v>
      </c>
      <c r="X129" s="84">
        <v>4</v>
      </c>
      <c r="Y129" s="84">
        <v>2</v>
      </c>
      <c r="Z129">
        <f t="shared" si="7"/>
        <v>2</v>
      </c>
      <c r="AA129">
        <f t="shared" si="8"/>
        <v>3</v>
      </c>
      <c r="AB129">
        <f t="shared" si="9"/>
        <v>2</v>
      </c>
      <c r="AC129">
        <f t="shared" si="10"/>
        <v>3</v>
      </c>
      <c r="AD129">
        <f t="shared" si="10"/>
        <v>2</v>
      </c>
      <c r="AE129">
        <f t="shared" si="11"/>
        <v>2</v>
      </c>
      <c r="AF129">
        <f t="shared" si="12"/>
        <v>2</v>
      </c>
      <c r="AG129">
        <f t="shared" si="12"/>
        <v>2</v>
      </c>
      <c r="AH129">
        <f t="shared" si="12"/>
        <v>2</v>
      </c>
      <c r="AI129">
        <f t="shared" si="13"/>
        <v>48</v>
      </c>
    </row>
    <row r="130" spans="1:35" x14ac:dyDescent="0.3">
      <c r="A130" s="84">
        <v>43549</v>
      </c>
      <c r="B130" s="84">
        <v>0</v>
      </c>
      <c r="C130" s="84">
        <v>2001</v>
      </c>
      <c r="D130" s="85">
        <v>45963.647453703707</v>
      </c>
      <c r="E130" s="87">
        <v>9</v>
      </c>
      <c r="F130" s="84">
        <v>4</v>
      </c>
      <c r="G130" s="84">
        <v>2</v>
      </c>
      <c r="H130" s="84">
        <v>4</v>
      </c>
      <c r="I130" s="84">
        <v>4</v>
      </c>
      <c r="J130" s="84">
        <v>2</v>
      </c>
      <c r="K130" s="84">
        <v>2</v>
      </c>
      <c r="L130" s="84">
        <v>4</v>
      </c>
      <c r="M130" s="84">
        <v>4</v>
      </c>
      <c r="N130" s="84">
        <v>4</v>
      </c>
      <c r="O130" s="84">
        <v>4</v>
      </c>
      <c r="P130" s="84">
        <v>2</v>
      </c>
      <c r="Q130" s="84">
        <v>1</v>
      </c>
      <c r="R130" s="84">
        <v>5</v>
      </c>
      <c r="S130" s="84">
        <v>2</v>
      </c>
      <c r="T130" s="84">
        <v>4</v>
      </c>
      <c r="U130" s="84">
        <v>2</v>
      </c>
      <c r="V130" s="84">
        <v>2</v>
      </c>
      <c r="W130" s="84">
        <v>2</v>
      </c>
      <c r="X130" s="84">
        <v>2</v>
      </c>
      <c r="Y130" s="84">
        <v>4</v>
      </c>
      <c r="Z130">
        <f t="shared" si="7"/>
        <v>4</v>
      </c>
      <c r="AA130">
        <f t="shared" si="8"/>
        <v>4</v>
      </c>
      <c r="AB130">
        <f t="shared" si="9"/>
        <v>2</v>
      </c>
      <c r="AC130">
        <f t="shared" si="10"/>
        <v>2</v>
      </c>
      <c r="AD130">
        <f t="shared" si="10"/>
        <v>4</v>
      </c>
      <c r="AE130">
        <f t="shared" si="11"/>
        <v>4</v>
      </c>
      <c r="AF130">
        <f t="shared" si="12"/>
        <v>4</v>
      </c>
      <c r="AG130">
        <f t="shared" si="12"/>
        <v>4</v>
      </c>
      <c r="AH130">
        <f t="shared" si="12"/>
        <v>4</v>
      </c>
      <c r="AI130">
        <f t="shared" si="13"/>
        <v>70</v>
      </c>
    </row>
    <row r="131" spans="1:35" x14ac:dyDescent="0.3">
      <c r="A131" s="84">
        <v>43548</v>
      </c>
      <c r="B131" s="84">
        <v>0</v>
      </c>
      <c r="C131" s="84">
        <v>1959</v>
      </c>
      <c r="D131" s="85">
        <v>45963.651759259257</v>
      </c>
      <c r="E131" s="87">
        <v>1</v>
      </c>
      <c r="F131" s="84">
        <v>2</v>
      </c>
      <c r="G131" s="84">
        <v>5</v>
      </c>
      <c r="H131" s="84">
        <v>3</v>
      </c>
      <c r="I131" s="84">
        <v>4</v>
      </c>
      <c r="J131" s="84">
        <v>1</v>
      </c>
      <c r="K131" s="84">
        <v>2</v>
      </c>
      <c r="L131" s="84">
        <v>5</v>
      </c>
      <c r="M131" s="84">
        <v>2</v>
      </c>
      <c r="N131" s="84">
        <v>4</v>
      </c>
      <c r="O131" s="84">
        <v>5</v>
      </c>
      <c r="P131" s="84">
        <v>5</v>
      </c>
      <c r="Q131" s="84">
        <v>2</v>
      </c>
      <c r="R131" s="84">
        <v>4</v>
      </c>
      <c r="S131" s="84">
        <v>5</v>
      </c>
      <c r="T131" s="84">
        <v>4</v>
      </c>
      <c r="U131" s="84">
        <v>4</v>
      </c>
      <c r="V131" s="84">
        <v>5</v>
      </c>
      <c r="W131" s="84">
        <v>4</v>
      </c>
      <c r="X131" s="84">
        <v>2</v>
      </c>
      <c r="Y131" s="84">
        <v>4</v>
      </c>
      <c r="Z131">
        <f t="shared" ref="Z131:Z194" si="14">6-G131</f>
        <v>1</v>
      </c>
      <c r="AA131">
        <f t="shared" ref="AA131:AA194" si="15">6-J131</f>
        <v>5</v>
      </c>
      <c r="AB131">
        <f t="shared" ref="AB131:AB194" si="16">6-L131</f>
        <v>1</v>
      </c>
      <c r="AC131">
        <f t="shared" ref="AC131:AD194" si="17">6-O131</f>
        <v>1</v>
      </c>
      <c r="AD131">
        <f t="shared" si="17"/>
        <v>1</v>
      </c>
      <c r="AE131">
        <f t="shared" ref="AE131:AE194" si="18">6-S131</f>
        <v>1</v>
      </c>
      <c r="AF131">
        <f t="shared" ref="AF131:AH194" si="19">6-V131</f>
        <v>1</v>
      </c>
      <c r="AG131">
        <f t="shared" si="19"/>
        <v>2</v>
      </c>
      <c r="AH131">
        <f t="shared" si="19"/>
        <v>4</v>
      </c>
      <c r="AI131">
        <f t="shared" ref="AI131:AI194" si="20">SUM(F131,H131,I131,K131,M131,N131,Q131,R131,T131,U131,Y131,Z131:AH131)</f>
        <v>52</v>
      </c>
    </row>
    <row r="132" spans="1:35" x14ac:dyDescent="0.3">
      <c r="A132" s="84">
        <v>43555</v>
      </c>
      <c r="B132" s="84">
        <v>1</v>
      </c>
      <c r="C132" s="84">
        <v>1974</v>
      </c>
      <c r="D132" s="85">
        <v>45963.681886574072</v>
      </c>
      <c r="E132" s="87">
        <v>4</v>
      </c>
      <c r="F132" s="84">
        <v>1</v>
      </c>
      <c r="G132" s="84">
        <v>5</v>
      </c>
      <c r="H132" s="84">
        <v>1</v>
      </c>
      <c r="I132" s="84">
        <v>1</v>
      </c>
      <c r="J132" s="84">
        <v>1</v>
      </c>
      <c r="K132" s="84">
        <v>1</v>
      </c>
      <c r="L132" s="84">
        <v>5</v>
      </c>
      <c r="M132" s="84">
        <v>1</v>
      </c>
      <c r="N132" s="84">
        <v>1</v>
      </c>
      <c r="O132" s="84">
        <v>1</v>
      </c>
      <c r="P132" s="84">
        <v>5</v>
      </c>
      <c r="Q132" s="84">
        <v>1</v>
      </c>
      <c r="R132" s="84">
        <v>1</v>
      </c>
      <c r="S132" s="84">
        <v>5</v>
      </c>
      <c r="T132" s="84">
        <v>1</v>
      </c>
      <c r="U132" s="84">
        <v>1</v>
      </c>
      <c r="V132" s="84">
        <v>5</v>
      </c>
      <c r="W132" s="84">
        <v>5</v>
      </c>
      <c r="X132" s="84">
        <v>5</v>
      </c>
      <c r="Y132" s="84">
        <v>1</v>
      </c>
      <c r="Z132">
        <f t="shared" si="14"/>
        <v>1</v>
      </c>
      <c r="AA132">
        <f t="shared" si="15"/>
        <v>5</v>
      </c>
      <c r="AB132">
        <f t="shared" si="16"/>
        <v>1</v>
      </c>
      <c r="AC132">
        <f t="shared" si="17"/>
        <v>5</v>
      </c>
      <c r="AD132">
        <f t="shared" si="17"/>
        <v>1</v>
      </c>
      <c r="AE132">
        <f t="shared" si="18"/>
        <v>1</v>
      </c>
      <c r="AF132">
        <f t="shared" si="19"/>
        <v>1</v>
      </c>
      <c r="AG132">
        <f t="shared" si="19"/>
        <v>1</v>
      </c>
      <c r="AH132">
        <f t="shared" si="19"/>
        <v>1</v>
      </c>
      <c r="AI132">
        <f t="shared" si="20"/>
        <v>28</v>
      </c>
    </row>
    <row r="133" spans="1:35" x14ac:dyDescent="0.3">
      <c r="A133" s="84">
        <v>43586</v>
      </c>
      <c r="B133" s="84">
        <v>0</v>
      </c>
      <c r="C133" s="84">
        <v>2002</v>
      </c>
      <c r="D133" s="85">
        <v>45963.719733796293</v>
      </c>
      <c r="E133" s="87">
        <v>3.5</v>
      </c>
      <c r="F133" s="84">
        <v>4</v>
      </c>
      <c r="G133" s="84">
        <v>4</v>
      </c>
      <c r="H133" s="84">
        <v>4</v>
      </c>
      <c r="I133" s="84">
        <v>4</v>
      </c>
      <c r="J133" s="84">
        <v>1</v>
      </c>
      <c r="K133" s="84">
        <v>4</v>
      </c>
      <c r="L133" s="84">
        <v>5</v>
      </c>
      <c r="M133" s="84">
        <v>4</v>
      </c>
      <c r="N133" s="84">
        <v>4</v>
      </c>
      <c r="O133" s="84">
        <v>2</v>
      </c>
      <c r="P133" s="84">
        <v>2</v>
      </c>
      <c r="Q133" s="84">
        <v>5</v>
      </c>
      <c r="R133" s="84">
        <v>4</v>
      </c>
      <c r="S133" s="84">
        <v>4</v>
      </c>
      <c r="T133" s="84">
        <v>5</v>
      </c>
      <c r="U133" s="84">
        <v>2</v>
      </c>
      <c r="V133" s="84">
        <v>5</v>
      </c>
      <c r="W133" s="84">
        <v>2</v>
      </c>
      <c r="X133" s="84">
        <v>5</v>
      </c>
      <c r="Y133" s="84">
        <v>5</v>
      </c>
      <c r="Z133">
        <f t="shared" si="14"/>
        <v>2</v>
      </c>
      <c r="AA133">
        <f t="shared" si="15"/>
        <v>5</v>
      </c>
      <c r="AB133">
        <f t="shared" si="16"/>
        <v>1</v>
      </c>
      <c r="AC133">
        <f t="shared" si="17"/>
        <v>4</v>
      </c>
      <c r="AD133">
        <f t="shared" si="17"/>
        <v>4</v>
      </c>
      <c r="AE133">
        <f t="shared" si="18"/>
        <v>2</v>
      </c>
      <c r="AF133">
        <f t="shared" si="19"/>
        <v>1</v>
      </c>
      <c r="AG133">
        <f t="shared" si="19"/>
        <v>4</v>
      </c>
      <c r="AH133">
        <f t="shared" si="19"/>
        <v>1</v>
      </c>
      <c r="AI133">
        <f t="shared" si="20"/>
        <v>69</v>
      </c>
    </row>
    <row r="134" spans="1:35" x14ac:dyDescent="0.3">
      <c r="A134" s="84">
        <v>43597</v>
      </c>
      <c r="B134" s="84">
        <v>0</v>
      </c>
      <c r="C134" s="84">
        <v>1997</v>
      </c>
      <c r="D134" s="85">
        <v>45963.73778935185</v>
      </c>
      <c r="E134" s="87">
        <v>2</v>
      </c>
      <c r="F134" s="84">
        <v>4</v>
      </c>
      <c r="G134" s="84">
        <v>4</v>
      </c>
      <c r="H134" s="84">
        <v>4</v>
      </c>
      <c r="I134" s="84">
        <v>4</v>
      </c>
      <c r="J134" s="84">
        <v>2</v>
      </c>
      <c r="K134" s="84">
        <v>2</v>
      </c>
      <c r="L134" s="84">
        <v>5</v>
      </c>
      <c r="M134" s="84">
        <v>2</v>
      </c>
      <c r="N134" s="84">
        <v>4</v>
      </c>
      <c r="O134" s="84">
        <v>4</v>
      </c>
      <c r="P134" s="84">
        <v>5</v>
      </c>
      <c r="Q134" s="84">
        <v>2</v>
      </c>
      <c r="R134" s="84">
        <v>4</v>
      </c>
      <c r="S134" s="84">
        <v>4</v>
      </c>
      <c r="T134" s="84">
        <v>4</v>
      </c>
      <c r="U134" s="84">
        <v>5</v>
      </c>
      <c r="V134" s="84">
        <v>2</v>
      </c>
      <c r="W134" s="84">
        <v>5</v>
      </c>
      <c r="X134" s="84">
        <v>4</v>
      </c>
      <c r="Y134" s="84">
        <v>4</v>
      </c>
      <c r="Z134">
        <f t="shared" si="14"/>
        <v>2</v>
      </c>
      <c r="AA134">
        <f t="shared" si="15"/>
        <v>4</v>
      </c>
      <c r="AB134">
        <f t="shared" si="16"/>
        <v>1</v>
      </c>
      <c r="AC134">
        <f t="shared" si="17"/>
        <v>2</v>
      </c>
      <c r="AD134">
        <f t="shared" si="17"/>
        <v>1</v>
      </c>
      <c r="AE134">
        <f t="shared" si="18"/>
        <v>2</v>
      </c>
      <c r="AF134">
        <f t="shared" si="19"/>
        <v>4</v>
      </c>
      <c r="AG134">
        <f t="shared" si="19"/>
        <v>1</v>
      </c>
      <c r="AH134">
        <f t="shared" si="19"/>
        <v>2</v>
      </c>
      <c r="AI134">
        <f t="shared" si="20"/>
        <v>58</v>
      </c>
    </row>
    <row r="135" spans="1:35" x14ac:dyDescent="0.3">
      <c r="A135" s="84">
        <v>43595</v>
      </c>
      <c r="B135" s="84">
        <v>0</v>
      </c>
      <c r="C135" s="84">
        <v>2006</v>
      </c>
      <c r="D135" s="85">
        <v>45963.742361111108</v>
      </c>
      <c r="E135" s="87">
        <v>5</v>
      </c>
      <c r="F135" s="84">
        <v>2</v>
      </c>
      <c r="G135" s="84">
        <v>3</v>
      </c>
      <c r="H135" s="84">
        <v>2</v>
      </c>
      <c r="I135" s="84">
        <v>3</v>
      </c>
      <c r="J135" s="84">
        <v>4</v>
      </c>
      <c r="K135" s="84">
        <v>2</v>
      </c>
      <c r="L135" s="84">
        <v>4</v>
      </c>
      <c r="M135" s="84">
        <v>4</v>
      </c>
      <c r="N135" s="84">
        <v>3</v>
      </c>
      <c r="O135" s="84">
        <v>4</v>
      </c>
      <c r="P135" s="84">
        <v>4</v>
      </c>
      <c r="Q135" s="84">
        <v>3</v>
      </c>
      <c r="R135" s="84">
        <v>3</v>
      </c>
      <c r="S135" s="84">
        <v>4</v>
      </c>
      <c r="T135" s="84">
        <v>4</v>
      </c>
      <c r="U135" s="84">
        <v>4</v>
      </c>
      <c r="V135" s="84">
        <v>4</v>
      </c>
      <c r="W135" s="84">
        <v>4</v>
      </c>
      <c r="X135" s="84">
        <v>3</v>
      </c>
      <c r="Y135" s="84">
        <v>4</v>
      </c>
      <c r="Z135">
        <f t="shared" si="14"/>
        <v>3</v>
      </c>
      <c r="AA135">
        <f t="shared" si="15"/>
        <v>2</v>
      </c>
      <c r="AB135">
        <f t="shared" si="16"/>
        <v>2</v>
      </c>
      <c r="AC135">
        <f t="shared" si="17"/>
        <v>2</v>
      </c>
      <c r="AD135">
        <f t="shared" si="17"/>
        <v>2</v>
      </c>
      <c r="AE135">
        <f t="shared" si="18"/>
        <v>2</v>
      </c>
      <c r="AF135">
        <f t="shared" si="19"/>
        <v>2</v>
      </c>
      <c r="AG135">
        <f t="shared" si="19"/>
        <v>2</v>
      </c>
      <c r="AH135">
        <f t="shared" si="19"/>
        <v>3</v>
      </c>
      <c r="AI135">
        <f t="shared" si="20"/>
        <v>54</v>
      </c>
    </row>
    <row r="136" spans="1:35" x14ac:dyDescent="0.3">
      <c r="A136" s="84">
        <v>43600</v>
      </c>
      <c r="B136" s="84">
        <v>0</v>
      </c>
      <c r="C136" s="84">
        <v>1974</v>
      </c>
      <c r="D136" s="85">
        <v>45963.751909722225</v>
      </c>
      <c r="E136" s="87">
        <v>1</v>
      </c>
      <c r="F136" s="84">
        <v>1</v>
      </c>
      <c r="G136" s="84">
        <v>5</v>
      </c>
      <c r="H136" s="84">
        <v>4</v>
      </c>
      <c r="I136" s="84">
        <v>1</v>
      </c>
      <c r="J136" s="84">
        <v>1</v>
      </c>
      <c r="K136" s="84">
        <v>1</v>
      </c>
      <c r="L136" s="84">
        <v>5</v>
      </c>
      <c r="M136" s="84">
        <v>2</v>
      </c>
      <c r="N136" s="84">
        <v>1</v>
      </c>
      <c r="O136" s="84">
        <v>1</v>
      </c>
      <c r="P136" s="84">
        <v>1</v>
      </c>
      <c r="Q136" s="84">
        <v>1</v>
      </c>
      <c r="R136" s="84">
        <v>4</v>
      </c>
      <c r="S136" s="84">
        <v>5</v>
      </c>
      <c r="T136" s="84">
        <v>1</v>
      </c>
      <c r="U136" s="84">
        <v>2</v>
      </c>
      <c r="V136" s="84">
        <v>4</v>
      </c>
      <c r="W136" s="84">
        <v>4</v>
      </c>
      <c r="X136" s="84">
        <v>4</v>
      </c>
      <c r="Y136" s="84">
        <v>1</v>
      </c>
      <c r="Z136">
        <f t="shared" si="14"/>
        <v>1</v>
      </c>
      <c r="AA136">
        <f t="shared" si="15"/>
        <v>5</v>
      </c>
      <c r="AB136">
        <f t="shared" si="16"/>
        <v>1</v>
      </c>
      <c r="AC136">
        <f t="shared" si="17"/>
        <v>5</v>
      </c>
      <c r="AD136">
        <f t="shared" si="17"/>
        <v>5</v>
      </c>
      <c r="AE136">
        <f t="shared" si="18"/>
        <v>1</v>
      </c>
      <c r="AF136">
        <f t="shared" si="19"/>
        <v>2</v>
      </c>
      <c r="AG136">
        <f t="shared" si="19"/>
        <v>2</v>
      </c>
      <c r="AH136">
        <f t="shared" si="19"/>
        <v>2</v>
      </c>
      <c r="AI136">
        <f t="shared" si="20"/>
        <v>43</v>
      </c>
    </row>
    <row r="137" spans="1:35" x14ac:dyDescent="0.3">
      <c r="A137" s="84">
        <v>43626</v>
      </c>
      <c r="B137" s="84">
        <v>0</v>
      </c>
      <c r="C137" s="84">
        <v>1985</v>
      </c>
      <c r="D137" s="85">
        <v>45963.767581018517</v>
      </c>
      <c r="E137" s="87">
        <v>3</v>
      </c>
      <c r="F137" s="84">
        <v>1</v>
      </c>
      <c r="G137" s="84">
        <v>4</v>
      </c>
      <c r="H137" s="84">
        <v>2</v>
      </c>
      <c r="I137" s="84">
        <v>2</v>
      </c>
      <c r="J137" s="84">
        <v>2</v>
      </c>
      <c r="K137" s="84">
        <v>2</v>
      </c>
      <c r="L137" s="84">
        <v>5</v>
      </c>
      <c r="M137" s="84">
        <v>4</v>
      </c>
      <c r="N137" s="84">
        <v>2</v>
      </c>
      <c r="O137" s="84">
        <v>4</v>
      </c>
      <c r="P137" s="84">
        <v>5</v>
      </c>
      <c r="Q137" s="84">
        <v>1</v>
      </c>
      <c r="R137" s="84">
        <v>2</v>
      </c>
      <c r="S137" s="84">
        <v>2</v>
      </c>
      <c r="T137" s="84">
        <v>2</v>
      </c>
      <c r="U137" s="84">
        <v>5</v>
      </c>
      <c r="V137" s="84">
        <v>4</v>
      </c>
      <c r="W137" s="84">
        <v>4</v>
      </c>
      <c r="X137" s="84">
        <v>3</v>
      </c>
      <c r="Y137" s="84">
        <v>5</v>
      </c>
      <c r="Z137">
        <f t="shared" si="14"/>
        <v>2</v>
      </c>
      <c r="AA137">
        <f t="shared" si="15"/>
        <v>4</v>
      </c>
      <c r="AB137">
        <f t="shared" si="16"/>
        <v>1</v>
      </c>
      <c r="AC137">
        <f t="shared" si="17"/>
        <v>2</v>
      </c>
      <c r="AD137">
        <f t="shared" si="17"/>
        <v>1</v>
      </c>
      <c r="AE137">
        <f t="shared" si="18"/>
        <v>4</v>
      </c>
      <c r="AF137">
        <f t="shared" si="19"/>
        <v>2</v>
      </c>
      <c r="AG137">
        <f t="shared" si="19"/>
        <v>2</v>
      </c>
      <c r="AH137">
        <f t="shared" si="19"/>
        <v>3</v>
      </c>
      <c r="AI137">
        <f t="shared" si="20"/>
        <v>49</v>
      </c>
    </row>
    <row r="138" spans="1:35" x14ac:dyDescent="0.3">
      <c r="A138" s="84">
        <v>43641</v>
      </c>
      <c r="B138" s="84">
        <v>1</v>
      </c>
      <c r="C138" s="84">
        <v>1974</v>
      </c>
      <c r="D138" s="85">
        <v>45963.781793981485</v>
      </c>
      <c r="E138" s="87">
        <v>3</v>
      </c>
      <c r="F138" s="84">
        <v>4</v>
      </c>
      <c r="G138" s="84">
        <v>2</v>
      </c>
      <c r="H138" s="84">
        <v>4</v>
      </c>
      <c r="I138" s="84">
        <v>4</v>
      </c>
      <c r="J138" s="84">
        <v>1</v>
      </c>
      <c r="K138" s="84">
        <v>4</v>
      </c>
      <c r="L138" s="84">
        <v>5</v>
      </c>
      <c r="M138" s="84">
        <v>2</v>
      </c>
      <c r="N138" s="84">
        <v>4</v>
      </c>
      <c r="O138" s="84">
        <v>2</v>
      </c>
      <c r="P138" s="84">
        <v>2</v>
      </c>
      <c r="Q138" s="84">
        <v>4</v>
      </c>
      <c r="R138" s="84">
        <v>4</v>
      </c>
      <c r="S138" s="84">
        <v>2</v>
      </c>
      <c r="T138" s="84">
        <v>4</v>
      </c>
      <c r="U138" s="84">
        <v>4</v>
      </c>
      <c r="V138" s="84">
        <v>4</v>
      </c>
      <c r="W138" s="84">
        <v>3</v>
      </c>
      <c r="X138" s="84">
        <v>2</v>
      </c>
      <c r="Y138" s="84">
        <v>4</v>
      </c>
      <c r="Z138">
        <f t="shared" si="14"/>
        <v>4</v>
      </c>
      <c r="AA138">
        <f t="shared" si="15"/>
        <v>5</v>
      </c>
      <c r="AB138">
        <f t="shared" si="16"/>
        <v>1</v>
      </c>
      <c r="AC138">
        <f t="shared" si="17"/>
        <v>4</v>
      </c>
      <c r="AD138">
        <f t="shared" si="17"/>
        <v>4</v>
      </c>
      <c r="AE138">
        <f t="shared" si="18"/>
        <v>4</v>
      </c>
      <c r="AF138">
        <f t="shared" si="19"/>
        <v>2</v>
      </c>
      <c r="AG138">
        <f t="shared" si="19"/>
        <v>3</v>
      </c>
      <c r="AH138">
        <f t="shared" si="19"/>
        <v>4</v>
      </c>
      <c r="AI138">
        <f t="shared" si="20"/>
        <v>73</v>
      </c>
    </row>
    <row r="139" spans="1:35" x14ac:dyDescent="0.3">
      <c r="A139" s="84">
        <v>43640</v>
      </c>
      <c r="B139" s="84">
        <v>0</v>
      </c>
      <c r="C139" s="84">
        <v>2000</v>
      </c>
      <c r="D139" s="85">
        <v>45963.783518518518</v>
      </c>
      <c r="E139" s="87">
        <v>2</v>
      </c>
      <c r="F139" s="84">
        <v>2</v>
      </c>
      <c r="G139" s="84">
        <v>2</v>
      </c>
      <c r="H139" s="84">
        <v>4</v>
      </c>
      <c r="I139" s="84">
        <v>2</v>
      </c>
      <c r="J139" s="84">
        <v>2</v>
      </c>
      <c r="K139" s="84">
        <v>2</v>
      </c>
      <c r="L139" s="84">
        <v>5</v>
      </c>
      <c r="M139" s="84">
        <v>4</v>
      </c>
      <c r="N139" s="84">
        <v>4</v>
      </c>
      <c r="O139" s="84">
        <v>2</v>
      </c>
      <c r="P139" s="84">
        <v>4</v>
      </c>
      <c r="Q139" s="84">
        <v>2</v>
      </c>
      <c r="R139" s="84">
        <v>3</v>
      </c>
      <c r="S139" s="84">
        <v>4</v>
      </c>
      <c r="T139" s="84">
        <v>4</v>
      </c>
      <c r="U139" s="84">
        <v>3</v>
      </c>
      <c r="V139" s="84">
        <v>4</v>
      </c>
      <c r="W139" s="84">
        <v>4</v>
      </c>
      <c r="X139" s="84">
        <v>2</v>
      </c>
      <c r="Y139" s="84">
        <v>3</v>
      </c>
      <c r="Z139">
        <f t="shared" si="14"/>
        <v>4</v>
      </c>
      <c r="AA139">
        <f t="shared" si="15"/>
        <v>4</v>
      </c>
      <c r="AB139">
        <f t="shared" si="16"/>
        <v>1</v>
      </c>
      <c r="AC139">
        <f t="shared" si="17"/>
        <v>4</v>
      </c>
      <c r="AD139">
        <f t="shared" si="17"/>
        <v>2</v>
      </c>
      <c r="AE139">
        <f t="shared" si="18"/>
        <v>2</v>
      </c>
      <c r="AF139">
        <f t="shared" si="19"/>
        <v>2</v>
      </c>
      <c r="AG139">
        <f t="shared" si="19"/>
        <v>2</v>
      </c>
      <c r="AH139">
        <f t="shared" si="19"/>
        <v>4</v>
      </c>
      <c r="AI139">
        <f t="shared" si="20"/>
        <v>58</v>
      </c>
    </row>
    <row r="140" spans="1:35" x14ac:dyDescent="0.3">
      <c r="A140" s="84">
        <v>43656</v>
      </c>
      <c r="B140" s="84">
        <v>0</v>
      </c>
      <c r="C140" s="84">
        <v>2003</v>
      </c>
      <c r="D140" s="85">
        <v>45963.806469907409</v>
      </c>
      <c r="E140" s="87">
        <v>4</v>
      </c>
      <c r="F140" s="84">
        <v>2</v>
      </c>
      <c r="G140" s="84">
        <v>4</v>
      </c>
      <c r="H140" s="84">
        <v>4</v>
      </c>
      <c r="I140" s="84">
        <v>2</v>
      </c>
      <c r="J140" s="84">
        <v>5</v>
      </c>
      <c r="K140" s="84">
        <v>2</v>
      </c>
      <c r="L140" s="84">
        <v>4</v>
      </c>
      <c r="M140" s="84">
        <v>2</v>
      </c>
      <c r="N140" s="84">
        <v>4</v>
      </c>
      <c r="O140" s="84">
        <v>2</v>
      </c>
      <c r="P140" s="84">
        <v>4</v>
      </c>
      <c r="Q140" s="84">
        <v>2</v>
      </c>
      <c r="R140" s="84">
        <v>4</v>
      </c>
      <c r="S140" s="84">
        <v>4</v>
      </c>
      <c r="T140" s="84">
        <v>4</v>
      </c>
      <c r="U140" s="84">
        <v>5</v>
      </c>
      <c r="V140" s="84">
        <v>5</v>
      </c>
      <c r="W140" s="84">
        <v>4</v>
      </c>
      <c r="X140" s="84">
        <v>4</v>
      </c>
      <c r="Y140" s="84">
        <v>2</v>
      </c>
      <c r="Z140">
        <f t="shared" si="14"/>
        <v>2</v>
      </c>
      <c r="AA140">
        <f t="shared" si="15"/>
        <v>1</v>
      </c>
      <c r="AB140">
        <f t="shared" si="16"/>
        <v>2</v>
      </c>
      <c r="AC140">
        <f t="shared" si="17"/>
        <v>4</v>
      </c>
      <c r="AD140">
        <f t="shared" si="17"/>
        <v>2</v>
      </c>
      <c r="AE140">
        <f t="shared" si="18"/>
        <v>2</v>
      </c>
      <c r="AF140">
        <f t="shared" si="19"/>
        <v>1</v>
      </c>
      <c r="AG140">
        <f t="shared" si="19"/>
        <v>2</v>
      </c>
      <c r="AH140">
        <f t="shared" si="19"/>
        <v>2</v>
      </c>
      <c r="AI140">
        <f t="shared" si="20"/>
        <v>51</v>
      </c>
    </row>
    <row r="141" spans="1:35" x14ac:dyDescent="0.3">
      <c r="A141" s="84">
        <v>43663</v>
      </c>
      <c r="B141" s="84">
        <v>1</v>
      </c>
      <c r="C141" s="84">
        <v>1992</v>
      </c>
      <c r="D141" s="85">
        <v>45963.811388888891</v>
      </c>
      <c r="E141" s="87">
        <v>5</v>
      </c>
      <c r="F141" s="84">
        <v>3</v>
      </c>
      <c r="G141" s="84">
        <v>3</v>
      </c>
      <c r="H141" s="84">
        <v>3</v>
      </c>
      <c r="I141" s="84">
        <v>4</v>
      </c>
      <c r="J141" s="84">
        <v>2</v>
      </c>
      <c r="K141" s="84">
        <v>4</v>
      </c>
      <c r="L141" s="84">
        <v>5</v>
      </c>
      <c r="M141" s="84">
        <v>5</v>
      </c>
      <c r="N141" s="84">
        <v>5</v>
      </c>
      <c r="O141" s="84">
        <v>2</v>
      </c>
      <c r="P141" s="84">
        <v>2</v>
      </c>
      <c r="Q141" s="84">
        <v>3</v>
      </c>
      <c r="R141" s="84">
        <v>5</v>
      </c>
      <c r="S141" s="84">
        <v>3</v>
      </c>
      <c r="T141" s="84">
        <v>5</v>
      </c>
      <c r="U141" s="84">
        <v>4</v>
      </c>
      <c r="V141" s="84">
        <v>5</v>
      </c>
      <c r="W141" s="84">
        <v>4</v>
      </c>
      <c r="X141" s="84">
        <v>2</v>
      </c>
      <c r="Y141" s="84">
        <v>5</v>
      </c>
      <c r="Z141">
        <f t="shared" si="14"/>
        <v>3</v>
      </c>
      <c r="AA141">
        <f t="shared" si="15"/>
        <v>4</v>
      </c>
      <c r="AB141">
        <f t="shared" si="16"/>
        <v>1</v>
      </c>
      <c r="AC141">
        <f t="shared" si="17"/>
        <v>4</v>
      </c>
      <c r="AD141">
        <f t="shared" si="17"/>
        <v>4</v>
      </c>
      <c r="AE141">
        <f t="shared" si="18"/>
        <v>3</v>
      </c>
      <c r="AF141">
        <f t="shared" si="19"/>
        <v>1</v>
      </c>
      <c r="AG141">
        <f t="shared" si="19"/>
        <v>2</v>
      </c>
      <c r="AH141">
        <f t="shared" si="19"/>
        <v>4</v>
      </c>
      <c r="AI141">
        <f t="shared" si="20"/>
        <v>72</v>
      </c>
    </row>
    <row r="142" spans="1:35" x14ac:dyDescent="0.3">
      <c r="A142" s="84">
        <v>43742</v>
      </c>
      <c r="B142" s="84">
        <v>0</v>
      </c>
      <c r="C142" s="84">
        <v>2003</v>
      </c>
      <c r="D142" s="85">
        <v>45964.016932870371</v>
      </c>
      <c r="E142" s="87">
        <v>3</v>
      </c>
      <c r="F142" s="84">
        <v>4</v>
      </c>
      <c r="G142" s="84">
        <v>3</v>
      </c>
      <c r="H142" s="84">
        <v>2</v>
      </c>
      <c r="I142" s="84">
        <v>4</v>
      </c>
      <c r="J142" s="84">
        <v>2</v>
      </c>
      <c r="K142" s="84">
        <v>2</v>
      </c>
      <c r="L142" s="84">
        <v>5</v>
      </c>
      <c r="M142" s="84">
        <v>4</v>
      </c>
      <c r="N142" s="84">
        <v>1</v>
      </c>
      <c r="O142" s="84">
        <v>4</v>
      </c>
      <c r="P142" s="84">
        <v>3</v>
      </c>
      <c r="Q142" s="84">
        <v>1</v>
      </c>
      <c r="R142" s="84">
        <v>2</v>
      </c>
      <c r="S142" s="84">
        <v>4</v>
      </c>
      <c r="T142" s="84">
        <v>4</v>
      </c>
      <c r="U142" s="84">
        <v>3</v>
      </c>
      <c r="V142" s="84">
        <v>4</v>
      </c>
      <c r="W142" s="84">
        <v>3</v>
      </c>
      <c r="X142" s="84">
        <v>4</v>
      </c>
      <c r="Y142" s="84">
        <v>2</v>
      </c>
      <c r="Z142">
        <f t="shared" si="14"/>
        <v>3</v>
      </c>
      <c r="AA142">
        <f t="shared" si="15"/>
        <v>4</v>
      </c>
      <c r="AB142">
        <f t="shared" si="16"/>
        <v>1</v>
      </c>
      <c r="AC142">
        <f t="shared" si="17"/>
        <v>2</v>
      </c>
      <c r="AD142">
        <f t="shared" si="17"/>
        <v>3</v>
      </c>
      <c r="AE142">
        <f t="shared" si="18"/>
        <v>2</v>
      </c>
      <c r="AF142">
        <f t="shared" si="19"/>
        <v>2</v>
      </c>
      <c r="AG142">
        <f t="shared" si="19"/>
        <v>3</v>
      </c>
      <c r="AH142">
        <f t="shared" si="19"/>
        <v>2</v>
      </c>
      <c r="AI142">
        <f t="shared" si="20"/>
        <v>51</v>
      </c>
    </row>
    <row r="143" spans="1:35" x14ac:dyDescent="0.3">
      <c r="A143" s="84">
        <v>43756</v>
      </c>
      <c r="B143" s="84">
        <v>0</v>
      </c>
      <c r="C143" s="84">
        <v>2004</v>
      </c>
      <c r="D143" s="85">
        <v>45964.31627314815</v>
      </c>
      <c r="E143" s="87">
        <v>5</v>
      </c>
      <c r="F143" s="84">
        <v>2</v>
      </c>
      <c r="G143" s="84">
        <v>2</v>
      </c>
      <c r="H143" s="84">
        <v>4</v>
      </c>
      <c r="I143" s="84">
        <v>4</v>
      </c>
      <c r="J143" s="84">
        <v>1</v>
      </c>
      <c r="K143" s="84">
        <v>4</v>
      </c>
      <c r="L143" s="84">
        <v>5</v>
      </c>
      <c r="M143" s="84">
        <v>4</v>
      </c>
      <c r="N143" s="84">
        <v>2</v>
      </c>
      <c r="O143" s="84">
        <v>1</v>
      </c>
      <c r="P143" s="84">
        <v>2</v>
      </c>
      <c r="Q143" s="84">
        <v>2</v>
      </c>
      <c r="R143" s="84">
        <v>2</v>
      </c>
      <c r="S143" s="84">
        <v>2</v>
      </c>
      <c r="T143" s="84">
        <v>4</v>
      </c>
      <c r="U143" s="84">
        <v>5</v>
      </c>
      <c r="V143" s="84">
        <v>4</v>
      </c>
      <c r="W143" s="84">
        <v>2</v>
      </c>
      <c r="X143" s="84">
        <v>2</v>
      </c>
      <c r="Y143" s="84">
        <v>5</v>
      </c>
      <c r="Z143">
        <f t="shared" si="14"/>
        <v>4</v>
      </c>
      <c r="AA143">
        <f t="shared" si="15"/>
        <v>5</v>
      </c>
      <c r="AB143">
        <f t="shared" si="16"/>
        <v>1</v>
      </c>
      <c r="AC143">
        <f t="shared" si="17"/>
        <v>5</v>
      </c>
      <c r="AD143">
        <f t="shared" si="17"/>
        <v>4</v>
      </c>
      <c r="AE143">
        <f t="shared" si="18"/>
        <v>4</v>
      </c>
      <c r="AF143">
        <f t="shared" si="19"/>
        <v>2</v>
      </c>
      <c r="AG143">
        <f t="shared" si="19"/>
        <v>4</v>
      </c>
      <c r="AH143">
        <f t="shared" si="19"/>
        <v>4</v>
      </c>
      <c r="AI143">
        <f t="shared" si="20"/>
        <v>71</v>
      </c>
    </row>
    <row r="144" spans="1:35" x14ac:dyDescent="0.3">
      <c r="A144" s="84">
        <v>43760</v>
      </c>
      <c r="B144" s="84">
        <v>0</v>
      </c>
      <c r="C144" s="84">
        <v>2001</v>
      </c>
      <c r="D144" s="85">
        <v>45964.324664351851</v>
      </c>
      <c r="E144" s="87">
        <v>3</v>
      </c>
      <c r="F144" s="84">
        <v>2</v>
      </c>
      <c r="G144" s="84">
        <v>4</v>
      </c>
      <c r="H144" s="84">
        <v>2</v>
      </c>
      <c r="I144" s="84">
        <v>5</v>
      </c>
      <c r="J144" s="84">
        <v>2</v>
      </c>
      <c r="K144" s="84">
        <v>2</v>
      </c>
      <c r="L144" s="84">
        <v>3</v>
      </c>
      <c r="M144" s="84">
        <v>5</v>
      </c>
      <c r="N144" s="84">
        <v>2</v>
      </c>
      <c r="O144" s="84">
        <v>4</v>
      </c>
      <c r="P144" s="84">
        <v>3</v>
      </c>
      <c r="Q144" s="84">
        <v>2</v>
      </c>
      <c r="R144" s="84">
        <v>2</v>
      </c>
      <c r="S144" s="84">
        <v>4</v>
      </c>
      <c r="T144" s="84">
        <v>2</v>
      </c>
      <c r="U144" s="84">
        <v>5</v>
      </c>
      <c r="V144" s="84">
        <v>5</v>
      </c>
      <c r="W144" s="84">
        <v>4</v>
      </c>
      <c r="X144" s="84">
        <v>4</v>
      </c>
      <c r="Y144" s="84">
        <v>2</v>
      </c>
      <c r="Z144">
        <f t="shared" si="14"/>
        <v>2</v>
      </c>
      <c r="AA144">
        <f t="shared" si="15"/>
        <v>4</v>
      </c>
      <c r="AB144">
        <f t="shared" si="16"/>
        <v>3</v>
      </c>
      <c r="AC144">
        <f t="shared" si="17"/>
        <v>2</v>
      </c>
      <c r="AD144">
        <f t="shared" si="17"/>
        <v>3</v>
      </c>
      <c r="AE144">
        <f t="shared" si="18"/>
        <v>2</v>
      </c>
      <c r="AF144">
        <f t="shared" si="19"/>
        <v>1</v>
      </c>
      <c r="AG144">
        <f t="shared" si="19"/>
        <v>2</v>
      </c>
      <c r="AH144">
        <f t="shared" si="19"/>
        <v>2</v>
      </c>
      <c r="AI144">
        <f t="shared" si="20"/>
        <v>52</v>
      </c>
    </row>
    <row r="145" spans="1:35" x14ac:dyDescent="0.3">
      <c r="A145" s="84">
        <v>43774</v>
      </c>
      <c r="B145" s="84">
        <v>0</v>
      </c>
      <c r="C145" s="84">
        <v>2003</v>
      </c>
      <c r="D145" s="85">
        <v>45964.347673611112</v>
      </c>
      <c r="E145" s="87">
        <v>2</v>
      </c>
      <c r="F145" s="84">
        <v>4</v>
      </c>
      <c r="G145" s="84">
        <v>4</v>
      </c>
      <c r="H145" s="84">
        <v>2</v>
      </c>
      <c r="I145" s="84">
        <v>4</v>
      </c>
      <c r="J145" s="84">
        <v>1</v>
      </c>
      <c r="K145" s="84">
        <v>4</v>
      </c>
      <c r="L145" s="84">
        <v>5</v>
      </c>
      <c r="M145" s="84">
        <v>4</v>
      </c>
      <c r="N145" s="84">
        <v>4</v>
      </c>
      <c r="O145" s="84">
        <v>4</v>
      </c>
      <c r="P145" s="84">
        <v>4</v>
      </c>
      <c r="Q145" s="84">
        <v>2</v>
      </c>
      <c r="R145" s="84">
        <v>4</v>
      </c>
      <c r="S145" s="84">
        <v>4</v>
      </c>
      <c r="T145" s="84">
        <v>4</v>
      </c>
      <c r="U145" s="84">
        <v>5</v>
      </c>
      <c r="V145" s="84">
        <v>2</v>
      </c>
      <c r="W145" s="84">
        <v>4</v>
      </c>
      <c r="X145" s="84">
        <v>5</v>
      </c>
      <c r="Y145" s="84">
        <v>5</v>
      </c>
      <c r="Z145">
        <f t="shared" si="14"/>
        <v>2</v>
      </c>
      <c r="AA145">
        <f t="shared" si="15"/>
        <v>5</v>
      </c>
      <c r="AB145">
        <f t="shared" si="16"/>
        <v>1</v>
      </c>
      <c r="AC145">
        <f t="shared" si="17"/>
        <v>2</v>
      </c>
      <c r="AD145">
        <f t="shared" si="17"/>
        <v>2</v>
      </c>
      <c r="AE145">
        <f t="shared" si="18"/>
        <v>2</v>
      </c>
      <c r="AF145">
        <f t="shared" si="19"/>
        <v>4</v>
      </c>
      <c r="AG145">
        <f t="shared" si="19"/>
        <v>2</v>
      </c>
      <c r="AH145">
        <f t="shared" si="19"/>
        <v>1</v>
      </c>
      <c r="AI145">
        <f t="shared" si="20"/>
        <v>63</v>
      </c>
    </row>
    <row r="146" spans="1:35" x14ac:dyDescent="0.3">
      <c r="A146" s="84">
        <v>43775</v>
      </c>
      <c r="B146" s="84">
        <v>0</v>
      </c>
      <c r="C146" s="84">
        <v>1991</v>
      </c>
      <c r="D146" s="85">
        <v>45964.351967592593</v>
      </c>
      <c r="E146" s="87">
        <v>3</v>
      </c>
      <c r="F146" s="84">
        <v>5</v>
      </c>
      <c r="G146" s="84">
        <v>1</v>
      </c>
      <c r="H146" s="84">
        <v>4</v>
      </c>
      <c r="I146" s="84">
        <v>5</v>
      </c>
      <c r="J146" s="84">
        <v>2</v>
      </c>
      <c r="K146" s="84">
        <v>5</v>
      </c>
      <c r="L146" s="84">
        <v>4</v>
      </c>
      <c r="M146" s="84">
        <v>4</v>
      </c>
      <c r="N146" s="84">
        <v>5</v>
      </c>
      <c r="O146" s="84">
        <v>4</v>
      </c>
      <c r="P146" s="84">
        <v>2</v>
      </c>
      <c r="Q146" s="84">
        <v>2</v>
      </c>
      <c r="R146" s="84">
        <v>5</v>
      </c>
      <c r="S146" s="84">
        <v>2</v>
      </c>
      <c r="T146" s="84">
        <v>5</v>
      </c>
      <c r="U146" s="84">
        <v>4</v>
      </c>
      <c r="V146" s="84">
        <v>3</v>
      </c>
      <c r="W146" s="84">
        <v>4</v>
      </c>
      <c r="X146" s="84">
        <v>4</v>
      </c>
      <c r="Y146" s="84">
        <v>4</v>
      </c>
      <c r="Z146">
        <f t="shared" si="14"/>
        <v>5</v>
      </c>
      <c r="AA146">
        <f t="shared" si="15"/>
        <v>4</v>
      </c>
      <c r="AB146">
        <f t="shared" si="16"/>
        <v>2</v>
      </c>
      <c r="AC146">
        <f t="shared" si="17"/>
        <v>2</v>
      </c>
      <c r="AD146">
        <f t="shared" si="17"/>
        <v>4</v>
      </c>
      <c r="AE146">
        <f t="shared" si="18"/>
        <v>4</v>
      </c>
      <c r="AF146">
        <f t="shared" si="19"/>
        <v>3</v>
      </c>
      <c r="AG146">
        <f t="shared" si="19"/>
        <v>2</v>
      </c>
      <c r="AH146">
        <f t="shared" si="19"/>
        <v>2</v>
      </c>
      <c r="AI146">
        <f t="shared" si="20"/>
        <v>76</v>
      </c>
    </row>
    <row r="147" spans="1:35" x14ac:dyDescent="0.3">
      <c r="A147" s="84">
        <v>43946</v>
      </c>
      <c r="B147" s="84">
        <v>0</v>
      </c>
      <c r="C147" s="84">
        <v>2003</v>
      </c>
      <c r="D147" s="85">
        <v>45964.504363425927</v>
      </c>
      <c r="E147" s="87">
        <v>3</v>
      </c>
      <c r="F147" s="84">
        <v>3</v>
      </c>
      <c r="G147" s="84">
        <v>4</v>
      </c>
      <c r="H147" s="84">
        <v>2</v>
      </c>
      <c r="I147" s="84">
        <v>2</v>
      </c>
      <c r="J147" s="84">
        <v>4</v>
      </c>
      <c r="K147" s="84">
        <v>4</v>
      </c>
      <c r="L147" s="84">
        <v>4</v>
      </c>
      <c r="M147" s="84">
        <v>2</v>
      </c>
      <c r="N147" s="84">
        <v>4</v>
      </c>
      <c r="O147" s="84">
        <v>5</v>
      </c>
      <c r="P147" s="84">
        <v>4</v>
      </c>
      <c r="Q147" s="84">
        <v>2</v>
      </c>
      <c r="R147" s="84">
        <v>4</v>
      </c>
      <c r="S147" s="84">
        <v>4</v>
      </c>
      <c r="T147" s="84">
        <v>4</v>
      </c>
      <c r="U147" s="84">
        <v>5</v>
      </c>
      <c r="V147" s="84">
        <v>4</v>
      </c>
      <c r="W147" s="84">
        <v>5</v>
      </c>
      <c r="X147" s="84">
        <v>5</v>
      </c>
      <c r="Y147" s="84">
        <v>2</v>
      </c>
      <c r="Z147">
        <f t="shared" si="14"/>
        <v>2</v>
      </c>
      <c r="AA147">
        <f t="shared" si="15"/>
        <v>2</v>
      </c>
      <c r="AB147">
        <f t="shared" si="16"/>
        <v>2</v>
      </c>
      <c r="AC147">
        <f t="shared" si="17"/>
        <v>1</v>
      </c>
      <c r="AD147">
        <f t="shared" si="17"/>
        <v>2</v>
      </c>
      <c r="AE147">
        <f t="shared" si="18"/>
        <v>2</v>
      </c>
      <c r="AF147">
        <f t="shared" si="19"/>
        <v>2</v>
      </c>
      <c r="AG147">
        <f t="shared" si="19"/>
        <v>1</v>
      </c>
      <c r="AH147">
        <f t="shared" si="19"/>
        <v>1</v>
      </c>
      <c r="AI147">
        <f t="shared" si="20"/>
        <v>49</v>
      </c>
    </row>
    <row r="148" spans="1:35" x14ac:dyDescent="0.3">
      <c r="A148" s="84">
        <v>43924</v>
      </c>
      <c r="B148" s="84">
        <v>0</v>
      </c>
      <c r="C148" s="84">
        <v>1976</v>
      </c>
      <c r="D148" s="85">
        <v>45964.507164351853</v>
      </c>
      <c r="E148" s="87">
        <v>2</v>
      </c>
      <c r="F148" s="84">
        <v>4</v>
      </c>
      <c r="G148" s="84">
        <v>2</v>
      </c>
      <c r="H148" s="84">
        <v>4</v>
      </c>
      <c r="I148" s="84">
        <v>4</v>
      </c>
      <c r="J148" s="84">
        <v>5</v>
      </c>
      <c r="K148" s="84">
        <v>2</v>
      </c>
      <c r="L148" s="84">
        <v>5</v>
      </c>
      <c r="M148" s="84">
        <v>1</v>
      </c>
      <c r="N148" s="84">
        <v>5</v>
      </c>
      <c r="O148" s="84">
        <v>2</v>
      </c>
      <c r="P148" s="84">
        <v>3</v>
      </c>
      <c r="Q148" s="84">
        <v>2</v>
      </c>
      <c r="R148" s="84">
        <v>4</v>
      </c>
      <c r="S148" s="84">
        <v>1</v>
      </c>
      <c r="T148" s="84">
        <v>4</v>
      </c>
      <c r="U148" s="84">
        <v>2</v>
      </c>
      <c r="V148" s="84">
        <v>5</v>
      </c>
      <c r="W148" s="84">
        <v>1</v>
      </c>
      <c r="X148" s="84">
        <v>4</v>
      </c>
      <c r="Y148" s="84">
        <v>5</v>
      </c>
      <c r="Z148">
        <f t="shared" si="14"/>
        <v>4</v>
      </c>
      <c r="AA148">
        <f t="shared" si="15"/>
        <v>1</v>
      </c>
      <c r="AB148">
        <f t="shared" si="16"/>
        <v>1</v>
      </c>
      <c r="AC148">
        <f t="shared" si="17"/>
        <v>4</v>
      </c>
      <c r="AD148">
        <f t="shared" si="17"/>
        <v>3</v>
      </c>
      <c r="AE148">
        <f t="shared" si="18"/>
        <v>5</v>
      </c>
      <c r="AF148">
        <f t="shared" si="19"/>
        <v>1</v>
      </c>
      <c r="AG148">
        <f t="shared" si="19"/>
        <v>5</v>
      </c>
      <c r="AH148">
        <f t="shared" si="19"/>
        <v>2</v>
      </c>
      <c r="AI148">
        <f t="shared" si="20"/>
        <v>63</v>
      </c>
    </row>
    <row r="149" spans="1:35" x14ac:dyDescent="0.3">
      <c r="A149" s="84">
        <v>43945</v>
      </c>
      <c r="B149" s="84">
        <v>0</v>
      </c>
      <c r="C149" s="84">
        <v>2002</v>
      </c>
      <c r="D149" s="85">
        <v>45964.508067129631</v>
      </c>
      <c r="E149" s="87">
        <v>5</v>
      </c>
      <c r="F149" s="84">
        <v>5</v>
      </c>
      <c r="G149" s="84">
        <v>4</v>
      </c>
      <c r="H149" s="84">
        <v>3</v>
      </c>
      <c r="I149" s="84">
        <v>5</v>
      </c>
      <c r="J149" s="84">
        <v>4</v>
      </c>
      <c r="K149" s="84">
        <v>5</v>
      </c>
      <c r="L149" s="84">
        <v>1</v>
      </c>
      <c r="M149" s="84">
        <v>5</v>
      </c>
      <c r="N149" s="84">
        <v>5</v>
      </c>
      <c r="O149" s="84">
        <v>1</v>
      </c>
      <c r="P149" s="84">
        <v>2</v>
      </c>
      <c r="Q149" s="84">
        <v>5</v>
      </c>
      <c r="R149" s="84">
        <v>4</v>
      </c>
      <c r="S149" s="84">
        <v>2</v>
      </c>
      <c r="T149" s="84">
        <v>4</v>
      </c>
      <c r="U149" s="84">
        <v>5</v>
      </c>
      <c r="V149" s="84">
        <v>4</v>
      </c>
      <c r="W149" s="84">
        <v>2</v>
      </c>
      <c r="X149" s="84">
        <v>2</v>
      </c>
      <c r="Y149" s="84">
        <v>5</v>
      </c>
      <c r="Z149">
        <f t="shared" si="14"/>
        <v>2</v>
      </c>
      <c r="AA149">
        <f t="shared" si="15"/>
        <v>2</v>
      </c>
      <c r="AB149">
        <f t="shared" si="16"/>
        <v>5</v>
      </c>
      <c r="AC149">
        <f t="shared" si="17"/>
        <v>5</v>
      </c>
      <c r="AD149">
        <f t="shared" si="17"/>
        <v>4</v>
      </c>
      <c r="AE149">
        <f t="shared" si="18"/>
        <v>4</v>
      </c>
      <c r="AF149">
        <f t="shared" si="19"/>
        <v>2</v>
      </c>
      <c r="AG149">
        <f t="shared" si="19"/>
        <v>4</v>
      </c>
      <c r="AH149">
        <f t="shared" si="19"/>
        <v>4</v>
      </c>
      <c r="AI149">
        <f t="shared" si="20"/>
        <v>83</v>
      </c>
    </row>
    <row r="150" spans="1:35" x14ac:dyDescent="0.3">
      <c r="A150" s="84">
        <v>43951</v>
      </c>
      <c r="B150" s="84">
        <v>0</v>
      </c>
      <c r="C150" s="84">
        <v>2001</v>
      </c>
      <c r="D150" s="85">
        <v>45964.520578703705</v>
      </c>
      <c r="E150" s="87">
        <v>2.5</v>
      </c>
      <c r="F150" s="84">
        <v>4</v>
      </c>
      <c r="G150" s="84">
        <v>2</v>
      </c>
      <c r="H150" s="84">
        <v>4</v>
      </c>
      <c r="I150" s="84">
        <v>2</v>
      </c>
      <c r="J150" s="84">
        <v>1</v>
      </c>
      <c r="K150" s="84">
        <v>2</v>
      </c>
      <c r="L150" s="84">
        <v>5</v>
      </c>
      <c r="M150" s="84">
        <v>2</v>
      </c>
      <c r="N150" s="84">
        <v>4</v>
      </c>
      <c r="O150" s="84">
        <v>1</v>
      </c>
      <c r="P150" s="84">
        <v>4</v>
      </c>
      <c r="Q150" s="84">
        <v>3</v>
      </c>
      <c r="R150" s="84">
        <v>4</v>
      </c>
      <c r="S150" s="84">
        <v>3</v>
      </c>
      <c r="T150" s="84">
        <v>4</v>
      </c>
      <c r="U150" s="84">
        <v>4</v>
      </c>
      <c r="V150" s="84">
        <v>4</v>
      </c>
      <c r="W150" s="84">
        <v>4</v>
      </c>
      <c r="X150" s="84">
        <v>4</v>
      </c>
      <c r="Y150" s="84">
        <v>4</v>
      </c>
      <c r="Z150">
        <f t="shared" si="14"/>
        <v>4</v>
      </c>
      <c r="AA150">
        <f t="shared" si="15"/>
        <v>5</v>
      </c>
      <c r="AB150">
        <f t="shared" si="16"/>
        <v>1</v>
      </c>
      <c r="AC150">
        <f t="shared" si="17"/>
        <v>5</v>
      </c>
      <c r="AD150">
        <f t="shared" si="17"/>
        <v>2</v>
      </c>
      <c r="AE150">
        <f t="shared" si="18"/>
        <v>3</v>
      </c>
      <c r="AF150">
        <f t="shared" si="19"/>
        <v>2</v>
      </c>
      <c r="AG150">
        <f t="shared" si="19"/>
        <v>2</v>
      </c>
      <c r="AH150">
        <f t="shared" si="19"/>
        <v>2</v>
      </c>
      <c r="AI150">
        <f t="shared" si="20"/>
        <v>63</v>
      </c>
    </row>
    <row r="151" spans="1:35" x14ac:dyDescent="0.3">
      <c r="A151" s="84">
        <v>43944</v>
      </c>
      <c r="B151" s="84">
        <v>0</v>
      </c>
      <c r="C151" s="84">
        <v>1992</v>
      </c>
      <c r="D151" s="85">
        <v>45964.523194444446</v>
      </c>
      <c r="E151" s="87">
        <v>1</v>
      </c>
      <c r="F151" s="84">
        <v>3</v>
      </c>
      <c r="G151" s="84">
        <v>3</v>
      </c>
      <c r="H151" s="84">
        <v>3</v>
      </c>
      <c r="I151" s="84">
        <v>1</v>
      </c>
      <c r="J151" s="84">
        <v>1</v>
      </c>
      <c r="K151" s="84">
        <v>2</v>
      </c>
      <c r="L151" s="84">
        <v>5</v>
      </c>
      <c r="M151" s="84">
        <v>1</v>
      </c>
      <c r="N151" s="84">
        <v>4</v>
      </c>
      <c r="O151" s="84">
        <v>5</v>
      </c>
      <c r="P151" s="84">
        <v>5</v>
      </c>
      <c r="Q151" s="84">
        <v>1</v>
      </c>
      <c r="R151" s="84">
        <v>4</v>
      </c>
      <c r="S151" s="84">
        <v>4</v>
      </c>
      <c r="T151" s="84">
        <v>4</v>
      </c>
      <c r="U151" s="84">
        <v>5</v>
      </c>
      <c r="V151" s="84">
        <v>3</v>
      </c>
      <c r="W151" s="84">
        <v>5</v>
      </c>
      <c r="X151" s="84">
        <v>3</v>
      </c>
      <c r="Y151" s="84">
        <v>1</v>
      </c>
      <c r="Z151">
        <f t="shared" si="14"/>
        <v>3</v>
      </c>
      <c r="AA151">
        <f t="shared" si="15"/>
        <v>5</v>
      </c>
      <c r="AB151">
        <f t="shared" si="16"/>
        <v>1</v>
      </c>
      <c r="AC151">
        <f t="shared" si="17"/>
        <v>1</v>
      </c>
      <c r="AD151">
        <f t="shared" si="17"/>
        <v>1</v>
      </c>
      <c r="AE151">
        <f t="shared" si="18"/>
        <v>2</v>
      </c>
      <c r="AF151">
        <f t="shared" si="19"/>
        <v>3</v>
      </c>
      <c r="AG151">
        <f t="shared" si="19"/>
        <v>1</v>
      </c>
      <c r="AH151">
        <f t="shared" si="19"/>
        <v>3</v>
      </c>
      <c r="AI151">
        <f t="shared" si="20"/>
        <v>49</v>
      </c>
    </row>
    <row r="152" spans="1:35" x14ac:dyDescent="0.3">
      <c r="A152" s="84">
        <v>43867</v>
      </c>
      <c r="B152" s="84">
        <v>1</v>
      </c>
      <c r="C152" s="84">
        <v>1989</v>
      </c>
      <c r="D152" s="85">
        <v>45964.535011574073</v>
      </c>
      <c r="E152" s="87">
        <v>4</v>
      </c>
      <c r="F152" s="84">
        <v>4</v>
      </c>
      <c r="G152" s="84">
        <v>4</v>
      </c>
      <c r="H152" s="84">
        <v>3</v>
      </c>
      <c r="I152" s="84">
        <v>4</v>
      </c>
      <c r="J152" s="84">
        <v>1</v>
      </c>
      <c r="K152" s="84">
        <v>4</v>
      </c>
      <c r="L152" s="84">
        <v>5</v>
      </c>
      <c r="M152" s="84">
        <v>4</v>
      </c>
      <c r="N152" s="84">
        <v>2</v>
      </c>
      <c r="O152" s="84">
        <v>5</v>
      </c>
      <c r="P152" s="84">
        <v>4</v>
      </c>
      <c r="Q152" s="84">
        <v>1</v>
      </c>
      <c r="R152" s="84">
        <v>2</v>
      </c>
      <c r="S152" s="84">
        <v>3</v>
      </c>
      <c r="T152" s="84">
        <v>4</v>
      </c>
      <c r="U152" s="84">
        <v>2</v>
      </c>
      <c r="V152" s="84">
        <v>5</v>
      </c>
      <c r="W152" s="84">
        <v>4</v>
      </c>
      <c r="X152" s="84">
        <v>2</v>
      </c>
      <c r="Y152" s="84">
        <v>4</v>
      </c>
      <c r="Z152">
        <f t="shared" si="14"/>
        <v>2</v>
      </c>
      <c r="AA152">
        <f t="shared" si="15"/>
        <v>5</v>
      </c>
      <c r="AB152">
        <f t="shared" si="16"/>
        <v>1</v>
      </c>
      <c r="AC152">
        <f t="shared" si="17"/>
        <v>1</v>
      </c>
      <c r="AD152">
        <f t="shared" si="17"/>
        <v>2</v>
      </c>
      <c r="AE152">
        <f t="shared" si="18"/>
        <v>3</v>
      </c>
      <c r="AF152">
        <f t="shared" si="19"/>
        <v>1</v>
      </c>
      <c r="AG152">
        <f t="shared" si="19"/>
        <v>2</v>
      </c>
      <c r="AH152">
        <f t="shared" si="19"/>
        <v>4</v>
      </c>
      <c r="AI152">
        <f t="shared" si="20"/>
        <v>55</v>
      </c>
    </row>
    <row r="153" spans="1:35" x14ac:dyDescent="0.3">
      <c r="A153" s="84">
        <v>44028</v>
      </c>
      <c r="B153" s="84">
        <v>1</v>
      </c>
      <c r="C153" s="84">
        <v>1988</v>
      </c>
      <c r="D153" s="85">
        <v>45964.613043981481</v>
      </c>
      <c r="E153" s="87">
        <v>2</v>
      </c>
      <c r="F153" s="84">
        <v>3</v>
      </c>
      <c r="G153" s="84">
        <v>4</v>
      </c>
      <c r="H153" s="84">
        <v>1</v>
      </c>
      <c r="I153" s="84">
        <v>1</v>
      </c>
      <c r="J153" s="84">
        <v>1</v>
      </c>
      <c r="K153" s="84">
        <v>1</v>
      </c>
      <c r="L153" s="84">
        <v>5</v>
      </c>
      <c r="M153" s="84">
        <v>3</v>
      </c>
      <c r="N153" s="84">
        <v>4</v>
      </c>
      <c r="O153" s="84">
        <v>5</v>
      </c>
      <c r="P153" s="84">
        <v>5</v>
      </c>
      <c r="Q153" s="84">
        <v>1</v>
      </c>
      <c r="R153" s="84">
        <v>2</v>
      </c>
      <c r="S153" s="84">
        <v>5</v>
      </c>
      <c r="T153" s="84">
        <v>4</v>
      </c>
      <c r="U153" s="84">
        <v>3</v>
      </c>
      <c r="V153" s="84">
        <v>4</v>
      </c>
      <c r="W153" s="84">
        <v>4</v>
      </c>
      <c r="X153" s="84">
        <v>5</v>
      </c>
      <c r="Y153" s="84">
        <v>2</v>
      </c>
      <c r="Z153">
        <f t="shared" si="14"/>
        <v>2</v>
      </c>
      <c r="AA153">
        <f t="shared" si="15"/>
        <v>5</v>
      </c>
      <c r="AB153">
        <f t="shared" si="16"/>
        <v>1</v>
      </c>
      <c r="AC153">
        <f t="shared" si="17"/>
        <v>1</v>
      </c>
      <c r="AD153">
        <f t="shared" si="17"/>
        <v>1</v>
      </c>
      <c r="AE153">
        <f t="shared" si="18"/>
        <v>1</v>
      </c>
      <c r="AF153">
        <f t="shared" si="19"/>
        <v>2</v>
      </c>
      <c r="AG153">
        <f t="shared" si="19"/>
        <v>2</v>
      </c>
      <c r="AH153">
        <f t="shared" si="19"/>
        <v>1</v>
      </c>
      <c r="AI153">
        <f t="shared" si="20"/>
        <v>41</v>
      </c>
    </row>
    <row r="154" spans="1:35" x14ac:dyDescent="0.3">
      <c r="A154" s="84">
        <v>44037</v>
      </c>
      <c r="B154" s="84">
        <v>0</v>
      </c>
      <c r="C154" s="84">
        <v>1998</v>
      </c>
      <c r="D154" s="85">
        <v>45964.614398148151</v>
      </c>
      <c r="E154" s="87">
        <v>5.5</v>
      </c>
      <c r="F154" s="84">
        <v>4</v>
      </c>
      <c r="G154" s="84">
        <v>2</v>
      </c>
      <c r="H154" s="84">
        <v>2</v>
      </c>
      <c r="I154" s="84">
        <v>4</v>
      </c>
      <c r="J154" s="84">
        <v>2</v>
      </c>
      <c r="K154" s="84">
        <v>4</v>
      </c>
      <c r="L154" s="84">
        <v>4</v>
      </c>
      <c r="M154" s="84">
        <v>4</v>
      </c>
      <c r="N154" s="84">
        <v>4</v>
      </c>
      <c r="O154" s="84">
        <v>4</v>
      </c>
      <c r="P154" s="84">
        <v>4</v>
      </c>
      <c r="Q154" s="84">
        <v>2</v>
      </c>
      <c r="R154" s="84">
        <v>4</v>
      </c>
      <c r="S154" s="84">
        <v>2</v>
      </c>
      <c r="T154" s="84">
        <v>5</v>
      </c>
      <c r="U154" s="84">
        <v>4</v>
      </c>
      <c r="V154" s="84">
        <v>3</v>
      </c>
      <c r="W154" s="84">
        <v>4</v>
      </c>
      <c r="X154" s="84">
        <v>4</v>
      </c>
      <c r="Y154" s="84">
        <v>5</v>
      </c>
      <c r="Z154">
        <f t="shared" si="14"/>
        <v>4</v>
      </c>
      <c r="AA154">
        <f t="shared" si="15"/>
        <v>4</v>
      </c>
      <c r="AB154">
        <f t="shared" si="16"/>
        <v>2</v>
      </c>
      <c r="AC154">
        <f t="shared" si="17"/>
        <v>2</v>
      </c>
      <c r="AD154">
        <f t="shared" si="17"/>
        <v>2</v>
      </c>
      <c r="AE154">
        <f t="shared" si="18"/>
        <v>4</v>
      </c>
      <c r="AF154">
        <f t="shared" si="19"/>
        <v>3</v>
      </c>
      <c r="AG154">
        <f t="shared" si="19"/>
        <v>2</v>
      </c>
      <c r="AH154">
        <f t="shared" si="19"/>
        <v>2</v>
      </c>
      <c r="AI154">
        <f t="shared" si="20"/>
        <v>67</v>
      </c>
    </row>
    <row r="155" spans="1:35" x14ac:dyDescent="0.3">
      <c r="A155" s="84">
        <v>44043</v>
      </c>
      <c r="B155" s="84">
        <v>0</v>
      </c>
      <c r="C155" s="84">
        <v>2005</v>
      </c>
      <c r="D155" s="85">
        <v>45964.629745370374</v>
      </c>
      <c r="E155" s="87">
        <v>4.5</v>
      </c>
      <c r="F155" s="84">
        <v>4</v>
      </c>
      <c r="G155" s="84">
        <v>3</v>
      </c>
      <c r="H155" s="84">
        <v>5</v>
      </c>
      <c r="I155" s="84">
        <v>2</v>
      </c>
      <c r="J155" s="84">
        <v>4</v>
      </c>
      <c r="K155" s="84">
        <v>2</v>
      </c>
      <c r="L155" s="84">
        <v>5</v>
      </c>
      <c r="M155" s="84">
        <v>4</v>
      </c>
      <c r="N155" s="84">
        <v>3</v>
      </c>
      <c r="O155" s="84">
        <v>2</v>
      </c>
      <c r="P155" s="84">
        <v>3</v>
      </c>
      <c r="Q155" s="84">
        <v>2</v>
      </c>
      <c r="R155" s="84">
        <v>2</v>
      </c>
      <c r="S155" s="84">
        <v>3</v>
      </c>
      <c r="T155" s="84">
        <v>4</v>
      </c>
      <c r="U155" s="84">
        <v>5</v>
      </c>
      <c r="V155" s="84">
        <v>4</v>
      </c>
      <c r="W155" s="84">
        <v>2</v>
      </c>
      <c r="X155" s="84">
        <v>4</v>
      </c>
      <c r="Y155" s="84">
        <v>4</v>
      </c>
      <c r="Z155">
        <f t="shared" si="14"/>
        <v>3</v>
      </c>
      <c r="AA155">
        <f t="shared" si="15"/>
        <v>2</v>
      </c>
      <c r="AB155">
        <f t="shared" si="16"/>
        <v>1</v>
      </c>
      <c r="AC155">
        <f t="shared" si="17"/>
        <v>4</v>
      </c>
      <c r="AD155">
        <f t="shared" si="17"/>
        <v>3</v>
      </c>
      <c r="AE155">
        <f t="shared" si="18"/>
        <v>3</v>
      </c>
      <c r="AF155">
        <f t="shared" si="19"/>
        <v>2</v>
      </c>
      <c r="AG155">
        <f t="shared" si="19"/>
        <v>4</v>
      </c>
      <c r="AH155">
        <f t="shared" si="19"/>
        <v>2</v>
      </c>
      <c r="AI155">
        <f t="shared" si="20"/>
        <v>61</v>
      </c>
    </row>
    <row r="156" spans="1:35" x14ac:dyDescent="0.3">
      <c r="A156" s="84">
        <v>44042</v>
      </c>
      <c r="B156" s="84">
        <v>0</v>
      </c>
      <c r="C156" s="84">
        <v>2003</v>
      </c>
      <c r="D156" s="85">
        <v>45964.630173611113</v>
      </c>
      <c r="E156" s="87">
        <v>3</v>
      </c>
      <c r="F156" s="84">
        <v>2</v>
      </c>
      <c r="G156" s="84">
        <v>2</v>
      </c>
      <c r="H156" s="84">
        <v>5</v>
      </c>
      <c r="I156" s="84">
        <v>2</v>
      </c>
      <c r="J156" s="84">
        <v>1</v>
      </c>
      <c r="K156" s="84">
        <v>4</v>
      </c>
      <c r="L156" s="84">
        <v>5</v>
      </c>
      <c r="M156" s="84">
        <v>1</v>
      </c>
      <c r="N156" s="84">
        <v>2</v>
      </c>
      <c r="O156" s="84">
        <v>2</v>
      </c>
      <c r="P156" s="84">
        <v>4</v>
      </c>
      <c r="Q156" s="84">
        <v>2</v>
      </c>
      <c r="R156" s="84">
        <v>2</v>
      </c>
      <c r="S156" s="84">
        <v>4</v>
      </c>
      <c r="T156" s="84">
        <v>3</v>
      </c>
      <c r="U156" s="84">
        <v>4</v>
      </c>
      <c r="V156" s="84">
        <v>4</v>
      </c>
      <c r="W156" s="84">
        <v>3</v>
      </c>
      <c r="X156" s="84">
        <v>2</v>
      </c>
      <c r="Y156" s="84">
        <v>2</v>
      </c>
      <c r="Z156">
        <f t="shared" si="14"/>
        <v>4</v>
      </c>
      <c r="AA156">
        <f t="shared" si="15"/>
        <v>5</v>
      </c>
      <c r="AB156">
        <f t="shared" si="16"/>
        <v>1</v>
      </c>
      <c r="AC156">
        <f t="shared" si="17"/>
        <v>4</v>
      </c>
      <c r="AD156">
        <f t="shared" si="17"/>
        <v>2</v>
      </c>
      <c r="AE156">
        <f t="shared" si="18"/>
        <v>2</v>
      </c>
      <c r="AF156">
        <f t="shared" si="19"/>
        <v>2</v>
      </c>
      <c r="AG156">
        <f t="shared" si="19"/>
        <v>3</v>
      </c>
      <c r="AH156">
        <f t="shared" si="19"/>
        <v>4</v>
      </c>
      <c r="AI156">
        <f t="shared" si="20"/>
        <v>56</v>
      </c>
    </row>
    <row r="157" spans="1:35" x14ac:dyDescent="0.3">
      <c r="A157" s="84">
        <v>44005</v>
      </c>
      <c r="B157" s="84">
        <v>0</v>
      </c>
      <c r="C157" s="84">
        <v>1996</v>
      </c>
      <c r="D157" s="85">
        <v>45964.645219907405</v>
      </c>
      <c r="E157" s="87">
        <v>4.5</v>
      </c>
      <c r="F157" s="84">
        <v>5</v>
      </c>
      <c r="G157" s="84">
        <v>3</v>
      </c>
      <c r="H157" s="84">
        <v>4</v>
      </c>
      <c r="I157" s="84">
        <v>5</v>
      </c>
      <c r="J157" s="84">
        <v>2</v>
      </c>
      <c r="K157" s="84">
        <v>4</v>
      </c>
      <c r="L157" s="84">
        <v>4</v>
      </c>
      <c r="M157" s="84">
        <v>5</v>
      </c>
      <c r="N157" s="84">
        <v>5</v>
      </c>
      <c r="O157" s="84">
        <v>2</v>
      </c>
      <c r="P157" s="84">
        <v>2</v>
      </c>
      <c r="Q157" s="84">
        <v>3</v>
      </c>
      <c r="R157" s="84">
        <v>4</v>
      </c>
      <c r="S157" s="84">
        <v>2</v>
      </c>
      <c r="T157" s="84">
        <v>5</v>
      </c>
      <c r="U157" s="84">
        <v>5</v>
      </c>
      <c r="V157" s="84">
        <v>2</v>
      </c>
      <c r="W157" s="84">
        <v>2</v>
      </c>
      <c r="X157" s="84">
        <v>4</v>
      </c>
      <c r="Y157" s="84">
        <v>5</v>
      </c>
      <c r="Z157">
        <f t="shared" si="14"/>
        <v>3</v>
      </c>
      <c r="AA157">
        <f t="shared" si="15"/>
        <v>4</v>
      </c>
      <c r="AB157">
        <f t="shared" si="16"/>
        <v>2</v>
      </c>
      <c r="AC157">
        <f t="shared" si="17"/>
        <v>4</v>
      </c>
      <c r="AD157">
        <f t="shared" si="17"/>
        <v>4</v>
      </c>
      <c r="AE157">
        <f t="shared" si="18"/>
        <v>4</v>
      </c>
      <c r="AF157">
        <f t="shared" si="19"/>
        <v>4</v>
      </c>
      <c r="AG157">
        <f t="shared" si="19"/>
        <v>4</v>
      </c>
      <c r="AH157">
        <f t="shared" si="19"/>
        <v>2</v>
      </c>
      <c r="AI157">
        <f t="shared" si="20"/>
        <v>81</v>
      </c>
    </row>
    <row r="158" spans="1:35" x14ac:dyDescent="0.3">
      <c r="A158" s="84">
        <v>44056</v>
      </c>
      <c r="B158" s="84">
        <v>0</v>
      </c>
      <c r="C158" s="84">
        <v>2003</v>
      </c>
      <c r="D158" s="85">
        <v>45964.656284722223</v>
      </c>
      <c r="E158" s="87">
        <v>5</v>
      </c>
      <c r="F158" s="84">
        <v>5</v>
      </c>
      <c r="G158" s="84">
        <v>2</v>
      </c>
      <c r="H158" s="84">
        <v>2</v>
      </c>
      <c r="I158" s="84">
        <v>4</v>
      </c>
      <c r="J158" s="84">
        <v>5</v>
      </c>
      <c r="K158" s="84">
        <v>2</v>
      </c>
      <c r="L158" s="84">
        <v>4</v>
      </c>
      <c r="M158" s="84">
        <v>2</v>
      </c>
      <c r="N158" s="84">
        <v>4</v>
      </c>
      <c r="O158" s="84">
        <v>2</v>
      </c>
      <c r="P158" s="84">
        <v>2</v>
      </c>
      <c r="Q158" s="84">
        <v>3</v>
      </c>
      <c r="R158" s="84">
        <v>4</v>
      </c>
      <c r="S158" s="84">
        <v>2</v>
      </c>
      <c r="T158" s="84">
        <v>4</v>
      </c>
      <c r="U158" s="84">
        <v>5</v>
      </c>
      <c r="V158" s="84">
        <v>4</v>
      </c>
      <c r="W158" s="84">
        <v>2</v>
      </c>
      <c r="X158" s="84">
        <v>2</v>
      </c>
      <c r="Y158" s="84">
        <v>5</v>
      </c>
      <c r="Z158">
        <f t="shared" si="14"/>
        <v>4</v>
      </c>
      <c r="AA158">
        <f t="shared" si="15"/>
        <v>1</v>
      </c>
      <c r="AB158">
        <f t="shared" si="16"/>
        <v>2</v>
      </c>
      <c r="AC158">
        <f t="shared" si="17"/>
        <v>4</v>
      </c>
      <c r="AD158">
        <f t="shared" si="17"/>
        <v>4</v>
      </c>
      <c r="AE158">
        <f t="shared" si="18"/>
        <v>4</v>
      </c>
      <c r="AF158">
        <f t="shared" si="19"/>
        <v>2</v>
      </c>
      <c r="AG158">
        <f t="shared" si="19"/>
        <v>4</v>
      </c>
      <c r="AH158">
        <f t="shared" si="19"/>
        <v>4</v>
      </c>
      <c r="AI158">
        <f t="shared" si="20"/>
        <v>69</v>
      </c>
    </row>
    <row r="159" spans="1:35" x14ac:dyDescent="0.3">
      <c r="A159" s="84">
        <v>44064</v>
      </c>
      <c r="B159" s="84">
        <v>1</v>
      </c>
      <c r="C159" s="84">
        <v>2001</v>
      </c>
      <c r="D159" s="85">
        <v>45964.665648148148</v>
      </c>
      <c r="E159" s="87">
        <v>6</v>
      </c>
      <c r="F159" s="84">
        <v>5</v>
      </c>
      <c r="G159" s="84">
        <v>4</v>
      </c>
      <c r="H159" s="84">
        <v>2</v>
      </c>
      <c r="I159" s="84">
        <v>4</v>
      </c>
      <c r="J159" s="84">
        <v>2</v>
      </c>
      <c r="K159" s="84">
        <v>4</v>
      </c>
      <c r="L159" s="84">
        <v>5</v>
      </c>
      <c r="M159" s="84">
        <v>2</v>
      </c>
      <c r="N159" s="84">
        <v>4</v>
      </c>
      <c r="O159" s="84">
        <v>4</v>
      </c>
      <c r="P159" s="84">
        <v>4</v>
      </c>
      <c r="Q159" s="84">
        <v>4</v>
      </c>
      <c r="R159" s="84">
        <v>4</v>
      </c>
      <c r="S159" s="84">
        <v>4</v>
      </c>
      <c r="T159" s="84">
        <v>4</v>
      </c>
      <c r="U159" s="84">
        <v>4</v>
      </c>
      <c r="V159" s="84">
        <v>4</v>
      </c>
      <c r="W159" s="84">
        <v>4</v>
      </c>
      <c r="X159" s="84">
        <v>2</v>
      </c>
      <c r="Y159" s="84">
        <v>4</v>
      </c>
      <c r="Z159">
        <f t="shared" si="14"/>
        <v>2</v>
      </c>
      <c r="AA159">
        <f t="shared" si="15"/>
        <v>4</v>
      </c>
      <c r="AB159">
        <f t="shared" si="16"/>
        <v>1</v>
      </c>
      <c r="AC159">
        <f t="shared" si="17"/>
        <v>2</v>
      </c>
      <c r="AD159">
        <f t="shared" si="17"/>
        <v>2</v>
      </c>
      <c r="AE159">
        <f t="shared" si="18"/>
        <v>2</v>
      </c>
      <c r="AF159">
        <f t="shared" si="19"/>
        <v>2</v>
      </c>
      <c r="AG159">
        <f t="shared" si="19"/>
        <v>2</v>
      </c>
      <c r="AH159">
        <f t="shared" si="19"/>
        <v>4</v>
      </c>
      <c r="AI159">
        <f t="shared" si="20"/>
        <v>62</v>
      </c>
    </row>
    <row r="160" spans="1:35" x14ac:dyDescent="0.3">
      <c r="A160" s="84">
        <v>44090</v>
      </c>
      <c r="B160" s="84">
        <v>0</v>
      </c>
      <c r="C160" s="84">
        <v>2005</v>
      </c>
      <c r="D160" s="85">
        <v>45964.695590277777</v>
      </c>
      <c r="E160" s="87">
        <v>5</v>
      </c>
      <c r="F160" s="84">
        <v>5</v>
      </c>
      <c r="G160" s="84">
        <v>2</v>
      </c>
      <c r="H160" s="84">
        <v>5</v>
      </c>
      <c r="I160" s="84">
        <v>5</v>
      </c>
      <c r="J160" s="84">
        <v>4</v>
      </c>
      <c r="K160" s="84">
        <v>5</v>
      </c>
      <c r="L160" s="84">
        <v>5</v>
      </c>
      <c r="M160" s="84">
        <v>5</v>
      </c>
      <c r="N160" s="84">
        <v>4</v>
      </c>
      <c r="O160" s="84">
        <v>4</v>
      </c>
      <c r="P160" s="84">
        <v>2</v>
      </c>
      <c r="Q160" s="84">
        <v>5</v>
      </c>
      <c r="R160" s="84">
        <v>4</v>
      </c>
      <c r="S160" s="84">
        <v>2</v>
      </c>
      <c r="T160" s="84">
        <v>5</v>
      </c>
      <c r="U160" s="84">
        <v>5</v>
      </c>
      <c r="V160" s="84">
        <v>4</v>
      </c>
      <c r="W160" s="84">
        <v>2</v>
      </c>
      <c r="X160" s="84">
        <v>5</v>
      </c>
      <c r="Y160" s="84">
        <v>5</v>
      </c>
      <c r="Z160">
        <f t="shared" si="14"/>
        <v>4</v>
      </c>
      <c r="AA160">
        <f t="shared" si="15"/>
        <v>2</v>
      </c>
      <c r="AB160">
        <f t="shared" si="16"/>
        <v>1</v>
      </c>
      <c r="AC160">
        <f t="shared" si="17"/>
        <v>2</v>
      </c>
      <c r="AD160">
        <f t="shared" si="17"/>
        <v>4</v>
      </c>
      <c r="AE160">
        <f t="shared" si="18"/>
        <v>4</v>
      </c>
      <c r="AF160">
        <f t="shared" si="19"/>
        <v>2</v>
      </c>
      <c r="AG160">
        <f t="shared" si="19"/>
        <v>4</v>
      </c>
      <c r="AH160">
        <f t="shared" si="19"/>
        <v>1</v>
      </c>
      <c r="AI160">
        <f t="shared" si="20"/>
        <v>77</v>
      </c>
    </row>
    <row r="161" spans="1:35" x14ac:dyDescent="0.3">
      <c r="A161" s="84">
        <v>41459</v>
      </c>
      <c r="B161" s="84">
        <v>0</v>
      </c>
      <c r="C161" s="84">
        <v>1993</v>
      </c>
      <c r="D161" s="85">
        <v>45964.698969907404</v>
      </c>
      <c r="E161" s="87">
        <v>4</v>
      </c>
      <c r="F161" s="84">
        <v>2</v>
      </c>
      <c r="G161" s="84">
        <v>4</v>
      </c>
      <c r="H161" s="84">
        <v>2</v>
      </c>
      <c r="I161" s="84">
        <v>4</v>
      </c>
      <c r="J161" s="84">
        <v>1</v>
      </c>
      <c r="K161" s="84">
        <v>2</v>
      </c>
      <c r="L161" s="84">
        <v>5</v>
      </c>
      <c r="M161" s="84">
        <v>4</v>
      </c>
      <c r="N161" s="84">
        <v>2</v>
      </c>
      <c r="O161" s="84">
        <v>1</v>
      </c>
      <c r="P161" s="84">
        <v>4</v>
      </c>
      <c r="Q161" s="84">
        <v>1</v>
      </c>
      <c r="R161" s="84">
        <v>2</v>
      </c>
      <c r="S161" s="84">
        <v>4</v>
      </c>
      <c r="T161" s="84">
        <v>2</v>
      </c>
      <c r="U161" s="84">
        <v>4</v>
      </c>
      <c r="V161" s="84">
        <v>4</v>
      </c>
      <c r="W161" s="84">
        <v>4</v>
      </c>
      <c r="X161" s="84">
        <v>4</v>
      </c>
      <c r="Y161" s="84">
        <v>4</v>
      </c>
      <c r="Z161">
        <f t="shared" si="14"/>
        <v>2</v>
      </c>
      <c r="AA161">
        <f t="shared" si="15"/>
        <v>5</v>
      </c>
      <c r="AB161">
        <f t="shared" si="16"/>
        <v>1</v>
      </c>
      <c r="AC161">
        <f t="shared" si="17"/>
        <v>5</v>
      </c>
      <c r="AD161">
        <f t="shared" si="17"/>
        <v>2</v>
      </c>
      <c r="AE161">
        <f t="shared" si="18"/>
        <v>2</v>
      </c>
      <c r="AF161">
        <f t="shared" si="19"/>
        <v>2</v>
      </c>
      <c r="AG161">
        <f t="shared" si="19"/>
        <v>2</v>
      </c>
      <c r="AH161">
        <f t="shared" si="19"/>
        <v>2</v>
      </c>
      <c r="AI161">
        <f t="shared" si="20"/>
        <v>52</v>
      </c>
    </row>
    <row r="162" spans="1:35" x14ac:dyDescent="0.3">
      <c r="A162" s="84">
        <v>44103</v>
      </c>
      <c r="B162" s="84">
        <v>0</v>
      </c>
      <c r="C162" s="84">
        <v>2003</v>
      </c>
      <c r="D162" s="85">
        <v>45964.717442129629</v>
      </c>
      <c r="E162" s="87">
        <v>5</v>
      </c>
      <c r="F162" s="84">
        <v>5</v>
      </c>
      <c r="G162" s="84">
        <v>2</v>
      </c>
      <c r="H162" s="84">
        <v>5</v>
      </c>
      <c r="I162" s="84">
        <v>5</v>
      </c>
      <c r="J162" s="84">
        <v>1</v>
      </c>
      <c r="K162" s="84">
        <v>5</v>
      </c>
      <c r="L162" s="84">
        <v>4</v>
      </c>
      <c r="M162" s="84">
        <v>5</v>
      </c>
      <c r="N162" s="84">
        <v>5</v>
      </c>
      <c r="O162" s="84">
        <v>1</v>
      </c>
      <c r="P162" s="84">
        <v>1</v>
      </c>
      <c r="Q162" s="84">
        <v>5</v>
      </c>
      <c r="R162" s="84">
        <v>5</v>
      </c>
      <c r="S162" s="84">
        <v>1</v>
      </c>
      <c r="T162" s="84">
        <v>5</v>
      </c>
      <c r="U162" s="84">
        <v>5</v>
      </c>
      <c r="V162" s="84">
        <v>5</v>
      </c>
      <c r="W162" s="84">
        <v>1</v>
      </c>
      <c r="X162" s="84">
        <v>1</v>
      </c>
      <c r="Y162" s="84">
        <v>5</v>
      </c>
      <c r="Z162">
        <f t="shared" si="14"/>
        <v>4</v>
      </c>
      <c r="AA162">
        <f t="shared" si="15"/>
        <v>5</v>
      </c>
      <c r="AB162">
        <f t="shared" si="16"/>
        <v>2</v>
      </c>
      <c r="AC162">
        <f t="shared" si="17"/>
        <v>5</v>
      </c>
      <c r="AD162">
        <f t="shared" si="17"/>
        <v>5</v>
      </c>
      <c r="AE162">
        <f t="shared" si="18"/>
        <v>5</v>
      </c>
      <c r="AF162">
        <f t="shared" si="19"/>
        <v>1</v>
      </c>
      <c r="AG162">
        <f t="shared" si="19"/>
        <v>5</v>
      </c>
      <c r="AH162">
        <f t="shared" si="19"/>
        <v>5</v>
      </c>
      <c r="AI162">
        <f t="shared" si="20"/>
        <v>92</v>
      </c>
    </row>
    <row r="163" spans="1:35" x14ac:dyDescent="0.3">
      <c r="A163" s="84">
        <v>44104</v>
      </c>
      <c r="B163" s="84">
        <v>0</v>
      </c>
      <c r="C163" s="84">
        <v>2005</v>
      </c>
      <c r="D163" s="85">
        <v>45964.718587962961</v>
      </c>
      <c r="E163" s="87">
        <v>6.5</v>
      </c>
      <c r="F163" s="84">
        <v>2</v>
      </c>
      <c r="G163" s="84">
        <v>4</v>
      </c>
      <c r="H163" s="84">
        <v>2</v>
      </c>
      <c r="I163" s="84">
        <v>4</v>
      </c>
      <c r="J163" s="84">
        <v>1</v>
      </c>
      <c r="K163" s="84">
        <v>3</v>
      </c>
      <c r="L163" s="84">
        <v>5</v>
      </c>
      <c r="M163" s="84">
        <v>1</v>
      </c>
      <c r="N163" s="84">
        <v>5</v>
      </c>
      <c r="O163" s="84">
        <v>2</v>
      </c>
      <c r="P163" s="84">
        <v>4</v>
      </c>
      <c r="Q163" s="84">
        <v>5</v>
      </c>
      <c r="R163" s="84">
        <v>4</v>
      </c>
      <c r="S163" s="84">
        <v>4</v>
      </c>
      <c r="T163" s="84">
        <v>5</v>
      </c>
      <c r="U163" s="84">
        <v>2</v>
      </c>
      <c r="V163" s="84">
        <v>4</v>
      </c>
      <c r="W163" s="84">
        <v>2</v>
      </c>
      <c r="X163" s="84">
        <v>1</v>
      </c>
      <c r="Y163" s="84">
        <v>2</v>
      </c>
      <c r="Z163">
        <f t="shared" si="14"/>
        <v>2</v>
      </c>
      <c r="AA163">
        <f t="shared" si="15"/>
        <v>5</v>
      </c>
      <c r="AB163">
        <f t="shared" si="16"/>
        <v>1</v>
      </c>
      <c r="AC163">
        <f t="shared" si="17"/>
        <v>4</v>
      </c>
      <c r="AD163">
        <f t="shared" si="17"/>
        <v>2</v>
      </c>
      <c r="AE163">
        <f t="shared" si="18"/>
        <v>2</v>
      </c>
      <c r="AF163">
        <f t="shared" si="19"/>
        <v>2</v>
      </c>
      <c r="AG163">
        <f t="shared" si="19"/>
        <v>4</v>
      </c>
      <c r="AH163">
        <f t="shared" si="19"/>
        <v>5</v>
      </c>
      <c r="AI163">
        <f t="shared" si="20"/>
        <v>62</v>
      </c>
    </row>
    <row r="164" spans="1:35" x14ac:dyDescent="0.3">
      <c r="A164" s="84">
        <v>41286</v>
      </c>
      <c r="B164" s="84">
        <v>0</v>
      </c>
      <c r="C164" s="84">
        <v>2003</v>
      </c>
      <c r="D164" s="85">
        <v>45964.719652777778</v>
      </c>
      <c r="E164" s="87">
        <v>3.5</v>
      </c>
      <c r="F164" s="84">
        <v>4</v>
      </c>
      <c r="G164" s="84">
        <v>2</v>
      </c>
      <c r="H164" s="84">
        <v>2</v>
      </c>
      <c r="I164" s="84">
        <v>5</v>
      </c>
      <c r="J164" s="84">
        <v>5</v>
      </c>
      <c r="K164" s="84">
        <v>4</v>
      </c>
      <c r="L164" s="84">
        <v>4</v>
      </c>
      <c r="M164" s="84">
        <v>2</v>
      </c>
      <c r="N164" s="84">
        <v>4</v>
      </c>
      <c r="O164" s="84">
        <v>2</v>
      </c>
      <c r="P164" s="84">
        <v>2</v>
      </c>
      <c r="Q164" s="84">
        <v>5</v>
      </c>
      <c r="R164" s="84">
        <v>5</v>
      </c>
      <c r="S164" s="84">
        <v>4</v>
      </c>
      <c r="T164" s="84">
        <v>4</v>
      </c>
      <c r="U164" s="84">
        <v>4</v>
      </c>
      <c r="V164" s="84">
        <v>5</v>
      </c>
      <c r="W164" s="84">
        <v>4</v>
      </c>
      <c r="X164" s="84">
        <v>1</v>
      </c>
      <c r="Y164" s="84">
        <v>4</v>
      </c>
      <c r="Z164">
        <f t="shared" si="14"/>
        <v>4</v>
      </c>
      <c r="AA164">
        <f t="shared" si="15"/>
        <v>1</v>
      </c>
      <c r="AB164">
        <f t="shared" si="16"/>
        <v>2</v>
      </c>
      <c r="AC164">
        <f t="shared" si="17"/>
        <v>4</v>
      </c>
      <c r="AD164">
        <f t="shared" si="17"/>
        <v>4</v>
      </c>
      <c r="AE164">
        <f t="shared" si="18"/>
        <v>2</v>
      </c>
      <c r="AF164">
        <f t="shared" si="19"/>
        <v>1</v>
      </c>
      <c r="AG164">
        <f t="shared" si="19"/>
        <v>2</v>
      </c>
      <c r="AH164">
        <f t="shared" si="19"/>
        <v>5</v>
      </c>
      <c r="AI164">
        <f t="shared" si="20"/>
        <v>68</v>
      </c>
    </row>
    <row r="165" spans="1:35" x14ac:dyDescent="0.3">
      <c r="A165" s="84">
        <v>44107</v>
      </c>
      <c r="B165" s="84">
        <v>0</v>
      </c>
      <c r="C165" s="84">
        <v>2005</v>
      </c>
      <c r="D165" s="85">
        <v>45964.72583333333</v>
      </c>
      <c r="E165" s="87">
        <v>7.5</v>
      </c>
      <c r="F165" s="84">
        <v>5</v>
      </c>
      <c r="G165" s="84">
        <v>2</v>
      </c>
      <c r="H165" s="84">
        <v>4</v>
      </c>
      <c r="I165" s="84">
        <v>4</v>
      </c>
      <c r="J165" s="84">
        <v>1</v>
      </c>
      <c r="K165" s="84">
        <v>4</v>
      </c>
      <c r="L165" s="84">
        <v>4</v>
      </c>
      <c r="M165" s="84">
        <v>4</v>
      </c>
      <c r="N165" s="84">
        <v>4</v>
      </c>
      <c r="O165" s="84">
        <v>1</v>
      </c>
      <c r="P165" s="84">
        <v>2</v>
      </c>
      <c r="Q165" s="84">
        <v>2</v>
      </c>
      <c r="R165" s="84">
        <v>4</v>
      </c>
      <c r="S165" s="84">
        <v>2</v>
      </c>
      <c r="T165" s="84">
        <v>5</v>
      </c>
      <c r="U165" s="84">
        <v>3</v>
      </c>
      <c r="V165" s="84">
        <v>3</v>
      </c>
      <c r="W165" s="84">
        <v>4</v>
      </c>
      <c r="X165" s="84">
        <v>3</v>
      </c>
      <c r="Y165" s="84">
        <v>4</v>
      </c>
      <c r="Z165">
        <f t="shared" si="14"/>
        <v>4</v>
      </c>
      <c r="AA165">
        <f t="shared" si="15"/>
        <v>5</v>
      </c>
      <c r="AB165">
        <f t="shared" si="16"/>
        <v>2</v>
      </c>
      <c r="AC165">
        <f t="shared" si="17"/>
        <v>5</v>
      </c>
      <c r="AD165">
        <f t="shared" si="17"/>
        <v>4</v>
      </c>
      <c r="AE165">
        <f t="shared" si="18"/>
        <v>4</v>
      </c>
      <c r="AF165">
        <f t="shared" si="19"/>
        <v>3</v>
      </c>
      <c r="AG165">
        <f t="shared" si="19"/>
        <v>2</v>
      </c>
      <c r="AH165">
        <f t="shared" si="19"/>
        <v>3</v>
      </c>
      <c r="AI165">
        <f t="shared" si="20"/>
        <v>75</v>
      </c>
    </row>
    <row r="166" spans="1:35" x14ac:dyDescent="0.3">
      <c r="A166" s="84">
        <v>41656</v>
      </c>
      <c r="B166" s="84">
        <v>0</v>
      </c>
      <c r="C166" s="84">
        <v>2004</v>
      </c>
      <c r="D166" s="85">
        <v>45964.726064814815</v>
      </c>
      <c r="E166" s="87">
        <v>5.5</v>
      </c>
      <c r="F166" s="84">
        <v>2</v>
      </c>
      <c r="G166" s="84">
        <v>5</v>
      </c>
      <c r="H166" s="84">
        <v>4</v>
      </c>
      <c r="I166" s="84">
        <v>2</v>
      </c>
      <c r="J166" s="84">
        <v>1</v>
      </c>
      <c r="K166" s="84">
        <v>2</v>
      </c>
      <c r="L166" s="84">
        <v>5</v>
      </c>
      <c r="M166" s="84">
        <v>2</v>
      </c>
      <c r="N166" s="84">
        <v>2</v>
      </c>
      <c r="O166" s="84">
        <v>2</v>
      </c>
      <c r="P166" s="84">
        <v>2</v>
      </c>
      <c r="Q166" s="84">
        <v>4</v>
      </c>
      <c r="R166" s="84">
        <v>2</v>
      </c>
      <c r="S166" s="84">
        <v>4</v>
      </c>
      <c r="T166" s="84">
        <v>4</v>
      </c>
      <c r="U166" s="84">
        <v>5</v>
      </c>
      <c r="V166" s="84">
        <v>4</v>
      </c>
      <c r="W166" s="84">
        <v>2</v>
      </c>
      <c r="X166" s="84">
        <v>5</v>
      </c>
      <c r="Y166" s="84">
        <v>4</v>
      </c>
      <c r="Z166">
        <f t="shared" si="14"/>
        <v>1</v>
      </c>
      <c r="AA166">
        <f t="shared" si="15"/>
        <v>5</v>
      </c>
      <c r="AB166">
        <f t="shared" si="16"/>
        <v>1</v>
      </c>
      <c r="AC166">
        <f t="shared" si="17"/>
        <v>4</v>
      </c>
      <c r="AD166">
        <f t="shared" si="17"/>
        <v>4</v>
      </c>
      <c r="AE166">
        <f t="shared" si="18"/>
        <v>2</v>
      </c>
      <c r="AF166">
        <f t="shared" si="19"/>
        <v>2</v>
      </c>
      <c r="AG166">
        <f t="shared" si="19"/>
        <v>4</v>
      </c>
      <c r="AH166">
        <f t="shared" si="19"/>
        <v>1</v>
      </c>
      <c r="AI166">
        <f t="shared" si="20"/>
        <v>57</v>
      </c>
    </row>
    <row r="167" spans="1:35" x14ac:dyDescent="0.3">
      <c r="A167" s="84">
        <v>44126</v>
      </c>
      <c r="B167" s="84">
        <v>1</v>
      </c>
      <c r="C167" s="84">
        <v>2001</v>
      </c>
      <c r="D167" s="85">
        <v>45964.745972222219</v>
      </c>
      <c r="E167" s="87">
        <v>2</v>
      </c>
      <c r="F167" s="84">
        <v>4</v>
      </c>
      <c r="G167" s="84">
        <v>4</v>
      </c>
      <c r="H167" s="84">
        <v>2</v>
      </c>
      <c r="I167" s="84">
        <v>3</v>
      </c>
      <c r="J167" s="84">
        <v>4</v>
      </c>
      <c r="K167" s="84">
        <v>3</v>
      </c>
      <c r="L167" s="84">
        <v>5</v>
      </c>
      <c r="M167" s="84">
        <v>4</v>
      </c>
      <c r="N167" s="84">
        <v>3</v>
      </c>
      <c r="O167" s="84">
        <v>5</v>
      </c>
      <c r="P167" s="84">
        <v>3</v>
      </c>
      <c r="Q167" s="84">
        <v>3</v>
      </c>
      <c r="R167" s="84">
        <v>2</v>
      </c>
      <c r="S167" s="84">
        <v>4</v>
      </c>
      <c r="T167" s="84">
        <v>2</v>
      </c>
      <c r="U167" s="84">
        <v>4</v>
      </c>
      <c r="V167" s="84">
        <v>4</v>
      </c>
      <c r="W167" s="84">
        <v>4</v>
      </c>
      <c r="X167" s="84">
        <v>5</v>
      </c>
      <c r="Y167" s="84">
        <v>4</v>
      </c>
      <c r="Z167">
        <f t="shared" si="14"/>
        <v>2</v>
      </c>
      <c r="AA167">
        <f t="shared" si="15"/>
        <v>2</v>
      </c>
      <c r="AB167">
        <f t="shared" si="16"/>
        <v>1</v>
      </c>
      <c r="AC167">
        <f t="shared" si="17"/>
        <v>1</v>
      </c>
      <c r="AD167">
        <f t="shared" si="17"/>
        <v>3</v>
      </c>
      <c r="AE167">
        <f t="shared" si="18"/>
        <v>2</v>
      </c>
      <c r="AF167">
        <f t="shared" si="19"/>
        <v>2</v>
      </c>
      <c r="AG167">
        <f t="shared" si="19"/>
        <v>2</v>
      </c>
      <c r="AH167">
        <f t="shared" si="19"/>
        <v>1</v>
      </c>
      <c r="AI167">
        <f t="shared" si="20"/>
        <v>50</v>
      </c>
    </row>
    <row r="168" spans="1:35" x14ac:dyDescent="0.3">
      <c r="A168" s="84">
        <v>44187</v>
      </c>
      <c r="B168" s="84">
        <v>1</v>
      </c>
      <c r="C168" s="84">
        <v>2001</v>
      </c>
      <c r="D168" s="85">
        <v>45964.874386574076</v>
      </c>
      <c r="E168" s="87">
        <v>2</v>
      </c>
      <c r="F168" s="84">
        <v>3</v>
      </c>
      <c r="G168" s="84">
        <v>4</v>
      </c>
      <c r="H168" s="84">
        <v>4</v>
      </c>
      <c r="I168" s="84">
        <v>4</v>
      </c>
      <c r="J168" s="84">
        <v>3</v>
      </c>
      <c r="K168" s="84">
        <v>2</v>
      </c>
      <c r="L168" s="84">
        <v>4</v>
      </c>
      <c r="M168" s="84">
        <v>3</v>
      </c>
      <c r="N168" s="84">
        <v>2</v>
      </c>
      <c r="O168" s="84">
        <v>5</v>
      </c>
      <c r="P168" s="84">
        <v>4</v>
      </c>
      <c r="Q168" s="84">
        <v>3</v>
      </c>
      <c r="R168" s="84">
        <v>4</v>
      </c>
      <c r="S168" s="84">
        <v>3</v>
      </c>
      <c r="T168" s="84">
        <v>2</v>
      </c>
      <c r="U168" s="84">
        <v>4</v>
      </c>
      <c r="V168" s="84">
        <v>3</v>
      </c>
      <c r="W168" s="84">
        <v>2</v>
      </c>
      <c r="X168" s="84">
        <v>4</v>
      </c>
      <c r="Y168" s="84">
        <v>4</v>
      </c>
      <c r="Z168">
        <f t="shared" si="14"/>
        <v>2</v>
      </c>
      <c r="AA168">
        <f t="shared" si="15"/>
        <v>3</v>
      </c>
      <c r="AB168">
        <f t="shared" si="16"/>
        <v>2</v>
      </c>
      <c r="AC168">
        <f t="shared" si="17"/>
        <v>1</v>
      </c>
      <c r="AD168">
        <f t="shared" si="17"/>
        <v>2</v>
      </c>
      <c r="AE168">
        <f t="shared" si="18"/>
        <v>3</v>
      </c>
      <c r="AF168">
        <f t="shared" si="19"/>
        <v>3</v>
      </c>
      <c r="AG168">
        <f t="shared" si="19"/>
        <v>4</v>
      </c>
      <c r="AH168">
        <f t="shared" si="19"/>
        <v>2</v>
      </c>
      <c r="AI168">
        <f t="shared" si="20"/>
        <v>57</v>
      </c>
    </row>
    <row r="169" spans="1:35" x14ac:dyDescent="0.3">
      <c r="A169" s="84">
        <v>44208</v>
      </c>
      <c r="B169" s="84">
        <v>0</v>
      </c>
      <c r="C169" s="84">
        <v>2002</v>
      </c>
      <c r="D169" s="85">
        <v>45964.903749999998</v>
      </c>
      <c r="E169" s="87">
        <v>2</v>
      </c>
      <c r="F169" s="84">
        <v>3</v>
      </c>
      <c r="G169" s="84">
        <v>3</v>
      </c>
      <c r="H169" s="84">
        <v>4</v>
      </c>
      <c r="I169" s="84">
        <v>2</v>
      </c>
      <c r="J169" s="84">
        <v>4</v>
      </c>
      <c r="K169" s="84">
        <v>3</v>
      </c>
      <c r="L169" s="84">
        <v>5</v>
      </c>
      <c r="M169" s="84">
        <v>4</v>
      </c>
      <c r="N169" s="84">
        <v>4</v>
      </c>
      <c r="O169" s="84">
        <v>5</v>
      </c>
      <c r="P169" s="84">
        <v>4</v>
      </c>
      <c r="Q169" s="84">
        <v>2</v>
      </c>
      <c r="R169" s="84">
        <v>2</v>
      </c>
      <c r="S169" s="84">
        <v>3</v>
      </c>
      <c r="T169" s="84">
        <v>4</v>
      </c>
      <c r="U169" s="84">
        <v>4</v>
      </c>
      <c r="V169" s="84">
        <v>4</v>
      </c>
      <c r="W169" s="84">
        <v>4</v>
      </c>
      <c r="X169" s="84">
        <v>4</v>
      </c>
      <c r="Y169" s="84">
        <v>4</v>
      </c>
      <c r="Z169">
        <f t="shared" si="14"/>
        <v>3</v>
      </c>
      <c r="AA169">
        <f t="shared" si="15"/>
        <v>2</v>
      </c>
      <c r="AB169">
        <f t="shared" si="16"/>
        <v>1</v>
      </c>
      <c r="AC169">
        <f t="shared" si="17"/>
        <v>1</v>
      </c>
      <c r="AD169">
        <f t="shared" si="17"/>
        <v>2</v>
      </c>
      <c r="AE169">
        <f t="shared" si="18"/>
        <v>3</v>
      </c>
      <c r="AF169">
        <f t="shared" si="19"/>
        <v>2</v>
      </c>
      <c r="AG169">
        <f t="shared" si="19"/>
        <v>2</v>
      </c>
      <c r="AH169">
        <f t="shared" si="19"/>
        <v>2</v>
      </c>
      <c r="AI169">
        <f t="shared" si="20"/>
        <v>54</v>
      </c>
    </row>
    <row r="170" spans="1:35" x14ac:dyDescent="0.3">
      <c r="A170" s="84">
        <v>44211</v>
      </c>
      <c r="B170" s="84">
        <v>0</v>
      </c>
      <c r="C170" s="84">
        <v>1999</v>
      </c>
      <c r="D170" s="85">
        <v>45964.921979166669</v>
      </c>
      <c r="E170" s="87">
        <v>2.5</v>
      </c>
      <c r="F170" s="84">
        <v>4</v>
      </c>
      <c r="G170" s="84">
        <v>4</v>
      </c>
      <c r="H170" s="84">
        <v>2</v>
      </c>
      <c r="I170" s="84">
        <v>4</v>
      </c>
      <c r="J170" s="84">
        <v>4</v>
      </c>
      <c r="K170" s="84">
        <v>3</v>
      </c>
      <c r="L170" s="84">
        <v>5</v>
      </c>
      <c r="M170" s="84">
        <v>4</v>
      </c>
      <c r="N170" s="84">
        <v>4</v>
      </c>
      <c r="O170" s="84">
        <v>4</v>
      </c>
      <c r="P170" s="84">
        <v>2</v>
      </c>
      <c r="Q170" s="84">
        <v>2</v>
      </c>
      <c r="R170" s="84">
        <v>2</v>
      </c>
      <c r="S170" s="84">
        <v>4</v>
      </c>
      <c r="T170" s="84">
        <v>2</v>
      </c>
      <c r="U170" s="84">
        <v>4</v>
      </c>
      <c r="V170" s="84">
        <v>4</v>
      </c>
      <c r="W170" s="84">
        <v>3</v>
      </c>
      <c r="X170" s="84">
        <v>3</v>
      </c>
      <c r="Y170" s="84">
        <v>4</v>
      </c>
      <c r="Z170">
        <f t="shared" si="14"/>
        <v>2</v>
      </c>
      <c r="AA170">
        <f t="shared" si="15"/>
        <v>2</v>
      </c>
      <c r="AB170">
        <f t="shared" si="16"/>
        <v>1</v>
      </c>
      <c r="AC170">
        <f t="shared" si="17"/>
        <v>2</v>
      </c>
      <c r="AD170">
        <f t="shared" si="17"/>
        <v>4</v>
      </c>
      <c r="AE170">
        <f t="shared" si="18"/>
        <v>2</v>
      </c>
      <c r="AF170">
        <f t="shared" si="19"/>
        <v>2</v>
      </c>
      <c r="AG170">
        <f t="shared" si="19"/>
        <v>3</v>
      </c>
      <c r="AH170">
        <f t="shared" si="19"/>
        <v>3</v>
      </c>
      <c r="AI170">
        <f t="shared" si="20"/>
        <v>56</v>
      </c>
    </row>
    <row r="171" spans="1:35" x14ac:dyDescent="0.3">
      <c r="A171" s="84">
        <v>44219</v>
      </c>
      <c r="B171" s="84">
        <v>0</v>
      </c>
      <c r="C171" s="84">
        <v>2003</v>
      </c>
      <c r="D171" s="85">
        <v>45964.949386574073</v>
      </c>
      <c r="E171" s="87">
        <v>3.5</v>
      </c>
      <c r="F171" s="84">
        <v>4</v>
      </c>
      <c r="G171" s="84">
        <v>3</v>
      </c>
      <c r="H171" s="84">
        <v>4</v>
      </c>
      <c r="I171" s="84">
        <v>2</v>
      </c>
      <c r="J171" s="84">
        <v>2</v>
      </c>
      <c r="K171" s="84">
        <v>2</v>
      </c>
      <c r="L171" s="84">
        <v>4</v>
      </c>
      <c r="M171" s="84">
        <v>2</v>
      </c>
      <c r="N171" s="84">
        <v>4</v>
      </c>
      <c r="O171" s="84">
        <v>2</v>
      </c>
      <c r="P171" s="84">
        <v>4</v>
      </c>
      <c r="Q171" s="84">
        <v>2</v>
      </c>
      <c r="R171" s="84">
        <v>2</v>
      </c>
      <c r="S171" s="84">
        <v>4</v>
      </c>
      <c r="T171" s="84">
        <v>4</v>
      </c>
      <c r="U171" s="84">
        <v>4</v>
      </c>
      <c r="V171" s="84">
        <v>4</v>
      </c>
      <c r="W171" s="84">
        <v>4</v>
      </c>
      <c r="X171" s="84">
        <v>3</v>
      </c>
      <c r="Y171" s="84">
        <v>2</v>
      </c>
      <c r="Z171">
        <f t="shared" si="14"/>
        <v>3</v>
      </c>
      <c r="AA171">
        <f t="shared" si="15"/>
        <v>4</v>
      </c>
      <c r="AB171">
        <f t="shared" si="16"/>
        <v>2</v>
      </c>
      <c r="AC171">
        <f t="shared" si="17"/>
        <v>4</v>
      </c>
      <c r="AD171">
        <f t="shared" si="17"/>
        <v>2</v>
      </c>
      <c r="AE171">
        <f t="shared" si="18"/>
        <v>2</v>
      </c>
      <c r="AF171">
        <f t="shared" si="19"/>
        <v>2</v>
      </c>
      <c r="AG171">
        <f t="shared" si="19"/>
        <v>2</v>
      </c>
      <c r="AH171">
        <f t="shared" si="19"/>
        <v>3</v>
      </c>
      <c r="AI171">
        <f t="shared" si="20"/>
        <v>56</v>
      </c>
    </row>
    <row r="172" spans="1:35" x14ac:dyDescent="0.3">
      <c r="A172" s="84">
        <v>41037</v>
      </c>
      <c r="B172" s="84">
        <v>0</v>
      </c>
      <c r="C172" s="84">
        <v>2000</v>
      </c>
      <c r="D172" s="85">
        <v>45964.971516203703</v>
      </c>
      <c r="E172" s="87">
        <v>6.5</v>
      </c>
      <c r="F172" s="84">
        <v>4</v>
      </c>
      <c r="G172" s="84">
        <v>2</v>
      </c>
      <c r="H172" s="84">
        <v>2</v>
      </c>
      <c r="I172" s="84">
        <v>4</v>
      </c>
      <c r="J172" s="84">
        <v>1</v>
      </c>
      <c r="K172" s="84">
        <v>4</v>
      </c>
      <c r="L172" s="84">
        <v>4</v>
      </c>
      <c r="M172" s="84">
        <v>4</v>
      </c>
      <c r="N172" s="84">
        <v>4</v>
      </c>
      <c r="O172" s="84">
        <v>2</v>
      </c>
      <c r="P172" s="84">
        <v>3</v>
      </c>
      <c r="Q172" s="84">
        <v>4</v>
      </c>
      <c r="R172" s="84">
        <v>4</v>
      </c>
      <c r="S172" s="84">
        <v>2</v>
      </c>
      <c r="T172" s="84">
        <v>4</v>
      </c>
      <c r="U172" s="84">
        <v>4</v>
      </c>
      <c r="V172" s="84">
        <v>2</v>
      </c>
      <c r="W172" s="84">
        <v>4</v>
      </c>
      <c r="X172" s="84">
        <v>2</v>
      </c>
      <c r="Y172" s="84">
        <v>4</v>
      </c>
      <c r="Z172">
        <f t="shared" si="14"/>
        <v>4</v>
      </c>
      <c r="AA172">
        <f t="shared" si="15"/>
        <v>5</v>
      </c>
      <c r="AB172">
        <f t="shared" si="16"/>
        <v>2</v>
      </c>
      <c r="AC172">
        <f t="shared" si="17"/>
        <v>4</v>
      </c>
      <c r="AD172">
        <f t="shared" si="17"/>
        <v>3</v>
      </c>
      <c r="AE172">
        <f t="shared" si="18"/>
        <v>4</v>
      </c>
      <c r="AF172">
        <f t="shared" si="19"/>
        <v>4</v>
      </c>
      <c r="AG172">
        <f t="shared" si="19"/>
        <v>2</v>
      </c>
      <c r="AH172">
        <f t="shared" si="19"/>
        <v>4</v>
      </c>
      <c r="AI172">
        <f t="shared" si="20"/>
        <v>74</v>
      </c>
    </row>
    <row r="173" spans="1:35" x14ac:dyDescent="0.3">
      <c r="A173" s="84">
        <v>44225</v>
      </c>
      <c r="B173" s="84">
        <v>0</v>
      </c>
      <c r="C173" s="84">
        <v>2002</v>
      </c>
      <c r="D173" s="85">
        <v>45964.97246527778</v>
      </c>
      <c r="E173" s="87">
        <v>3</v>
      </c>
      <c r="F173" s="84">
        <v>5</v>
      </c>
      <c r="G173" s="84">
        <v>5</v>
      </c>
      <c r="H173" s="84">
        <v>2</v>
      </c>
      <c r="I173" s="84">
        <v>4</v>
      </c>
      <c r="J173" s="84">
        <v>1</v>
      </c>
      <c r="K173" s="84">
        <v>2</v>
      </c>
      <c r="L173" s="84">
        <v>5</v>
      </c>
      <c r="M173" s="84">
        <v>1</v>
      </c>
      <c r="N173" s="84">
        <v>5</v>
      </c>
      <c r="O173" s="84">
        <v>1</v>
      </c>
      <c r="P173" s="84">
        <v>2</v>
      </c>
      <c r="Q173" s="84">
        <v>1</v>
      </c>
      <c r="R173" s="84">
        <v>5</v>
      </c>
      <c r="S173" s="84">
        <v>5</v>
      </c>
      <c r="T173" s="84">
        <v>2</v>
      </c>
      <c r="U173" s="84">
        <v>5</v>
      </c>
      <c r="V173" s="84">
        <v>4</v>
      </c>
      <c r="W173" s="84">
        <v>5</v>
      </c>
      <c r="X173" s="84">
        <v>5</v>
      </c>
      <c r="Y173" s="84">
        <v>5</v>
      </c>
      <c r="Z173">
        <f t="shared" si="14"/>
        <v>1</v>
      </c>
      <c r="AA173">
        <f t="shared" si="15"/>
        <v>5</v>
      </c>
      <c r="AB173">
        <f t="shared" si="16"/>
        <v>1</v>
      </c>
      <c r="AC173">
        <f t="shared" si="17"/>
        <v>5</v>
      </c>
      <c r="AD173">
        <f t="shared" si="17"/>
        <v>4</v>
      </c>
      <c r="AE173">
        <f t="shared" si="18"/>
        <v>1</v>
      </c>
      <c r="AF173">
        <f t="shared" si="19"/>
        <v>2</v>
      </c>
      <c r="AG173">
        <f t="shared" si="19"/>
        <v>1</v>
      </c>
      <c r="AH173">
        <f t="shared" si="19"/>
        <v>1</v>
      </c>
      <c r="AI173">
        <f t="shared" si="20"/>
        <v>58</v>
      </c>
    </row>
    <row r="174" spans="1:35" x14ac:dyDescent="0.3">
      <c r="A174" s="84">
        <v>40964</v>
      </c>
      <c r="B174" s="84">
        <v>0</v>
      </c>
      <c r="C174" s="84">
        <v>2003</v>
      </c>
      <c r="D174" s="85">
        <v>45965.365381944444</v>
      </c>
      <c r="E174" s="87">
        <v>2.5</v>
      </c>
      <c r="F174" s="84">
        <v>4</v>
      </c>
      <c r="G174" s="84">
        <v>2</v>
      </c>
      <c r="H174" s="84">
        <v>4</v>
      </c>
      <c r="I174" s="84">
        <v>4</v>
      </c>
      <c r="J174" s="84">
        <v>2</v>
      </c>
      <c r="K174" s="84">
        <v>4</v>
      </c>
      <c r="L174" s="84">
        <v>5</v>
      </c>
      <c r="M174" s="84">
        <v>4</v>
      </c>
      <c r="N174" s="84">
        <v>4</v>
      </c>
      <c r="O174" s="84">
        <v>2</v>
      </c>
      <c r="P174" s="84">
        <v>2</v>
      </c>
      <c r="Q174" s="84">
        <v>3</v>
      </c>
      <c r="R174" s="84">
        <v>4</v>
      </c>
      <c r="S174" s="84">
        <v>2</v>
      </c>
      <c r="T174" s="84">
        <v>4</v>
      </c>
      <c r="U174" s="84">
        <v>5</v>
      </c>
      <c r="V174" s="84">
        <v>4</v>
      </c>
      <c r="W174" s="84">
        <v>4</v>
      </c>
      <c r="X174" s="84">
        <v>2</v>
      </c>
      <c r="Y174" s="84">
        <v>5</v>
      </c>
      <c r="Z174">
        <f t="shared" si="14"/>
        <v>4</v>
      </c>
      <c r="AA174">
        <f t="shared" si="15"/>
        <v>4</v>
      </c>
      <c r="AB174">
        <f t="shared" si="16"/>
        <v>1</v>
      </c>
      <c r="AC174">
        <f t="shared" si="17"/>
        <v>4</v>
      </c>
      <c r="AD174">
        <f t="shared" si="17"/>
        <v>4</v>
      </c>
      <c r="AE174">
        <f t="shared" si="18"/>
        <v>4</v>
      </c>
      <c r="AF174">
        <f t="shared" si="19"/>
        <v>2</v>
      </c>
      <c r="AG174">
        <f t="shared" si="19"/>
        <v>2</v>
      </c>
      <c r="AH174">
        <f t="shared" si="19"/>
        <v>4</v>
      </c>
      <c r="AI174">
        <f t="shared" si="20"/>
        <v>74</v>
      </c>
    </row>
    <row r="175" spans="1:35" x14ac:dyDescent="0.3">
      <c r="A175" s="84">
        <v>44270</v>
      </c>
      <c r="B175" s="84">
        <v>1</v>
      </c>
      <c r="C175" s="84">
        <v>2005</v>
      </c>
      <c r="D175" s="85">
        <v>45965.383101851854</v>
      </c>
      <c r="E175" s="87">
        <v>8</v>
      </c>
      <c r="F175" s="84">
        <v>5</v>
      </c>
      <c r="G175" s="84">
        <v>2</v>
      </c>
      <c r="H175" s="84">
        <v>5</v>
      </c>
      <c r="I175" s="84">
        <v>4</v>
      </c>
      <c r="J175" s="84">
        <v>4</v>
      </c>
      <c r="K175" s="84">
        <v>5</v>
      </c>
      <c r="L175" s="84">
        <v>2</v>
      </c>
      <c r="M175" s="84">
        <v>4</v>
      </c>
      <c r="N175" s="84">
        <v>5</v>
      </c>
      <c r="O175" s="84">
        <v>2</v>
      </c>
      <c r="P175" s="84">
        <v>2</v>
      </c>
      <c r="Q175" s="84">
        <v>5</v>
      </c>
      <c r="R175" s="84">
        <v>5</v>
      </c>
      <c r="S175" s="84">
        <v>2</v>
      </c>
      <c r="T175" s="84">
        <v>5</v>
      </c>
      <c r="U175" s="84">
        <v>5</v>
      </c>
      <c r="V175" s="84">
        <v>5</v>
      </c>
      <c r="W175" s="84">
        <v>4</v>
      </c>
      <c r="X175" s="84">
        <v>2</v>
      </c>
      <c r="Y175" s="84">
        <v>5</v>
      </c>
      <c r="Z175">
        <f t="shared" si="14"/>
        <v>4</v>
      </c>
      <c r="AA175">
        <f t="shared" si="15"/>
        <v>2</v>
      </c>
      <c r="AB175">
        <f t="shared" si="16"/>
        <v>4</v>
      </c>
      <c r="AC175">
        <f t="shared" si="17"/>
        <v>4</v>
      </c>
      <c r="AD175">
        <f t="shared" si="17"/>
        <v>4</v>
      </c>
      <c r="AE175">
        <f t="shared" si="18"/>
        <v>4</v>
      </c>
      <c r="AF175">
        <f t="shared" si="19"/>
        <v>1</v>
      </c>
      <c r="AG175">
        <f t="shared" si="19"/>
        <v>2</v>
      </c>
      <c r="AH175">
        <f t="shared" si="19"/>
        <v>4</v>
      </c>
      <c r="AI175">
        <f t="shared" si="20"/>
        <v>82</v>
      </c>
    </row>
    <row r="176" spans="1:35" x14ac:dyDescent="0.3">
      <c r="A176" s="84">
        <v>44275</v>
      </c>
      <c r="B176" s="84">
        <v>0</v>
      </c>
      <c r="C176" s="84">
        <v>2001</v>
      </c>
      <c r="D176" s="85">
        <v>45965.398668981485</v>
      </c>
      <c r="E176" s="87">
        <v>3</v>
      </c>
      <c r="F176" s="84">
        <v>4</v>
      </c>
      <c r="G176" s="84">
        <v>5</v>
      </c>
      <c r="H176" s="84">
        <v>4</v>
      </c>
      <c r="I176" s="84">
        <v>2</v>
      </c>
      <c r="J176" s="84">
        <v>1</v>
      </c>
      <c r="K176" s="84">
        <v>4</v>
      </c>
      <c r="L176" s="84">
        <v>5</v>
      </c>
      <c r="M176" s="84">
        <v>2</v>
      </c>
      <c r="N176" s="84">
        <v>4</v>
      </c>
      <c r="O176" s="84">
        <v>2</v>
      </c>
      <c r="P176" s="84">
        <v>4</v>
      </c>
      <c r="Q176" s="84">
        <v>3</v>
      </c>
      <c r="R176" s="84">
        <v>4</v>
      </c>
      <c r="S176" s="84">
        <v>4</v>
      </c>
      <c r="T176" s="84">
        <v>4</v>
      </c>
      <c r="U176" s="84">
        <v>4</v>
      </c>
      <c r="V176" s="84">
        <v>4</v>
      </c>
      <c r="W176" s="84">
        <v>4</v>
      </c>
      <c r="X176" s="84">
        <v>5</v>
      </c>
      <c r="Y176" s="84">
        <v>4</v>
      </c>
      <c r="Z176">
        <f t="shared" si="14"/>
        <v>1</v>
      </c>
      <c r="AA176">
        <f t="shared" si="15"/>
        <v>5</v>
      </c>
      <c r="AB176">
        <f t="shared" si="16"/>
        <v>1</v>
      </c>
      <c r="AC176">
        <f t="shared" si="17"/>
        <v>4</v>
      </c>
      <c r="AD176">
        <f t="shared" si="17"/>
        <v>2</v>
      </c>
      <c r="AE176">
        <f t="shared" si="18"/>
        <v>2</v>
      </c>
      <c r="AF176">
        <f t="shared" si="19"/>
        <v>2</v>
      </c>
      <c r="AG176">
        <f t="shared" si="19"/>
        <v>2</v>
      </c>
      <c r="AH176">
        <f t="shared" si="19"/>
        <v>1</v>
      </c>
      <c r="AI176">
        <f t="shared" si="20"/>
        <v>59</v>
      </c>
    </row>
    <row r="177" spans="1:35" x14ac:dyDescent="0.3">
      <c r="A177" s="84">
        <v>44276</v>
      </c>
      <c r="B177" s="84">
        <v>0</v>
      </c>
      <c r="C177" s="84">
        <v>2006</v>
      </c>
      <c r="D177" s="85">
        <v>45965.404062499998</v>
      </c>
      <c r="E177" s="87">
        <v>4</v>
      </c>
      <c r="F177" s="84">
        <v>5</v>
      </c>
      <c r="G177" s="84">
        <v>4</v>
      </c>
      <c r="H177" s="84">
        <v>5</v>
      </c>
      <c r="I177" s="84">
        <v>4</v>
      </c>
      <c r="J177" s="84">
        <v>2</v>
      </c>
      <c r="K177" s="84">
        <v>5</v>
      </c>
      <c r="L177" s="84">
        <v>4</v>
      </c>
      <c r="M177" s="84">
        <v>4</v>
      </c>
      <c r="N177" s="84">
        <v>5</v>
      </c>
      <c r="O177" s="84">
        <v>2</v>
      </c>
      <c r="P177" s="84">
        <v>2</v>
      </c>
      <c r="Q177" s="84">
        <v>5</v>
      </c>
      <c r="R177" s="84">
        <v>5</v>
      </c>
      <c r="S177" s="84">
        <v>2</v>
      </c>
      <c r="T177" s="84">
        <v>4</v>
      </c>
      <c r="U177" s="84">
        <v>5</v>
      </c>
      <c r="V177" s="84">
        <v>5</v>
      </c>
      <c r="W177" s="84">
        <v>4</v>
      </c>
      <c r="X177" s="84">
        <v>2</v>
      </c>
      <c r="Y177" s="84">
        <v>5</v>
      </c>
      <c r="Z177">
        <f t="shared" si="14"/>
        <v>2</v>
      </c>
      <c r="AA177">
        <f t="shared" si="15"/>
        <v>4</v>
      </c>
      <c r="AB177">
        <f t="shared" si="16"/>
        <v>2</v>
      </c>
      <c r="AC177">
        <f t="shared" si="17"/>
        <v>4</v>
      </c>
      <c r="AD177">
        <f t="shared" si="17"/>
        <v>4</v>
      </c>
      <c r="AE177">
        <f t="shared" si="18"/>
        <v>4</v>
      </c>
      <c r="AF177">
        <f t="shared" si="19"/>
        <v>1</v>
      </c>
      <c r="AG177">
        <f t="shared" si="19"/>
        <v>2</v>
      </c>
      <c r="AH177">
        <f t="shared" si="19"/>
        <v>4</v>
      </c>
      <c r="AI177">
        <f t="shared" si="20"/>
        <v>79</v>
      </c>
    </row>
    <row r="178" spans="1:35" x14ac:dyDescent="0.3">
      <c r="A178" s="84">
        <v>44303</v>
      </c>
      <c r="B178" s="84">
        <v>0</v>
      </c>
      <c r="C178" s="84">
        <v>1987</v>
      </c>
      <c r="D178" s="85">
        <v>45965.434675925928</v>
      </c>
      <c r="E178" s="87">
        <v>2</v>
      </c>
      <c r="F178" s="84">
        <v>1</v>
      </c>
      <c r="G178" s="84">
        <v>5</v>
      </c>
      <c r="H178" s="84">
        <v>2</v>
      </c>
      <c r="I178" s="84">
        <v>2</v>
      </c>
      <c r="J178" s="84">
        <v>3</v>
      </c>
      <c r="K178" s="84">
        <v>2</v>
      </c>
      <c r="L178" s="84">
        <v>4</v>
      </c>
      <c r="M178" s="84">
        <v>1</v>
      </c>
      <c r="N178" s="84">
        <v>2</v>
      </c>
      <c r="O178" s="84">
        <v>4</v>
      </c>
      <c r="P178" s="84">
        <v>5</v>
      </c>
      <c r="Q178" s="84">
        <v>1</v>
      </c>
      <c r="R178" s="84">
        <v>2</v>
      </c>
      <c r="S178" s="84">
        <v>5</v>
      </c>
      <c r="T178" s="84">
        <v>2</v>
      </c>
      <c r="U178" s="84">
        <v>5</v>
      </c>
      <c r="V178" s="84">
        <v>4</v>
      </c>
      <c r="W178" s="84">
        <v>5</v>
      </c>
      <c r="X178" s="84">
        <v>5</v>
      </c>
      <c r="Y178" s="84">
        <v>4</v>
      </c>
      <c r="Z178">
        <f t="shared" si="14"/>
        <v>1</v>
      </c>
      <c r="AA178">
        <f t="shared" si="15"/>
        <v>3</v>
      </c>
      <c r="AB178">
        <f t="shared" si="16"/>
        <v>2</v>
      </c>
      <c r="AC178">
        <f t="shared" si="17"/>
        <v>2</v>
      </c>
      <c r="AD178">
        <f t="shared" si="17"/>
        <v>1</v>
      </c>
      <c r="AE178">
        <f t="shared" si="18"/>
        <v>1</v>
      </c>
      <c r="AF178">
        <f t="shared" si="19"/>
        <v>2</v>
      </c>
      <c r="AG178">
        <f t="shared" si="19"/>
        <v>1</v>
      </c>
      <c r="AH178">
        <f t="shared" si="19"/>
        <v>1</v>
      </c>
      <c r="AI178">
        <f t="shared" si="20"/>
        <v>38</v>
      </c>
    </row>
    <row r="179" spans="1:35" x14ac:dyDescent="0.3">
      <c r="A179" s="84">
        <v>44403</v>
      </c>
      <c r="B179" s="84">
        <v>0</v>
      </c>
      <c r="C179" s="84">
        <v>2000</v>
      </c>
      <c r="D179" s="85">
        <v>45965.528217592589</v>
      </c>
      <c r="E179" s="87">
        <v>2.5</v>
      </c>
      <c r="F179" s="84">
        <v>4</v>
      </c>
      <c r="G179" s="84">
        <v>4</v>
      </c>
      <c r="H179" s="84">
        <v>2</v>
      </c>
      <c r="I179" s="84">
        <v>4</v>
      </c>
      <c r="J179" s="84">
        <v>5</v>
      </c>
      <c r="K179" s="84">
        <v>4</v>
      </c>
      <c r="L179" s="84">
        <v>4</v>
      </c>
      <c r="M179" s="84">
        <v>5</v>
      </c>
      <c r="N179" s="84">
        <v>4</v>
      </c>
      <c r="O179" s="84">
        <v>4</v>
      </c>
      <c r="P179" s="84">
        <v>3</v>
      </c>
      <c r="Q179" s="84">
        <v>2</v>
      </c>
      <c r="R179" s="84">
        <v>4</v>
      </c>
      <c r="S179" s="84">
        <v>3</v>
      </c>
      <c r="T179" s="84">
        <v>4</v>
      </c>
      <c r="U179" s="84">
        <v>3</v>
      </c>
      <c r="V179" s="84">
        <v>2</v>
      </c>
      <c r="W179" s="84">
        <v>2</v>
      </c>
      <c r="X179" s="84">
        <v>4</v>
      </c>
      <c r="Y179" s="84">
        <v>4</v>
      </c>
      <c r="Z179">
        <f t="shared" si="14"/>
        <v>2</v>
      </c>
      <c r="AA179">
        <f t="shared" si="15"/>
        <v>1</v>
      </c>
      <c r="AB179">
        <f t="shared" si="16"/>
        <v>2</v>
      </c>
      <c r="AC179">
        <f t="shared" si="17"/>
        <v>2</v>
      </c>
      <c r="AD179">
        <f t="shared" si="17"/>
        <v>3</v>
      </c>
      <c r="AE179">
        <f t="shared" si="18"/>
        <v>3</v>
      </c>
      <c r="AF179">
        <f t="shared" si="19"/>
        <v>4</v>
      </c>
      <c r="AG179">
        <f t="shared" si="19"/>
        <v>4</v>
      </c>
      <c r="AH179">
        <f t="shared" si="19"/>
        <v>2</v>
      </c>
      <c r="AI179">
        <f t="shared" si="20"/>
        <v>63</v>
      </c>
    </row>
    <row r="180" spans="1:35" x14ac:dyDescent="0.3">
      <c r="A180" s="84">
        <v>44417</v>
      </c>
      <c r="B180" s="84">
        <v>0</v>
      </c>
      <c r="C180" s="84">
        <v>2002</v>
      </c>
      <c r="D180" s="85">
        <v>45965.545497685183</v>
      </c>
      <c r="E180" s="87">
        <v>9</v>
      </c>
      <c r="F180" s="84">
        <v>5</v>
      </c>
      <c r="G180" s="84">
        <v>1</v>
      </c>
      <c r="H180" s="84">
        <v>4</v>
      </c>
      <c r="I180" s="84">
        <v>4</v>
      </c>
      <c r="J180" s="84">
        <v>4</v>
      </c>
      <c r="K180" s="84">
        <v>4</v>
      </c>
      <c r="L180" s="84">
        <v>3</v>
      </c>
      <c r="M180" s="84">
        <v>3</v>
      </c>
      <c r="N180" s="84">
        <v>4</v>
      </c>
      <c r="O180" s="84">
        <v>2</v>
      </c>
      <c r="P180" s="84">
        <v>4</v>
      </c>
      <c r="Q180" s="84">
        <v>2</v>
      </c>
      <c r="R180" s="84">
        <v>4</v>
      </c>
      <c r="S180" s="84">
        <v>4</v>
      </c>
      <c r="T180" s="84">
        <v>4</v>
      </c>
      <c r="U180" s="84">
        <v>5</v>
      </c>
      <c r="V180" s="84">
        <v>3</v>
      </c>
      <c r="W180" s="84">
        <v>4</v>
      </c>
      <c r="X180" s="84">
        <v>4</v>
      </c>
      <c r="Y180" s="84">
        <v>4</v>
      </c>
      <c r="Z180">
        <f t="shared" si="14"/>
        <v>5</v>
      </c>
      <c r="AA180">
        <f t="shared" si="15"/>
        <v>2</v>
      </c>
      <c r="AB180">
        <f t="shared" si="16"/>
        <v>3</v>
      </c>
      <c r="AC180">
        <f t="shared" si="17"/>
        <v>4</v>
      </c>
      <c r="AD180">
        <f t="shared" si="17"/>
        <v>2</v>
      </c>
      <c r="AE180">
        <f t="shared" si="18"/>
        <v>2</v>
      </c>
      <c r="AF180">
        <f t="shared" si="19"/>
        <v>3</v>
      </c>
      <c r="AG180">
        <f t="shared" si="19"/>
        <v>2</v>
      </c>
      <c r="AH180">
        <f t="shared" si="19"/>
        <v>2</v>
      </c>
      <c r="AI180">
        <f t="shared" si="20"/>
        <v>68</v>
      </c>
    </row>
    <row r="181" spans="1:35" x14ac:dyDescent="0.3">
      <c r="A181" s="84">
        <v>44425</v>
      </c>
      <c r="B181" s="84">
        <v>1</v>
      </c>
      <c r="C181" s="84">
        <v>2001</v>
      </c>
      <c r="D181" s="85">
        <v>45965.546296296299</v>
      </c>
      <c r="E181" s="87">
        <v>1</v>
      </c>
      <c r="F181" s="84">
        <v>1</v>
      </c>
      <c r="G181" s="84">
        <v>5</v>
      </c>
      <c r="H181" s="84">
        <v>1</v>
      </c>
      <c r="I181" s="84">
        <v>2</v>
      </c>
      <c r="J181" s="84">
        <v>1</v>
      </c>
      <c r="K181" s="84">
        <v>1</v>
      </c>
      <c r="L181" s="84">
        <v>1</v>
      </c>
      <c r="M181" s="84">
        <v>4</v>
      </c>
      <c r="N181" s="84">
        <v>1</v>
      </c>
      <c r="O181" s="84">
        <v>2</v>
      </c>
      <c r="P181" s="84">
        <v>5</v>
      </c>
      <c r="Q181" s="84">
        <v>1</v>
      </c>
      <c r="R181" s="84">
        <v>1</v>
      </c>
      <c r="S181" s="84">
        <v>2</v>
      </c>
      <c r="T181" s="84">
        <v>2</v>
      </c>
      <c r="U181" s="84">
        <v>1</v>
      </c>
      <c r="V181" s="84">
        <v>2</v>
      </c>
      <c r="W181" s="84">
        <v>4</v>
      </c>
      <c r="X181" s="84">
        <v>5</v>
      </c>
      <c r="Y181" s="84">
        <v>1</v>
      </c>
      <c r="Z181">
        <f t="shared" si="14"/>
        <v>1</v>
      </c>
      <c r="AA181">
        <f t="shared" si="15"/>
        <v>5</v>
      </c>
      <c r="AB181">
        <f t="shared" si="16"/>
        <v>5</v>
      </c>
      <c r="AC181">
        <f t="shared" si="17"/>
        <v>4</v>
      </c>
      <c r="AD181">
        <f t="shared" si="17"/>
        <v>1</v>
      </c>
      <c r="AE181">
        <f t="shared" si="18"/>
        <v>4</v>
      </c>
      <c r="AF181">
        <f t="shared" si="19"/>
        <v>4</v>
      </c>
      <c r="AG181">
        <f t="shared" si="19"/>
        <v>2</v>
      </c>
      <c r="AH181">
        <f t="shared" si="19"/>
        <v>1</v>
      </c>
      <c r="AI181">
        <f t="shared" si="20"/>
        <v>43</v>
      </c>
    </row>
    <row r="182" spans="1:35" x14ac:dyDescent="0.3">
      <c r="A182" s="84">
        <v>42249</v>
      </c>
      <c r="B182" s="84">
        <v>0</v>
      </c>
      <c r="C182" s="84">
        <v>1991</v>
      </c>
      <c r="D182" s="85">
        <v>45965.577314814815</v>
      </c>
      <c r="E182" s="87">
        <v>2</v>
      </c>
      <c r="F182" s="84">
        <v>1</v>
      </c>
      <c r="G182" s="84">
        <v>5</v>
      </c>
      <c r="H182" s="84">
        <v>2</v>
      </c>
      <c r="I182" s="84">
        <v>1</v>
      </c>
      <c r="J182" s="84">
        <v>1</v>
      </c>
      <c r="K182" s="84">
        <v>1</v>
      </c>
      <c r="L182" s="84">
        <v>5</v>
      </c>
      <c r="M182" s="84">
        <v>1</v>
      </c>
      <c r="N182" s="84">
        <v>4</v>
      </c>
      <c r="O182" s="84">
        <v>5</v>
      </c>
      <c r="P182" s="84">
        <v>5</v>
      </c>
      <c r="Q182" s="84">
        <v>2</v>
      </c>
      <c r="R182" s="84">
        <v>2</v>
      </c>
      <c r="S182" s="84">
        <v>5</v>
      </c>
      <c r="T182" s="84">
        <v>1</v>
      </c>
      <c r="U182" s="84">
        <v>1</v>
      </c>
      <c r="V182" s="84">
        <v>5</v>
      </c>
      <c r="W182" s="84">
        <v>5</v>
      </c>
      <c r="X182" s="84">
        <v>4</v>
      </c>
      <c r="Y182" s="84">
        <v>2</v>
      </c>
      <c r="Z182">
        <f t="shared" si="14"/>
        <v>1</v>
      </c>
      <c r="AA182">
        <f t="shared" si="15"/>
        <v>5</v>
      </c>
      <c r="AB182">
        <f t="shared" si="16"/>
        <v>1</v>
      </c>
      <c r="AC182">
        <f t="shared" si="17"/>
        <v>1</v>
      </c>
      <c r="AD182">
        <f t="shared" si="17"/>
        <v>1</v>
      </c>
      <c r="AE182">
        <f t="shared" si="18"/>
        <v>1</v>
      </c>
      <c r="AF182">
        <f t="shared" si="19"/>
        <v>1</v>
      </c>
      <c r="AG182">
        <f t="shared" si="19"/>
        <v>1</v>
      </c>
      <c r="AH182">
        <f t="shared" si="19"/>
        <v>2</v>
      </c>
      <c r="AI182">
        <f t="shared" si="20"/>
        <v>32</v>
      </c>
    </row>
    <row r="183" spans="1:35" x14ac:dyDescent="0.3">
      <c r="A183" s="84">
        <v>44507</v>
      </c>
      <c r="B183" s="84">
        <v>1</v>
      </c>
      <c r="C183" s="84">
        <v>2002</v>
      </c>
      <c r="D183" s="85">
        <v>45965.638738425929</v>
      </c>
      <c r="E183" s="87">
        <v>4</v>
      </c>
      <c r="F183" s="84">
        <v>5</v>
      </c>
      <c r="G183" s="84">
        <v>1</v>
      </c>
      <c r="H183" s="84">
        <v>5</v>
      </c>
      <c r="I183" s="84">
        <v>4</v>
      </c>
      <c r="J183" s="84">
        <v>1</v>
      </c>
      <c r="K183" s="84">
        <v>2</v>
      </c>
      <c r="L183" s="84">
        <v>4</v>
      </c>
      <c r="M183" s="84">
        <v>3</v>
      </c>
      <c r="N183" s="84">
        <v>4</v>
      </c>
      <c r="O183" s="84">
        <v>2</v>
      </c>
      <c r="P183" s="84">
        <v>2</v>
      </c>
      <c r="Q183" s="84">
        <v>4</v>
      </c>
      <c r="R183" s="84">
        <v>4</v>
      </c>
      <c r="S183" s="84">
        <v>2</v>
      </c>
      <c r="T183" s="84">
        <v>4</v>
      </c>
      <c r="U183" s="84">
        <v>5</v>
      </c>
      <c r="V183" s="84">
        <v>2</v>
      </c>
      <c r="W183" s="84">
        <v>4</v>
      </c>
      <c r="X183" s="84">
        <v>2</v>
      </c>
      <c r="Y183" s="84">
        <v>4</v>
      </c>
      <c r="Z183">
        <f t="shared" si="14"/>
        <v>5</v>
      </c>
      <c r="AA183">
        <f t="shared" si="15"/>
        <v>5</v>
      </c>
      <c r="AB183">
        <f t="shared" si="16"/>
        <v>2</v>
      </c>
      <c r="AC183">
        <f t="shared" si="17"/>
        <v>4</v>
      </c>
      <c r="AD183">
        <f t="shared" si="17"/>
        <v>4</v>
      </c>
      <c r="AE183">
        <f t="shared" si="18"/>
        <v>4</v>
      </c>
      <c r="AF183">
        <f t="shared" si="19"/>
        <v>4</v>
      </c>
      <c r="AG183">
        <f t="shared" si="19"/>
        <v>2</v>
      </c>
      <c r="AH183">
        <f t="shared" si="19"/>
        <v>4</v>
      </c>
      <c r="AI183">
        <f t="shared" si="20"/>
        <v>78</v>
      </c>
    </row>
    <row r="184" spans="1:35" x14ac:dyDescent="0.3">
      <c r="A184" s="84">
        <v>44432</v>
      </c>
      <c r="B184" s="84">
        <v>0</v>
      </c>
      <c r="C184" s="84">
        <v>1995</v>
      </c>
      <c r="D184" s="85">
        <v>45965.640659722223</v>
      </c>
      <c r="E184" s="87">
        <v>5</v>
      </c>
      <c r="F184" s="84">
        <v>5</v>
      </c>
      <c r="G184" s="84">
        <v>2</v>
      </c>
      <c r="H184" s="84">
        <v>2</v>
      </c>
      <c r="I184" s="84">
        <v>4</v>
      </c>
      <c r="J184" s="84">
        <v>1</v>
      </c>
      <c r="K184" s="84">
        <v>2</v>
      </c>
      <c r="L184" s="84">
        <v>5</v>
      </c>
      <c r="M184" s="84">
        <v>4</v>
      </c>
      <c r="N184" s="84">
        <v>4</v>
      </c>
      <c r="O184" s="84">
        <v>1</v>
      </c>
      <c r="P184" s="84">
        <v>1</v>
      </c>
      <c r="Q184" s="84">
        <v>4</v>
      </c>
      <c r="R184" s="84">
        <v>4</v>
      </c>
      <c r="S184" s="84">
        <v>1</v>
      </c>
      <c r="T184" s="84">
        <v>4</v>
      </c>
      <c r="U184" s="84">
        <v>4</v>
      </c>
      <c r="V184" s="84">
        <v>4</v>
      </c>
      <c r="W184" s="84">
        <v>2</v>
      </c>
      <c r="X184" s="84">
        <v>4</v>
      </c>
      <c r="Y184" s="84">
        <v>4</v>
      </c>
      <c r="Z184">
        <f t="shared" si="14"/>
        <v>4</v>
      </c>
      <c r="AA184">
        <f t="shared" si="15"/>
        <v>5</v>
      </c>
      <c r="AB184">
        <f t="shared" si="16"/>
        <v>1</v>
      </c>
      <c r="AC184">
        <f t="shared" si="17"/>
        <v>5</v>
      </c>
      <c r="AD184">
        <f t="shared" si="17"/>
        <v>5</v>
      </c>
      <c r="AE184">
        <f t="shared" si="18"/>
        <v>5</v>
      </c>
      <c r="AF184">
        <f t="shared" si="19"/>
        <v>2</v>
      </c>
      <c r="AG184">
        <f t="shared" si="19"/>
        <v>4</v>
      </c>
      <c r="AH184">
        <f t="shared" si="19"/>
        <v>2</v>
      </c>
      <c r="AI184">
        <f t="shared" si="20"/>
        <v>74</v>
      </c>
    </row>
    <row r="185" spans="1:35" x14ac:dyDescent="0.3">
      <c r="A185" s="84">
        <v>44527</v>
      </c>
      <c r="B185" s="84">
        <v>1</v>
      </c>
      <c r="C185" s="84">
        <v>1963</v>
      </c>
      <c r="D185" s="85">
        <v>45965.648113425923</v>
      </c>
      <c r="E185" s="87">
        <v>1.5</v>
      </c>
      <c r="F185" s="84">
        <v>1</v>
      </c>
      <c r="G185" s="84">
        <v>5</v>
      </c>
      <c r="H185" s="84">
        <v>1</v>
      </c>
      <c r="I185" s="84">
        <v>1</v>
      </c>
      <c r="J185" s="84">
        <v>1</v>
      </c>
      <c r="K185" s="84">
        <v>1</v>
      </c>
      <c r="L185" s="84">
        <v>5</v>
      </c>
      <c r="M185" s="84">
        <v>1</v>
      </c>
      <c r="N185" s="84">
        <v>2</v>
      </c>
      <c r="O185" s="84">
        <v>5</v>
      </c>
      <c r="P185" s="84">
        <v>5</v>
      </c>
      <c r="Q185" s="84">
        <v>2</v>
      </c>
      <c r="R185" s="84">
        <v>1</v>
      </c>
      <c r="S185" s="84">
        <v>5</v>
      </c>
      <c r="T185" s="84">
        <v>4</v>
      </c>
      <c r="U185" s="84">
        <v>2</v>
      </c>
      <c r="V185" s="84">
        <v>5</v>
      </c>
      <c r="W185" s="84">
        <v>5</v>
      </c>
      <c r="X185" s="84">
        <v>5</v>
      </c>
      <c r="Y185" s="84">
        <v>2</v>
      </c>
      <c r="Z185">
        <f t="shared" si="14"/>
        <v>1</v>
      </c>
      <c r="AA185">
        <f t="shared" si="15"/>
        <v>5</v>
      </c>
      <c r="AB185">
        <f t="shared" si="16"/>
        <v>1</v>
      </c>
      <c r="AC185">
        <f t="shared" si="17"/>
        <v>1</v>
      </c>
      <c r="AD185">
        <f t="shared" si="17"/>
        <v>1</v>
      </c>
      <c r="AE185">
        <f t="shared" si="18"/>
        <v>1</v>
      </c>
      <c r="AF185">
        <f t="shared" si="19"/>
        <v>1</v>
      </c>
      <c r="AG185">
        <f t="shared" si="19"/>
        <v>1</v>
      </c>
      <c r="AH185">
        <f t="shared" si="19"/>
        <v>1</v>
      </c>
      <c r="AI185">
        <f t="shared" si="20"/>
        <v>31</v>
      </c>
    </row>
    <row r="186" spans="1:35" x14ac:dyDescent="0.3">
      <c r="A186" s="84">
        <v>44533</v>
      </c>
      <c r="B186" s="84">
        <v>0</v>
      </c>
      <c r="C186" s="84">
        <v>2002</v>
      </c>
      <c r="D186" s="85">
        <v>45965.666064814817</v>
      </c>
      <c r="E186" s="87">
        <v>8</v>
      </c>
      <c r="F186" s="84">
        <v>4</v>
      </c>
      <c r="G186" s="84">
        <v>2</v>
      </c>
      <c r="H186" s="84">
        <v>4</v>
      </c>
      <c r="I186" s="84">
        <v>4</v>
      </c>
      <c r="J186" s="84">
        <v>4</v>
      </c>
      <c r="K186" s="84">
        <v>5</v>
      </c>
      <c r="L186" s="84">
        <v>4</v>
      </c>
      <c r="M186" s="84">
        <v>5</v>
      </c>
      <c r="N186" s="84">
        <v>5</v>
      </c>
      <c r="O186" s="84">
        <v>2</v>
      </c>
      <c r="P186" s="84">
        <v>2</v>
      </c>
      <c r="Q186" s="84">
        <v>4</v>
      </c>
      <c r="R186" s="84">
        <v>5</v>
      </c>
      <c r="S186" s="84">
        <v>2</v>
      </c>
      <c r="T186" s="84">
        <v>5</v>
      </c>
      <c r="U186" s="84">
        <v>5</v>
      </c>
      <c r="V186" s="84">
        <v>2</v>
      </c>
      <c r="W186" s="84">
        <v>1</v>
      </c>
      <c r="X186" s="84">
        <v>4</v>
      </c>
      <c r="Y186" s="84">
        <v>5</v>
      </c>
      <c r="Z186">
        <f t="shared" si="14"/>
        <v>4</v>
      </c>
      <c r="AA186">
        <f t="shared" si="15"/>
        <v>2</v>
      </c>
      <c r="AB186">
        <f t="shared" si="16"/>
        <v>2</v>
      </c>
      <c r="AC186">
        <f t="shared" si="17"/>
        <v>4</v>
      </c>
      <c r="AD186">
        <f t="shared" si="17"/>
        <v>4</v>
      </c>
      <c r="AE186">
        <f t="shared" si="18"/>
        <v>4</v>
      </c>
      <c r="AF186">
        <f t="shared" si="19"/>
        <v>4</v>
      </c>
      <c r="AG186">
        <f t="shared" si="19"/>
        <v>5</v>
      </c>
      <c r="AH186">
        <f t="shared" si="19"/>
        <v>2</v>
      </c>
      <c r="AI186">
        <f t="shared" si="20"/>
        <v>82</v>
      </c>
    </row>
    <row r="187" spans="1:35" x14ac:dyDescent="0.3">
      <c r="A187" s="84">
        <v>44622</v>
      </c>
      <c r="B187" s="84">
        <v>0</v>
      </c>
      <c r="C187" s="84">
        <v>1999</v>
      </c>
      <c r="D187" s="85">
        <v>45965.759282407409</v>
      </c>
      <c r="E187" s="87">
        <v>3.5</v>
      </c>
      <c r="F187" s="84">
        <v>4</v>
      </c>
      <c r="G187" s="84">
        <v>4</v>
      </c>
      <c r="H187" s="84">
        <v>4</v>
      </c>
      <c r="I187" s="84">
        <v>4</v>
      </c>
      <c r="J187" s="84">
        <v>4</v>
      </c>
      <c r="K187" s="84">
        <v>4</v>
      </c>
      <c r="L187" s="84">
        <v>4</v>
      </c>
      <c r="M187" s="84">
        <v>4</v>
      </c>
      <c r="N187" s="84">
        <v>4</v>
      </c>
      <c r="O187" s="84">
        <v>2</v>
      </c>
      <c r="P187" s="84">
        <v>2</v>
      </c>
      <c r="Q187" s="84">
        <v>2</v>
      </c>
      <c r="R187" s="84">
        <v>4</v>
      </c>
      <c r="S187" s="84">
        <v>4</v>
      </c>
      <c r="T187" s="84">
        <v>4</v>
      </c>
      <c r="U187" s="84">
        <v>3</v>
      </c>
      <c r="V187" s="84">
        <v>4</v>
      </c>
      <c r="W187" s="84">
        <v>2</v>
      </c>
      <c r="X187" s="84">
        <v>2</v>
      </c>
      <c r="Y187" s="84">
        <v>4</v>
      </c>
      <c r="Z187">
        <f t="shared" si="14"/>
        <v>2</v>
      </c>
      <c r="AA187">
        <f t="shared" si="15"/>
        <v>2</v>
      </c>
      <c r="AB187">
        <f t="shared" si="16"/>
        <v>2</v>
      </c>
      <c r="AC187">
        <f t="shared" si="17"/>
        <v>4</v>
      </c>
      <c r="AD187">
        <f t="shared" si="17"/>
        <v>4</v>
      </c>
      <c r="AE187">
        <f t="shared" si="18"/>
        <v>2</v>
      </c>
      <c r="AF187">
        <f t="shared" si="19"/>
        <v>2</v>
      </c>
      <c r="AG187">
        <f t="shared" si="19"/>
        <v>4</v>
      </c>
      <c r="AH187">
        <f t="shared" si="19"/>
        <v>4</v>
      </c>
      <c r="AI187">
        <f t="shared" si="20"/>
        <v>67</v>
      </c>
    </row>
    <row r="188" spans="1:35" x14ac:dyDescent="0.3">
      <c r="A188" s="84">
        <v>44631</v>
      </c>
      <c r="B188" s="84">
        <v>0</v>
      </c>
      <c r="C188" s="84">
        <v>1971</v>
      </c>
      <c r="D188" s="85">
        <v>45965.791145833333</v>
      </c>
      <c r="E188" s="87">
        <v>2</v>
      </c>
      <c r="F188" s="84">
        <v>2</v>
      </c>
      <c r="G188" s="84">
        <v>2</v>
      </c>
      <c r="H188" s="84">
        <v>3</v>
      </c>
      <c r="I188" s="84">
        <v>2</v>
      </c>
      <c r="J188" s="84">
        <v>1</v>
      </c>
      <c r="K188" s="84">
        <v>4</v>
      </c>
      <c r="L188" s="84">
        <v>5</v>
      </c>
      <c r="M188" s="84">
        <v>4</v>
      </c>
      <c r="N188" s="84">
        <v>2</v>
      </c>
      <c r="O188" s="84">
        <v>5</v>
      </c>
      <c r="P188" s="84">
        <v>3</v>
      </c>
      <c r="Q188" s="84">
        <v>2</v>
      </c>
      <c r="R188" s="84">
        <v>2</v>
      </c>
      <c r="S188" s="84">
        <v>4</v>
      </c>
      <c r="T188" s="84">
        <v>4</v>
      </c>
      <c r="U188" s="84">
        <v>3</v>
      </c>
      <c r="V188" s="84">
        <v>3</v>
      </c>
      <c r="W188" s="84">
        <v>4</v>
      </c>
      <c r="X188" s="84">
        <v>1</v>
      </c>
      <c r="Y188" s="84">
        <v>4</v>
      </c>
      <c r="Z188">
        <f t="shared" si="14"/>
        <v>4</v>
      </c>
      <c r="AA188">
        <f t="shared" si="15"/>
        <v>5</v>
      </c>
      <c r="AB188">
        <f t="shared" si="16"/>
        <v>1</v>
      </c>
      <c r="AC188">
        <f t="shared" si="17"/>
        <v>1</v>
      </c>
      <c r="AD188">
        <f t="shared" si="17"/>
        <v>3</v>
      </c>
      <c r="AE188">
        <f t="shared" si="18"/>
        <v>2</v>
      </c>
      <c r="AF188">
        <f t="shared" si="19"/>
        <v>3</v>
      </c>
      <c r="AG188">
        <f t="shared" si="19"/>
        <v>2</v>
      </c>
      <c r="AH188">
        <f t="shared" si="19"/>
        <v>5</v>
      </c>
      <c r="AI188">
        <f t="shared" si="20"/>
        <v>58</v>
      </c>
    </row>
    <row r="189" spans="1:35" x14ac:dyDescent="0.3">
      <c r="A189" s="84">
        <v>44651</v>
      </c>
      <c r="B189" s="84">
        <v>1</v>
      </c>
      <c r="C189" s="84">
        <v>1999</v>
      </c>
      <c r="D189" s="85">
        <v>45965.815208333333</v>
      </c>
      <c r="E189" s="87">
        <v>2</v>
      </c>
      <c r="F189" s="84">
        <v>1</v>
      </c>
      <c r="G189" s="84">
        <v>2</v>
      </c>
      <c r="H189" s="84">
        <v>4</v>
      </c>
      <c r="I189" s="84">
        <v>1</v>
      </c>
      <c r="J189" s="84">
        <v>1</v>
      </c>
      <c r="K189" s="84">
        <v>1</v>
      </c>
      <c r="L189" s="84">
        <v>5</v>
      </c>
      <c r="M189" s="84">
        <v>1</v>
      </c>
      <c r="N189" s="84">
        <v>2</v>
      </c>
      <c r="O189" s="84">
        <v>2</v>
      </c>
      <c r="P189" s="84">
        <v>4</v>
      </c>
      <c r="Q189" s="84">
        <v>1</v>
      </c>
      <c r="R189" s="84">
        <v>1</v>
      </c>
      <c r="S189" s="84">
        <v>5</v>
      </c>
      <c r="T189" s="84">
        <v>5</v>
      </c>
      <c r="U189" s="84">
        <v>2</v>
      </c>
      <c r="V189" s="84">
        <v>5</v>
      </c>
      <c r="W189" s="84">
        <v>5</v>
      </c>
      <c r="X189" s="84">
        <v>5</v>
      </c>
      <c r="Y189" s="84">
        <v>1</v>
      </c>
      <c r="Z189">
        <f t="shared" si="14"/>
        <v>4</v>
      </c>
      <c r="AA189">
        <f t="shared" si="15"/>
        <v>5</v>
      </c>
      <c r="AB189">
        <f t="shared" si="16"/>
        <v>1</v>
      </c>
      <c r="AC189">
        <f t="shared" si="17"/>
        <v>4</v>
      </c>
      <c r="AD189">
        <f t="shared" si="17"/>
        <v>2</v>
      </c>
      <c r="AE189">
        <f t="shared" si="18"/>
        <v>1</v>
      </c>
      <c r="AF189">
        <f t="shared" si="19"/>
        <v>1</v>
      </c>
      <c r="AG189">
        <f t="shared" si="19"/>
        <v>1</v>
      </c>
      <c r="AH189">
        <f t="shared" si="19"/>
        <v>1</v>
      </c>
      <c r="AI189">
        <f t="shared" si="20"/>
        <v>40</v>
      </c>
    </row>
    <row r="190" spans="1:35" x14ac:dyDescent="0.3">
      <c r="A190" s="84">
        <v>44654</v>
      </c>
      <c r="B190" s="84">
        <v>0</v>
      </c>
      <c r="C190" s="84">
        <v>1992</v>
      </c>
      <c r="D190" s="85">
        <v>45965.835821759261</v>
      </c>
      <c r="E190" s="87">
        <v>2</v>
      </c>
      <c r="F190" s="84">
        <v>2</v>
      </c>
      <c r="G190" s="84">
        <v>2</v>
      </c>
      <c r="H190" s="84">
        <v>4</v>
      </c>
      <c r="I190" s="84">
        <v>5</v>
      </c>
      <c r="J190" s="84">
        <v>1</v>
      </c>
      <c r="K190" s="84">
        <v>4</v>
      </c>
      <c r="L190" s="84">
        <v>5</v>
      </c>
      <c r="M190" s="84">
        <v>5</v>
      </c>
      <c r="N190" s="84">
        <v>5</v>
      </c>
      <c r="O190" s="84">
        <v>4</v>
      </c>
      <c r="P190" s="84">
        <v>4</v>
      </c>
      <c r="Q190" s="84">
        <v>1</v>
      </c>
      <c r="R190" s="84">
        <v>4</v>
      </c>
      <c r="S190" s="84">
        <v>3</v>
      </c>
      <c r="T190" s="84">
        <v>5</v>
      </c>
      <c r="U190" s="84">
        <v>1</v>
      </c>
      <c r="V190" s="84">
        <v>2</v>
      </c>
      <c r="W190" s="84">
        <v>4</v>
      </c>
      <c r="X190" s="84">
        <v>1</v>
      </c>
      <c r="Y190" s="84">
        <v>4</v>
      </c>
      <c r="Z190">
        <f t="shared" si="14"/>
        <v>4</v>
      </c>
      <c r="AA190">
        <f t="shared" si="15"/>
        <v>5</v>
      </c>
      <c r="AB190">
        <f t="shared" si="16"/>
        <v>1</v>
      </c>
      <c r="AC190">
        <f t="shared" si="17"/>
        <v>2</v>
      </c>
      <c r="AD190">
        <f t="shared" si="17"/>
        <v>2</v>
      </c>
      <c r="AE190">
        <f t="shared" si="18"/>
        <v>3</v>
      </c>
      <c r="AF190">
        <f t="shared" si="19"/>
        <v>4</v>
      </c>
      <c r="AG190">
        <f t="shared" si="19"/>
        <v>2</v>
      </c>
      <c r="AH190">
        <f t="shared" si="19"/>
        <v>5</v>
      </c>
      <c r="AI190">
        <f t="shared" si="20"/>
        <v>68</v>
      </c>
    </row>
    <row r="191" spans="1:35" x14ac:dyDescent="0.3">
      <c r="A191" s="84">
        <v>44689</v>
      </c>
      <c r="B191" s="84">
        <v>0</v>
      </c>
      <c r="C191" s="84">
        <v>1996</v>
      </c>
      <c r="D191" s="85">
        <v>45965.927673611113</v>
      </c>
      <c r="E191" s="87">
        <v>3</v>
      </c>
      <c r="F191" s="84">
        <v>4</v>
      </c>
      <c r="G191" s="84">
        <v>4</v>
      </c>
      <c r="H191" s="84">
        <v>4</v>
      </c>
      <c r="I191" s="84">
        <v>4</v>
      </c>
      <c r="J191" s="84">
        <v>4</v>
      </c>
      <c r="K191" s="84">
        <v>4</v>
      </c>
      <c r="L191" s="84">
        <v>2</v>
      </c>
      <c r="M191" s="84">
        <v>4</v>
      </c>
      <c r="N191" s="84">
        <v>3</v>
      </c>
      <c r="O191" s="84">
        <v>5</v>
      </c>
      <c r="P191" s="84">
        <v>5</v>
      </c>
      <c r="Q191" s="84">
        <v>4</v>
      </c>
      <c r="R191" s="84">
        <v>5</v>
      </c>
      <c r="S191" s="84">
        <v>4</v>
      </c>
      <c r="T191" s="84">
        <v>1</v>
      </c>
      <c r="U191" s="84">
        <v>3</v>
      </c>
      <c r="V191" s="84">
        <v>3</v>
      </c>
      <c r="W191" s="84">
        <v>4</v>
      </c>
      <c r="X191" s="84">
        <v>4</v>
      </c>
      <c r="Y191" s="84">
        <v>2</v>
      </c>
      <c r="Z191">
        <f t="shared" si="14"/>
        <v>2</v>
      </c>
      <c r="AA191">
        <f t="shared" si="15"/>
        <v>2</v>
      </c>
      <c r="AB191">
        <f t="shared" si="16"/>
        <v>4</v>
      </c>
      <c r="AC191">
        <f t="shared" si="17"/>
        <v>1</v>
      </c>
      <c r="AD191">
        <f t="shared" si="17"/>
        <v>1</v>
      </c>
      <c r="AE191">
        <f t="shared" si="18"/>
        <v>2</v>
      </c>
      <c r="AF191">
        <f t="shared" si="19"/>
        <v>3</v>
      </c>
      <c r="AG191">
        <f t="shared" si="19"/>
        <v>2</v>
      </c>
      <c r="AH191">
        <f t="shared" si="19"/>
        <v>2</v>
      </c>
      <c r="AI191">
        <f t="shared" si="20"/>
        <v>57</v>
      </c>
    </row>
    <row r="192" spans="1:35" x14ac:dyDescent="0.3">
      <c r="A192" s="84">
        <v>44713</v>
      </c>
      <c r="B192" s="84">
        <v>0</v>
      </c>
      <c r="C192" s="84">
        <v>2003</v>
      </c>
      <c r="D192" s="85">
        <v>45965.977129629631</v>
      </c>
      <c r="E192" s="87">
        <v>7</v>
      </c>
      <c r="F192" s="84">
        <v>4</v>
      </c>
      <c r="G192" s="84">
        <v>4</v>
      </c>
      <c r="H192" s="84">
        <v>2</v>
      </c>
      <c r="I192" s="84">
        <v>4</v>
      </c>
      <c r="J192" s="84">
        <v>1</v>
      </c>
      <c r="K192" s="84">
        <v>4</v>
      </c>
      <c r="L192" s="84">
        <v>3</v>
      </c>
      <c r="M192" s="84">
        <v>4</v>
      </c>
      <c r="N192" s="84">
        <v>4</v>
      </c>
      <c r="O192" s="84">
        <v>2</v>
      </c>
      <c r="P192" s="84">
        <v>4</v>
      </c>
      <c r="Q192" s="84">
        <v>4</v>
      </c>
      <c r="R192" s="84">
        <v>4</v>
      </c>
      <c r="S192" s="84">
        <v>2</v>
      </c>
      <c r="T192" s="84">
        <v>5</v>
      </c>
      <c r="U192" s="84">
        <v>3</v>
      </c>
      <c r="V192" s="84">
        <v>2</v>
      </c>
      <c r="W192" s="84">
        <v>3</v>
      </c>
      <c r="X192" s="84">
        <v>2</v>
      </c>
      <c r="Y192" s="84">
        <v>4</v>
      </c>
      <c r="Z192">
        <f t="shared" si="14"/>
        <v>2</v>
      </c>
      <c r="AA192">
        <f t="shared" si="15"/>
        <v>5</v>
      </c>
      <c r="AB192">
        <f t="shared" si="16"/>
        <v>3</v>
      </c>
      <c r="AC192">
        <f t="shared" si="17"/>
        <v>4</v>
      </c>
      <c r="AD192">
        <f t="shared" si="17"/>
        <v>2</v>
      </c>
      <c r="AE192">
        <f t="shared" si="18"/>
        <v>4</v>
      </c>
      <c r="AF192">
        <f t="shared" si="19"/>
        <v>4</v>
      </c>
      <c r="AG192">
        <f t="shared" si="19"/>
        <v>3</v>
      </c>
      <c r="AH192">
        <f t="shared" si="19"/>
        <v>4</v>
      </c>
      <c r="AI192">
        <f t="shared" si="20"/>
        <v>73</v>
      </c>
    </row>
    <row r="193" spans="1:35" x14ac:dyDescent="0.3">
      <c r="A193" s="84">
        <v>44738</v>
      </c>
      <c r="B193" s="84">
        <v>0</v>
      </c>
      <c r="C193" s="84">
        <v>2005</v>
      </c>
      <c r="D193" s="85">
        <v>45966.363229166665</v>
      </c>
      <c r="E193" s="87">
        <v>5</v>
      </c>
      <c r="F193" s="84">
        <v>4</v>
      </c>
      <c r="G193" s="84">
        <v>2</v>
      </c>
      <c r="H193" s="84">
        <v>4</v>
      </c>
      <c r="I193" s="84">
        <v>4</v>
      </c>
      <c r="J193" s="84">
        <v>4</v>
      </c>
      <c r="K193" s="84">
        <v>5</v>
      </c>
      <c r="L193" s="84">
        <v>5</v>
      </c>
      <c r="M193" s="84">
        <v>4</v>
      </c>
      <c r="N193" s="84">
        <v>4</v>
      </c>
      <c r="O193" s="84">
        <v>4</v>
      </c>
      <c r="P193" s="84">
        <v>2</v>
      </c>
      <c r="Q193" s="84">
        <v>2</v>
      </c>
      <c r="R193" s="84">
        <v>5</v>
      </c>
      <c r="S193" s="84">
        <v>4</v>
      </c>
      <c r="T193" s="84">
        <v>3</v>
      </c>
      <c r="U193" s="84">
        <v>5</v>
      </c>
      <c r="V193" s="84">
        <v>4</v>
      </c>
      <c r="W193" s="84">
        <v>4</v>
      </c>
      <c r="X193" s="84">
        <v>2</v>
      </c>
      <c r="Y193" s="84">
        <v>5</v>
      </c>
      <c r="Z193">
        <f t="shared" si="14"/>
        <v>4</v>
      </c>
      <c r="AA193">
        <f t="shared" si="15"/>
        <v>2</v>
      </c>
      <c r="AB193">
        <f t="shared" si="16"/>
        <v>1</v>
      </c>
      <c r="AC193">
        <f t="shared" si="17"/>
        <v>2</v>
      </c>
      <c r="AD193">
        <f t="shared" si="17"/>
        <v>4</v>
      </c>
      <c r="AE193">
        <f t="shared" si="18"/>
        <v>2</v>
      </c>
      <c r="AF193">
        <f t="shared" si="19"/>
        <v>2</v>
      </c>
      <c r="AG193">
        <f t="shared" si="19"/>
        <v>2</v>
      </c>
      <c r="AH193">
        <f t="shared" si="19"/>
        <v>4</v>
      </c>
      <c r="AI193">
        <f t="shared" si="20"/>
        <v>68</v>
      </c>
    </row>
    <row r="194" spans="1:35" x14ac:dyDescent="0.3">
      <c r="A194" s="84">
        <v>44839</v>
      </c>
      <c r="B194" s="84">
        <v>0</v>
      </c>
      <c r="C194" s="84">
        <v>2003</v>
      </c>
      <c r="D194" s="85">
        <v>45966.671759259261</v>
      </c>
      <c r="E194" s="87">
        <v>4</v>
      </c>
      <c r="F194" s="84">
        <v>1</v>
      </c>
      <c r="G194" s="84">
        <v>5</v>
      </c>
      <c r="H194" s="84">
        <v>2</v>
      </c>
      <c r="I194" s="84">
        <v>4</v>
      </c>
      <c r="J194" s="84">
        <v>4</v>
      </c>
      <c r="K194" s="84">
        <v>5</v>
      </c>
      <c r="L194" s="84">
        <v>5</v>
      </c>
      <c r="M194" s="84">
        <v>4</v>
      </c>
      <c r="N194" s="84">
        <v>5</v>
      </c>
      <c r="O194" s="84">
        <v>5</v>
      </c>
      <c r="P194" s="84">
        <v>2</v>
      </c>
      <c r="Q194" s="84">
        <v>1</v>
      </c>
      <c r="R194" s="84">
        <v>1</v>
      </c>
      <c r="S194" s="84">
        <v>4</v>
      </c>
      <c r="T194" s="84">
        <v>2</v>
      </c>
      <c r="U194" s="84">
        <v>5</v>
      </c>
      <c r="V194" s="84">
        <v>5</v>
      </c>
      <c r="W194" s="84">
        <v>5</v>
      </c>
      <c r="X194" s="84">
        <v>1</v>
      </c>
      <c r="Y194" s="84">
        <v>4</v>
      </c>
      <c r="Z194">
        <f t="shared" si="14"/>
        <v>1</v>
      </c>
      <c r="AA194">
        <f t="shared" si="15"/>
        <v>2</v>
      </c>
      <c r="AB194">
        <f t="shared" si="16"/>
        <v>1</v>
      </c>
      <c r="AC194">
        <f t="shared" si="17"/>
        <v>1</v>
      </c>
      <c r="AD194">
        <f t="shared" si="17"/>
        <v>4</v>
      </c>
      <c r="AE194">
        <f t="shared" si="18"/>
        <v>2</v>
      </c>
      <c r="AF194">
        <f t="shared" si="19"/>
        <v>1</v>
      </c>
      <c r="AG194">
        <f t="shared" si="19"/>
        <v>1</v>
      </c>
      <c r="AH194">
        <f t="shared" si="19"/>
        <v>5</v>
      </c>
      <c r="AI194">
        <f t="shared" si="20"/>
        <v>52</v>
      </c>
    </row>
    <row r="195" spans="1:35" x14ac:dyDescent="0.3">
      <c r="A195" s="84">
        <v>44661</v>
      </c>
      <c r="B195" s="84">
        <v>1</v>
      </c>
      <c r="C195" s="84">
        <v>1974</v>
      </c>
      <c r="D195" s="85">
        <v>45966.79042824074</v>
      </c>
      <c r="E195" s="87">
        <v>1</v>
      </c>
      <c r="F195" s="84">
        <v>2</v>
      </c>
      <c r="G195" s="84">
        <v>3</v>
      </c>
      <c r="H195" s="84">
        <v>2</v>
      </c>
      <c r="I195" s="84">
        <v>3</v>
      </c>
      <c r="J195" s="84">
        <v>1</v>
      </c>
      <c r="K195" s="84">
        <v>2</v>
      </c>
      <c r="L195" s="84">
        <v>4</v>
      </c>
      <c r="M195" s="84">
        <v>2</v>
      </c>
      <c r="N195" s="84">
        <v>3</v>
      </c>
      <c r="O195" s="84">
        <v>4</v>
      </c>
      <c r="P195" s="84">
        <v>4</v>
      </c>
      <c r="Q195" s="84">
        <v>2</v>
      </c>
      <c r="R195" s="84">
        <v>2</v>
      </c>
      <c r="S195" s="84">
        <v>3</v>
      </c>
      <c r="T195" s="84">
        <v>2</v>
      </c>
      <c r="U195" s="84">
        <v>4</v>
      </c>
      <c r="V195" s="84">
        <v>4</v>
      </c>
      <c r="W195" s="84">
        <v>4</v>
      </c>
      <c r="X195" s="84">
        <v>3</v>
      </c>
      <c r="Y195" s="84">
        <v>4</v>
      </c>
      <c r="Z195">
        <f t="shared" ref="Z195:Z248" si="21">6-G195</f>
        <v>3</v>
      </c>
      <c r="AA195">
        <f t="shared" ref="AA195:AA248" si="22">6-J195</f>
        <v>5</v>
      </c>
      <c r="AB195">
        <f t="shared" ref="AB195:AB248" si="23">6-L195</f>
        <v>2</v>
      </c>
      <c r="AC195">
        <f t="shared" ref="AC195:AD248" si="24">6-O195</f>
        <v>2</v>
      </c>
      <c r="AD195">
        <f t="shared" si="24"/>
        <v>2</v>
      </c>
      <c r="AE195">
        <f t="shared" ref="AE195:AE248" si="25">6-S195</f>
        <v>3</v>
      </c>
      <c r="AF195">
        <f t="shared" ref="AF195:AH248" si="26">6-V195</f>
        <v>2</v>
      </c>
      <c r="AG195">
        <f t="shared" si="26"/>
        <v>2</v>
      </c>
      <c r="AH195">
        <f t="shared" si="26"/>
        <v>3</v>
      </c>
      <c r="AI195">
        <f t="shared" ref="AI195:AI248" si="27">SUM(F195,H195,I195,K195,M195,N195,Q195,R195,T195,U195,Y195,Z195:AH195)</f>
        <v>52</v>
      </c>
    </row>
    <row r="196" spans="1:35" x14ac:dyDescent="0.3">
      <c r="A196" s="84">
        <v>44959</v>
      </c>
      <c r="B196" s="84">
        <v>0</v>
      </c>
      <c r="C196" s="84">
        <v>1978</v>
      </c>
      <c r="D196" s="85">
        <v>45967.368159722224</v>
      </c>
      <c r="E196" s="87">
        <v>12</v>
      </c>
      <c r="F196" s="84">
        <v>5</v>
      </c>
      <c r="G196" s="84">
        <v>2</v>
      </c>
      <c r="H196" s="84">
        <v>5</v>
      </c>
      <c r="I196" s="84">
        <v>5</v>
      </c>
      <c r="J196" s="84">
        <v>4</v>
      </c>
      <c r="K196" s="84">
        <v>4</v>
      </c>
      <c r="L196" s="84">
        <v>4</v>
      </c>
      <c r="M196" s="84">
        <v>5</v>
      </c>
      <c r="N196" s="84">
        <v>4</v>
      </c>
      <c r="O196" s="84">
        <v>5</v>
      </c>
      <c r="P196" s="84">
        <v>4</v>
      </c>
      <c r="Q196" s="84">
        <v>4</v>
      </c>
      <c r="R196" s="84">
        <v>5</v>
      </c>
      <c r="S196" s="84">
        <v>2</v>
      </c>
      <c r="T196" s="84">
        <v>5</v>
      </c>
      <c r="U196" s="84">
        <v>5</v>
      </c>
      <c r="V196" s="84">
        <v>2</v>
      </c>
      <c r="W196" s="84">
        <v>4</v>
      </c>
      <c r="X196" s="84">
        <v>5</v>
      </c>
      <c r="Y196" s="84">
        <v>5</v>
      </c>
      <c r="Z196">
        <f t="shared" si="21"/>
        <v>4</v>
      </c>
      <c r="AA196">
        <f t="shared" si="22"/>
        <v>2</v>
      </c>
      <c r="AB196">
        <f t="shared" si="23"/>
        <v>2</v>
      </c>
      <c r="AC196">
        <f t="shared" si="24"/>
        <v>1</v>
      </c>
      <c r="AD196">
        <f t="shared" si="24"/>
        <v>2</v>
      </c>
      <c r="AE196">
        <f t="shared" si="25"/>
        <v>4</v>
      </c>
      <c r="AF196">
        <f t="shared" si="26"/>
        <v>4</v>
      </c>
      <c r="AG196">
        <f t="shared" si="26"/>
        <v>2</v>
      </c>
      <c r="AH196">
        <f t="shared" si="26"/>
        <v>1</v>
      </c>
      <c r="AI196">
        <f t="shared" si="27"/>
        <v>74</v>
      </c>
    </row>
    <row r="197" spans="1:35" x14ac:dyDescent="0.3">
      <c r="A197" s="84">
        <v>44968</v>
      </c>
      <c r="B197" s="84">
        <v>1</v>
      </c>
      <c r="C197" s="84">
        <v>1986</v>
      </c>
      <c r="D197" s="85">
        <v>45967.411874999998</v>
      </c>
      <c r="E197" s="87">
        <v>2</v>
      </c>
      <c r="F197" s="84">
        <v>4</v>
      </c>
      <c r="G197" s="84">
        <v>4</v>
      </c>
      <c r="H197" s="84">
        <v>2</v>
      </c>
      <c r="I197" s="84">
        <v>1</v>
      </c>
      <c r="J197" s="84">
        <v>1</v>
      </c>
      <c r="K197" s="84">
        <v>4</v>
      </c>
      <c r="L197" s="84">
        <v>5</v>
      </c>
      <c r="M197" s="84">
        <v>2</v>
      </c>
      <c r="N197" s="84">
        <v>2</v>
      </c>
      <c r="O197" s="84">
        <v>4</v>
      </c>
      <c r="P197" s="84">
        <v>4</v>
      </c>
      <c r="Q197" s="84">
        <v>1</v>
      </c>
      <c r="R197" s="84">
        <v>2</v>
      </c>
      <c r="S197" s="84">
        <v>4</v>
      </c>
      <c r="T197" s="84">
        <v>4</v>
      </c>
      <c r="U197" s="84">
        <v>1</v>
      </c>
      <c r="V197" s="84">
        <v>4</v>
      </c>
      <c r="W197" s="84">
        <v>5</v>
      </c>
      <c r="X197" s="84">
        <v>4</v>
      </c>
      <c r="Y197" s="84">
        <v>2</v>
      </c>
      <c r="Z197">
        <f t="shared" si="21"/>
        <v>2</v>
      </c>
      <c r="AA197">
        <f t="shared" si="22"/>
        <v>5</v>
      </c>
      <c r="AB197">
        <f t="shared" si="23"/>
        <v>1</v>
      </c>
      <c r="AC197">
        <f t="shared" si="24"/>
        <v>2</v>
      </c>
      <c r="AD197">
        <f t="shared" si="24"/>
        <v>2</v>
      </c>
      <c r="AE197">
        <f t="shared" si="25"/>
        <v>2</v>
      </c>
      <c r="AF197">
        <f t="shared" si="26"/>
        <v>2</v>
      </c>
      <c r="AG197">
        <f t="shared" si="26"/>
        <v>1</v>
      </c>
      <c r="AH197">
        <f t="shared" si="26"/>
        <v>2</v>
      </c>
      <c r="AI197">
        <f t="shared" si="27"/>
        <v>44</v>
      </c>
    </row>
    <row r="198" spans="1:35" x14ac:dyDescent="0.3">
      <c r="A198" s="84">
        <v>45002</v>
      </c>
      <c r="B198" s="84">
        <v>1</v>
      </c>
      <c r="C198" s="84">
        <v>2001</v>
      </c>
      <c r="D198" s="85">
        <v>45967.493946759256</v>
      </c>
      <c r="E198" s="87">
        <v>1.5</v>
      </c>
      <c r="F198" s="84">
        <v>4</v>
      </c>
      <c r="G198" s="84">
        <v>4</v>
      </c>
      <c r="H198" s="84">
        <v>5</v>
      </c>
      <c r="I198" s="84">
        <v>4</v>
      </c>
      <c r="J198" s="84">
        <v>5</v>
      </c>
      <c r="K198" s="84">
        <v>5</v>
      </c>
      <c r="L198" s="84">
        <v>5</v>
      </c>
      <c r="M198" s="84">
        <v>2</v>
      </c>
      <c r="N198" s="84">
        <v>5</v>
      </c>
      <c r="O198" s="84">
        <v>2</v>
      </c>
      <c r="P198" s="84">
        <v>2</v>
      </c>
      <c r="Q198" s="84">
        <v>2</v>
      </c>
      <c r="R198" s="84">
        <v>5</v>
      </c>
      <c r="S198" s="84">
        <v>4</v>
      </c>
      <c r="T198" s="84">
        <v>5</v>
      </c>
      <c r="U198" s="84">
        <v>3</v>
      </c>
      <c r="V198" s="84">
        <v>4</v>
      </c>
      <c r="W198" s="84">
        <v>4</v>
      </c>
      <c r="X198" s="84">
        <v>4</v>
      </c>
      <c r="Y198" s="84">
        <v>5</v>
      </c>
      <c r="Z198">
        <f t="shared" si="21"/>
        <v>2</v>
      </c>
      <c r="AA198">
        <f t="shared" si="22"/>
        <v>1</v>
      </c>
      <c r="AB198">
        <f t="shared" si="23"/>
        <v>1</v>
      </c>
      <c r="AC198">
        <f t="shared" si="24"/>
        <v>4</v>
      </c>
      <c r="AD198">
        <f t="shared" si="24"/>
        <v>4</v>
      </c>
      <c r="AE198">
        <f t="shared" si="25"/>
        <v>2</v>
      </c>
      <c r="AF198">
        <f t="shared" si="26"/>
        <v>2</v>
      </c>
      <c r="AG198">
        <f t="shared" si="26"/>
        <v>2</v>
      </c>
      <c r="AH198">
        <f t="shared" si="26"/>
        <v>2</v>
      </c>
      <c r="AI198">
        <f t="shared" si="27"/>
        <v>65</v>
      </c>
    </row>
    <row r="199" spans="1:35" x14ac:dyDescent="0.3">
      <c r="A199" s="84">
        <v>45149</v>
      </c>
      <c r="B199" s="84">
        <v>0</v>
      </c>
      <c r="C199" s="84">
        <v>1996</v>
      </c>
      <c r="D199" s="85">
        <v>45967.718715277777</v>
      </c>
      <c r="E199" s="87">
        <v>3</v>
      </c>
      <c r="F199" s="84">
        <v>1</v>
      </c>
      <c r="G199" s="84">
        <v>3</v>
      </c>
      <c r="H199" s="84">
        <v>5</v>
      </c>
      <c r="I199" s="84">
        <v>4</v>
      </c>
      <c r="J199" s="84">
        <v>1</v>
      </c>
      <c r="K199" s="84">
        <v>2</v>
      </c>
      <c r="L199" s="84">
        <v>5</v>
      </c>
      <c r="M199" s="84">
        <v>2</v>
      </c>
      <c r="N199" s="84">
        <v>5</v>
      </c>
      <c r="O199" s="84">
        <v>4</v>
      </c>
      <c r="P199" s="84">
        <v>5</v>
      </c>
      <c r="Q199" s="84">
        <v>2</v>
      </c>
      <c r="R199" s="84">
        <v>2</v>
      </c>
      <c r="S199" s="84">
        <v>5</v>
      </c>
      <c r="T199" s="84">
        <v>5</v>
      </c>
      <c r="U199" s="84">
        <v>1</v>
      </c>
      <c r="V199" s="84">
        <v>4</v>
      </c>
      <c r="W199" s="84">
        <v>5</v>
      </c>
      <c r="X199" s="84">
        <v>3</v>
      </c>
      <c r="Y199" s="84">
        <v>4</v>
      </c>
      <c r="Z199">
        <f t="shared" si="21"/>
        <v>3</v>
      </c>
      <c r="AA199">
        <f t="shared" si="22"/>
        <v>5</v>
      </c>
      <c r="AB199">
        <f t="shared" si="23"/>
        <v>1</v>
      </c>
      <c r="AC199">
        <f t="shared" si="24"/>
        <v>2</v>
      </c>
      <c r="AD199">
        <f t="shared" si="24"/>
        <v>1</v>
      </c>
      <c r="AE199">
        <f t="shared" si="25"/>
        <v>1</v>
      </c>
      <c r="AF199">
        <f t="shared" si="26"/>
        <v>2</v>
      </c>
      <c r="AG199">
        <f t="shared" si="26"/>
        <v>1</v>
      </c>
      <c r="AH199">
        <f t="shared" si="26"/>
        <v>3</v>
      </c>
      <c r="AI199">
        <f t="shared" si="27"/>
        <v>52</v>
      </c>
    </row>
    <row r="200" spans="1:35" x14ac:dyDescent="0.3">
      <c r="A200" s="84">
        <v>45281</v>
      </c>
      <c r="B200" s="84">
        <v>0</v>
      </c>
      <c r="C200" s="84">
        <v>1980</v>
      </c>
      <c r="D200" s="85">
        <v>45967.902187500003</v>
      </c>
      <c r="E200" s="87">
        <v>1.5</v>
      </c>
      <c r="F200" s="84">
        <v>1</v>
      </c>
      <c r="G200" s="84">
        <v>5</v>
      </c>
      <c r="H200" s="84">
        <v>1</v>
      </c>
      <c r="I200" s="84">
        <v>2</v>
      </c>
      <c r="J200" s="84">
        <v>1</v>
      </c>
      <c r="K200" s="84">
        <v>1</v>
      </c>
      <c r="L200" s="84">
        <v>5</v>
      </c>
      <c r="M200" s="84">
        <v>4</v>
      </c>
      <c r="N200" s="84">
        <v>4</v>
      </c>
      <c r="O200" s="84">
        <v>4</v>
      </c>
      <c r="P200" s="84">
        <v>4</v>
      </c>
      <c r="Q200" s="84">
        <v>1</v>
      </c>
      <c r="R200" s="84">
        <v>4</v>
      </c>
      <c r="S200" s="84">
        <v>5</v>
      </c>
      <c r="T200" s="84">
        <v>5</v>
      </c>
      <c r="U200" s="84">
        <v>1</v>
      </c>
      <c r="V200" s="84">
        <v>5</v>
      </c>
      <c r="W200" s="84">
        <v>3</v>
      </c>
      <c r="X200" s="84">
        <v>4</v>
      </c>
      <c r="Y200" s="84">
        <v>4</v>
      </c>
      <c r="Z200">
        <f t="shared" si="21"/>
        <v>1</v>
      </c>
      <c r="AA200">
        <f t="shared" si="22"/>
        <v>5</v>
      </c>
      <c r="AB200">
        <f t="shared" si="23"/>
        <v>1</v>
      </c>
      <c r="AC200">
        <f t="shared" si="24"/>
        <v>2</v>
      </c>
      <c r="AD200">
        <f t="shared" si="24"/>
        <v>2</v>
      </c>
      <c r="AE200">
        <f t="shared" si="25"/>
        <v>1</v>
      </c>
      <c r="AF200">
        <f t="shared" si="26"/>
        <v>1</v>
      </c>
      <c r="AG200">
        <f t="shared" si="26"/>
        <v>3</v>
      </c>
      <c r="AH200">
        <f t="shared" si="26"/>
        <v>2</v>
      </c>
      <c r="AI200">
        <f t="shared" si="27"/>
        <v>46</v>
      </c>
    </row>
    <row r="201" spans="1:35" x14ac:dyDescent="0.3">
      <c r="A201" s="84">
        <v>45290</v>
      </c>
      <c r="B201" s="84">
        <v>0</v>
      </c>
      <c r="C201" s="84">
        <v>2000</v>
      </c>
      <c r="D201" s="85">
        <v>45967.910196759258</v>
      </c>
      <c r="E201" s="87">
        <v>5.5</v>
      </c>
      <c r="F201" s="84">
        <v>4</v>
      </c>
      <c r="G201" s="84">
        <v>4</v>
      </c>
      <c r="H201" s="84">
        <v>4</v>
      </c>
      <c r="I201" s="84">
        <v>4</v>
      </c>
      <c r="J201" s="84">
        <v>1</v>
      </c>
      <c r="K201" s="84">
        <v>4</v>
      </c>
      <c r="L201" s="84">
        <v>5</v>
      </c>
      <c r="M201" s="84">
        <v>4</v>
      </c>
      <c r="N201" s="84">
        <v>4</v>
      </c>
      <c r="O201" s="84">
        <v>2</v>
      </c>
      <c r="P201" s="84">
        <v>2</v>
      </c>
      <c r="Q201" s="84">
        <v>3</v>
      </c>
      <c r="R201" s="84">
        <v>4</v>
      </c>
      <c r="S201" s="84">
        <v>2</v>
      </c>
      <c r="T201" s="84">
        <v>4</v>
      </c>
      <c r="U201" s="84">
        <v>2</v>
      </c>
      <c r="V201" s="84">
        <v>4</v>
      </c>
      <c r="W201" s="84">
        <v>4</v>
      </c>
      <c r="X201" s="84">
        <v>2</v>
      </c>
      <c r="Y201" s="84">
        <v>4</v>
      </c>
      <c r="Z201">
        <f t="shared" si="21"/>
        <v>2</v>
      </c>
      <c r="AA201">
        <f t="shared" si="22"/>
        <v>5</v>
      </c>
      <c r="AB201">
        <f t="shared" si="23"/>
        <v>1</v>
      </c>
      <c r="AC201">
        <f t="shared" si="24"/>
        <v>4</v>
      </c>
      <c r="AD201">
        <f t="shared" si="24"/>
        <v>4</v>
      </c>
      <c r="AE201">
        <f t="shared" si="25"/>
        <v>4</v>
      </c>
      <c r="AF201">
        <f t="shared" si="26"/>
        <v>2</v>
      </c>
      <c r="AG201">
        <f t="shared" si="26"/>
        <v>2</v>
      </c>
      <c r="AH201">
        <f t="shared" si="26"/>
        <v>4</v>
      </c>
      <c r="AI201">
        <f t="shared" si="27"/>
        <v>69</v>
      </c>
    </row>
    <row r="202" spans="1:35" x14ac:dyDescent="0.3">
      <c r="A202" s="84">
        <v>41014</v>
      </c>
      <c r="B202" s="84">
        <v>0</v>
      </c>
      <c r="C202" s="84">
        <v>2001</v>
      </c>
      <c r="D202" s="85">
        <v>45967.93246527778</v>
      </c>
      <c r="E202" s="87">
        <v>3</v>
      </c>
      <c r="F202" s="84">
        <v>2</v>
      </c>
      <c r="G202" s="84">
        <v>4</v>
      </c>
      <c r="H202" s="84">
        <v>1</v>
      </c>
      <c r="I202" s="84">
        <v>4</v>
      </c>
      <c r="J202" s="84">
        <v>5</v>
      </c>
      <c r="K202" s="84">
        <v>1</v>
      </c>
      <c r="L202" s="84">
        <v>5</v>
      </c>
      <c r="M202" s="84">
        <v>2</v>
      </c>
      <c r="N202" s="84">
        <v>4</v>
      </c>
      <c r="O202" s="84">
        <v>4</v>
      </c>
      <c r="P202" s="84">
        <v>4</v>
      </c>
      <c r="Q202" s="84">
        <v>1</v>
      </c>
      <c r="R202" s="84">
        <v>2</v>
      </c>
      <c r="S202" s="84">
        <v>4</v>
      </c>
      <c r="T202" s="84">
        <v>4</v>
      </c>
      <c r="U202" s="84">
        <v>3</v>
      </c>
      <c r="V202" s="84">
        <v>4</v>
      </c>
      <c r="W202" s="84">
        <v>3</v>
      </c>
      <c r="X202" s="84">
        <v>4</v>
      </c>
      <c r="Y202" s="84">
        <v>4</v>
      </c>
      <c r="Z202">
        <f t="shared" si="21"/>
        <v>2</v>
      </c>
      <c r="AA202">
        <f t="shared" si="22"/>
        <v>1</v>
      </c>
      <c r="AB202">
        <f t="shared" si="23"/>
        <v>1</v>
      </c>
      <c r="AC202">
        <f t="shared" si="24"/>
        <v>2</v>
      </c>
      <c r="AD202">
        <f t="shared" si="24"/>
        <v>2</v>
      </c>
      <c r="AE202">
        <f t="shared" si="25"/>
        <v>2</v>
      </c>
      <c r="AF202">
        <f t="shared" si="26"/>
        <v>2</v>
      </c>
      <c r="AG202">
        <f t="shared" si="26"/>
        <v>3</v>
      </c>
      <c r="AH202">
        <f t="shared" si="26"/>
        <v>2</v>
      </c>
      <c r="AI202">
        <f t="shared" si="27"/>
        <v>45</v>
      </c>
    </row>
    <row r="203" spans="1:35" x14ac:dyDescent="0.3">
      <c r="A203" s="84">
        <v>45381</v>
      </c>
      <c r="B203" s="84">
        <v>0</v>
      </c>
      <c r="C203" s="84">
        <v>1961</v>
      </c>
      <c r="D203" s="85">
        <v>45968.513935185183</v>
      </c>
      <c r="E203" s="87">
        <v>1</v>
      </c>
      <c r="F203" s="84">
        <v>2</v>
      </c>
      <c r="G203" s="84">
        <v>4</v>
      </c>
      <c r="H203" s="84">
        <v>2</v>
      </c>
      <c r="I203" s="84">
        <v>4</v>
      </c>
      <c r="J203" s="84">
        <v>2</v>
      </c>
      <c r="K203" s="84">
        <v>2</v>
      </c>
      <c r="L203" s="84">
        <v>4</v>
      </c>
      <c r="M203" s="84">
        <v>2</v>
      </c>
      <c r="N203" s="84">
        <v>4</v>
      </c>
      <c r="O203" s="84">
        <v>4</v>
      </c>
      <c r="P203" s="84">
        <v>4</v>
      </c>
      <c r="Q203" s="84">
        <v>2</v>
      </c>
      <c r="R203" s="84">
        <v>2</v>
      </c>
      <c r="S203" s="84">
        <v>4</v>
      </c>
      <c r="T203" s="84">
        <v>4</v>
      </c>
      <c r="U203" s="84">
        <v>2</v>
      </c>
      <c r="V203" s="84">
        <v>4</v>
      </c>
      <c r="W203" s="84">
        <v>4</v>
      </c>
      <c r="X203" s="84">
        <v>4</v>
      </c>
      <c r="Y203" s="84">
        <v>4</v>
      </c>
      <c r="Z203">
        <f t="shared" si="21"/>
        <v>2</v>
      </c>
      <c r="AA203">
        <f t="shared" si="22"/>
        <v>4</v>
      </c>
      <c r="AB203">
        <f t="shared" si="23"/>
        <v>2</v>
      </c>
      <c r="AC203">
        <f t="shared" si="24"/>
        <v>2</v>
      </c>
      <c r="AD203">
        <f t="shared" si="24"/>
        <v>2</v>
      </c>
      <c r="AE203">
        <f t="shared" si="25"/>
        <v>2</v>
      </c>
      <c r="AF203">
        <f t="shared" si="26"/>
        <v>2</v>
      </c>
      <c r="AG203">
        <f t="shared" si="26"/>
        <v>2</v>
      </c>
      <c r="AH203">
        <f t="shared" si="26"/>
        <v>2</v>
      </c>
      <c r="AI203">
        <f t="shared" si="27"/>
        <v>50</v>
      </c>
    </row>
    <row r="204" spans="1:35" x14ac:dyDescent="0.3">
      <c r="A204" s="84">
        <v>45436</v>
      </c>
      <c r="B204" s="84">
        <v>0</v>
      </c>
      <c r="C204" s="84">
        <v>1999</v>
      </c>
      <c r="D204" s="85">
        <v>45968.588680555556</v>
      </c>
      <c r="E204" s="87">
        <v>2</v>
      </c>
      <c r="F204" s="84">
        <v>4</v>
      </c>
      <c r="G204" s="84">
        <v>5</v>
      </c>
      <c r="H204" s="84">
        <v>1</v>
      </c>
      <c r="I204" s="84">
        <v>4</v>
      </c>
      <c r="J204" s="84">
        <v>5</v>
      </c>
      <c r="K204" s="84">
        <v>2</v>
      </c>
      <c r="L204" s="84">
        <v>5</v>
      </c>
      <c r="M204" s="84">
        <v>2</v>
      </c>
      <c r="N204" s="84">
        <v>2</v>
      </c>
      <c r="O204" s="84">
        <v>4</v>
      </c>
      <c r="P204" s="84">
        <v>4</v>
      </c>
      <c r="Q204" s="84">
        <v>1</v>
      </c>
      <c r="R204" s="84">
        <v>4</v>
      </c>
      <c r="S204" s="84">
        <v>4</v>
      </c>
      <c r="T204" s="84">
        <v>4</v>
      </c>
      <c r="U204" s="84">
        <v>2</v>
      </c>
      <c r="V204" s="84">
        <v>4</v>
      </c>
      <c r="W204" s="84">
        <v>5</v>
      </c>
      <c r="X204" s="84">
        <v>4</v>
      </c>
      <c r="Y204" s="84">
        <v>4</v>
      </c>
      <c r="Z204">
        <f t="shared" si="21"/>
        <v>1</v>
      </c>
      <c r="AA204">
        <f t="shared" si="22"/>
        <v>1</v>
      </c>
      <c r="AB204">
        <f t="shared" si="23"/>
        <v>1</v>
      </c>
      <c r="AC204">
        <f t="shared" si="24"/>
        <v>2</v>
      </c>
      <c r="AD204">
        <f t="shared" si="24"/>
        <v>2</v>
      </c>
      <c r="AE204">
        <f t="shared" si="25"/>
        <v>2</v>
      </c>
      <c r="AF204">
        <f t="shared" si="26"/>
        <v>2</v>
      </c>
      <c r="AG204">
        <f t="shared" si="26"/>
        <v>1</v>
      </c>
      <c r="AH204">
        <f t="shared" si="26"/>
        <v>2</v>
      </c>
      <c r="AI204">
        <f t="shared" si="27"/>
        <v>44</v>
      </c>
    </row>
    <row r="205" spans="1:35" x14ac:dyDescent="0.3">
      <c r="A205" s="84">
        <v>45455</v>
      </c>
      <c r="B205" s="84">
        <v>0</v>
      </c>
      <c r="C205" s="84">
        <v>2002</v>
      </c>
      <c r="D205" s="85">
        <v>45968.623553240737</v>
      </c>
      <c r="E205" s="87">
        <v>6</v>
      </c>
      <c r="F205" s="84">
        <v>4</v>
      </c>
      <c r="G205" s="84">
        <v>2</v>
      </c>
      <c r="H205" s="84">
        <v>3</v>
      </c>
      <c r="I205" s="84">
        <v>4</v>
      </c>
      <c r="J205" s="84">
        <v>2</v>
      </c>
      <c r="K205" s="84">
        <v>2</v>
      </c>
      <c r="L205" s="84">
        <v>5</v>
      </c>
      <c r="M205" s="84">
        <v>5</v>
      </c>
      <c r="N205" s="84">
        <v>4</v>
      </c>
      <c r="O205" s="84">
        <v>1</v>
      </c>
      <c r="P205" s="84">
        <v>2</v>
      </c>
      <c r="Q205" s="84">
        <v>1</v>
      </c>
      <c r="R205" s="84">
        <v>4</v>
      </c>
      <c r="S205" s="84">
        <v>2</v>
      </c>
      <c r="T205" s="84">
        <v>4</v>
      </c>
      <c r="U205" s="84">
        <v>3</v>
      </c>
      <c r="V205" s="84">
        <v>4</v>
      </c>
      <c r="W205" s="84">
        <v>4</v>
      </c>
      <c r="X205" s="84">
        <v>2</v>
      </c>
      <c r="Y205" s="84">
        <v>4</v>
      </c>
      <c r="Z205">
        <f t="shared" si="21"/>
        <v>4</v>
      </c>
      <c r="AA205">
        <f t="shared" si="22"/>
        <v>4</v>
      </c>
      <c r="AB205">
        <f t="shared" si="23"/>
        <v>1</v>
      </c>
      <c r="AC205">
        <f t="shared" si="24"/>
        <v>5</v>
      </c>
      <c r="AD205">
        <f t="shared" si="24"/>
        <v>4</v>
      </c>
      <c r="AE205">
        <f t="shared" si="25"/>
        <v>4</v>
      </c>
      <c r="AF205">
        <f t="shared" si="26"/>
        <v>2</v>
      </c>
      <c r="AG205">
        <f t="shared" si="26"/>
        <v>2</v>
      </c>
      <c r="AH205">
        <f t="shared" si="26"/>
        <v>4</v>
      </c>
      <c r="AI205">
        <f t="shared" si="27"/>
        <v>68</v>
      </c>
    </row>
    <row r="206" spans="1:35" x14ac:dyDescent="0.3">
      <c r="A206" s="84">
        <v>45464</v>
      </c>
      <c r="B206" s="84">
        <v>0</v>
      </c>
      <c r="C206" s="84">
        <v>2002</v>
      </c>
      <c r="D206" s="85">
        <v>45968.640393518515</v>
      </c>
      <c r="E206" s="87">
        <v>5</v>
      </c>
      <c r="F206" s="84">
        <v>2</v>
      </c>
      <c r="G206" s="84">
        <v>4</v>
      </c>
      <c r="H206" s="84">
        <v>2</v>
      </c>
      <c r="I206" s="84">
        <v>2</v>
      </c>
      <c r="J206" s="84">
        <v>2</v>
      </c>
      <c r="K206" s="84">
        <v>3</v>
      </c>
      <c r="L206" s="84">
        <v>5</v>
      </c>
      <c r="M206" s="84">
        <v>2</v>
      </c>
      <c r="N206" s="84">
        <v>3</v>
      </c>
      <c r="O206" s="84">
        <v>2</v>
      </c>
      <c r="P206" s="84">
        <v>4</v>
      </c>
      <c r="Q206" s="84">
        <v>3</v>
      </c>
      <c r="R206" s="84">
        <v>2</v>
      </c>
      <c r="S206" s="84">
        <v>4</v>
      </c>
      <c r="T206" s="84">
        <v>4</v>
      </c>
      <c r="U206" s="84">
        <v>3</v>
      </c>
      <c r="V206" s="84">
        <v>4</v>
      </c>
      <c r="W206" s="84">
        <v>4</v>
      </c>
      <c r="X206" s="84">
        <v>4</v>
      </c>
      <c r="Y206" s="84">
        <v>2</v>
      </c>
      <c r="Z206">
        <f t="shared" si="21"/>
        <v>2</v>
      </c>
      <c r="AA206">
        <f t="shared" si="22"/>
        <v>4</v>
      </c>
      <c r="AB206">
        <f t="shared" si="23"/>
        <v>1</v>
      </c>
      <c r="AC206">
        <f t="shared" si="24"/>
        <v>4</v>
      </c>
      <c r="AD206">
        <f t="shared" si="24"/>
        <v>2</v>
      </c>
      <c r="AE206">
        <f t="shared" si="25"/>
        <v>2</v>
      </c>
      <c r="AF206">
        <f t="shared" si="26"/>
        <v>2</v>
      </c>
      <c r="AG206">
        <f t="shared" si="26"/>
        <v>2</v>
      </c>
      <c r="AH206">
        <f t="shared" si="26"/>
        <v>2</v>
      </c>
      <c r="AI206">
        <f t="shared" si="27"/>
        <v>49</v>
      </c>
    </row>
    <row r="207" spans="1:35" x14ac:dyDescent="0.3">
      <c r="A207" s="84">
        <v>45546</v>
      </c>
      <c r="B207" s="84">
        <v>0</v>
      </c>
      <c r="C207" s="84">
        <v>2004</v>
      </c>
      <c r="D207" s="85">
        <v>45968.825300925928</v>
      </c>
      <c r="E207" s="87">
        <v>5.5</v>
      </c>
      <c r="F207" s="84">
        <v>4</v>
      </c>
      <c r="G207" s="84">
        <v>2</v>
      </c>
      <c r="H207" s="84">
        <v>3</v>
      </c>
      <c r="I207" s="84">
        <v>4</v>
      </c>
      <c r="J207" s="84">
        <v>5</v>
      </c>
      <c r="K207" s="84">
        <v>4</v>
      </c>
      <c r="L207" s="84">
        <v>4</v>
      </c>
      <c r="M207" s="84">
        <v>3</v>
      </c>
      <c r="N207" s="84">
        <v>5</v>
      </c>
      <c r="O207" s="84">
        <v>2</v>
      </c>
      <c r="P207" s="84">
        <v>2</v>
      </c>
      <c r="Q207" s="84">
        <v>3</v>
      </c>
      <c r="R207" s="84">
        <v>4</v>
      </c>
      <c r="S207" s="84">
        <v>3</v>
      </c>
      <c r="T207" s="84">
        <v>4</v>
      </c>
      <c r="U207" s="84">
        <v>5</v>
      </c>
      <c r="V207" s="84">
        <v>5</v>
      </c>
      <c r="W207" s="84">
        <v>4</v>
      </c>
      <c r="X207" s="84">
        <v>2</v>
      </c>
      <c r="Y207" s="84">
        <v>5</v>
      </c>
      <c r="Z207">
        <f t="shared" si="21"/>
        <v>4</v>
      </c>
      <c r="AA207">
        <f t="shared" si="22"/>
        <v>1</v>
      </c>
      <c r="AB207">
        <f t="shared" si="23"/>
        <v>2</v>
      </c>
      <c r="AC207">
        <f t="shared" si="24"/>
        <v>4</v>
      </c>
      <c r="AD207">
        <f t="shared" si="24"/>
        <v>4</v>
      </c>
      <c r="AE207">
        <f t="shared" si="25"/>
        <v>3</v>
      </c>
      <c r="AF207">
        <f t="shared" si="26"/>
        <v>1</v>
      </c>
      <c r="AG207">
        <f t="shared" si="26"/>
        <v>2</v>
      </c>
      <c r="AH207">
        <f t="shared" si="26"/>
        <v>4</v>
      </c>
      <c r="AI207">
        <f t="shared" si="27"/>
        <v>69</v>
      </c>
    </row>
    <row r="208" spans="1:35" x14ac:dyDescent="0.3">
      <c r="A208" s="84">
        <v>45543</v>
      </c>
      <c r="B208" s="84">
        <v>1</v>
      </c>
      <c r="C208" s="84">
        <v>2007</v>
      </c>
      <c r="D208" s="85">
        <v>45968.828449074077</v>
      </c>
      <c r="E208" s="87">
        <v>3.5</v>
      </c>
      <c r="F208" s="84">
        <v>2</v>
      </c>
      <c r="G208" s="84">
        <v>4</v>
      </c>
      <c r="H208" s="84">
        <v>4</v>
      </c>
      <c r="I208" s="84">
        <v>2</v>
      </c>
      <c r="J208" s="84">
        <v>2</v>
      </c>
      <c r="K208" s="84">
        <v>2</v>
      </c>
      <c r="L208" s="84">
        <v>5</v>
      </c>
      <c r="M208" s="84">
        <v>4</v>
      </c>
      <c r="N208" s="84">
        <v>4</v>
      </c>
      <c r="O208" s="84">
        <v>4</v>
      </c>
      <c r="P208" s="84">
        <v>4</v>
      </c>
      <c r="Q208" s="84">
        <v>2</v>
      </c>
      <c r="R208" s="84">
        <v>3</v>
      </c>
      <c r="S208" s="84">
        <v>4</v>
      </c>
      <c r="T208" s="84">
        <v>4</v>
      </c>
      <c r="U208" s="84">
        <v>3</v>
      </c>
      <c r="V208" s="84">
        <v>4</v>
      </c>
      <c r="W208" s="84">
        <v>2</v>
      </c>
      <c r="X208" s="84">
        <v>2</v>
      </c>
      <c r="Y208" s="84">
        <v>2</v>
      </c>
      <c r="Z208">
        <f t="shared" si="21"/>
        <v>2</v>
      </c>
      <c r="AA208">
        <f t="shared" si="22"/>
        <v>4</v>
      </c>
      <c r="AB208">
        <f t="shared" si="23"/>
        <v>1</v>
      </c>
      <c r="AC208">
        <f t="shared" si="24"/>
        <v>2</v>
      </c>
      <c r="AD208">
        <f t="shared" si="24"/>
        <v>2</v>
      </c>
      <c r="AE208">
        <f t="shared" si="25"/>
        <v>2</v>
      </c>
      <c r="AF208">
        <f t="shared" si="26"/>
        <v>2</v>
      </c>
      <c r="AG208">
        <f t="shared" si="26"/>
        <v>4</v>
      </c>
      <c r="AH208">
        <f t="shared" si="26"/>
        <v>4</v>
      </c>
      <c r="AI208">
        <f t="shared" si="27"/>
        <v>55</v>
      </c>
    </row>
    <row r="209" spans="1:35" x14ac:dyDescent="0.3">
      <c r="A209" s="84">
        <v>45681</v>
      </c>
      <c r="B209" s="84">
        <v>0</v>
      </c>
      <c r="C209" s="84">
        <v>2003</v>
      </c>
      <c r="D209" s="85">
        <v>45969.482986111114</v>
      </c>
      <c r="E209" s="87">
        <v>7</v>
      </c>
      <c r="F209" s="84">
        <v>4</v>
      </c>
      <c r="G209" s="84">
        <v>4</v>
      </c>
      <c r="H209" s="84">
        <v>1</v>
      </c>
      <c r="I209" s="84">
        <v>2</v>
      </c>
      <c r="J209" s="84">
        <v>1</v>
      </c>
      <c r="K209" s="84">
        <v>2</v>
      </c>
      <c r="L209" s="84">
        <v>4</v>
      </c>
      <c r="M209" s="84">
        <v>4</v>
      </c>
      <c r="N209" s="84">
        <v>4</v>
      </c>
      <c r="O209" s="84">
        <v>2</v>
      </c>
      <c r="P209" s="84">
        <v>4</v>
      </c>
      <c r="Q209" s="84">
        <v>2</v>
      </c>
      <c r="R209" s="84">
        <v>2</v>
      </c>
      <c r="S209" s="84">
        <v>4</v>
      </c>
      <c r="T209" s="84">
        <v>5</v>
      </c>
      <c r="U209" s="84">
        <v>4</v>
      </c>
      <c r="V209" s="84">
        <v>4</v>
      </c>
      <c r="W209" s="84">
        <v>2</v>
      </c>
      <c r="X209" s="84">
        <v>4</v>
      </c>
      <c r="Y209" s="84">
        <v>4</v>
      </c>
      <c r="Z209">
        <f t="shared" si="21"/>
        <v>2</v>
      </c>
      <c r="AA209">
        <f t="shared" si="22"/>
        <v>5</v>
      </c>
      <c r="AB209">
        <f t="shared" si="23"/>
        <v>2</v>
      </c>
      <c r="AC209">
        <f t="shared" si="24"/>
        <v>4</v>
      </c>
      <c r="AD209">
        <f t="shared" si="24"/>
        <v>2</v>
      </c>
      <c r="AE209">
        <f t="shared" si="25"/>
        <v>2</v>
      </c>
      <c r="AF209">
        <f t="shared" si="26"/>
        <v>2</v>
      </c>
      <c r="AG209">
        <f t="shared" si="26"/>
        <v>4</v>
      </c>
      <c r="AH209">
        <f t="shared" si="26"/>
        <v>2</v>
      </c>
      <c r="AI209">
        <f t="shared" si="27"/>
        <v>59</v>
      </c>
    </row>
    <row r="210" spans="1:35" x14ac:dyDescent="0.3">
      <c r="A210" s="84">
        <v>40207</v>
      </c>
      <c r="B210" s="84">
        <v>1</v>
      </c>
      <c r="C210" s="84">
        <v>1989</v>
      </c>
      <c r="D210" s="85">
        <v>45969.569606481484</v>
      </c>
      <c r="E210" s="87">
        <v>3</v>
      </c>
      <c r="F210" s="84">
        <v>4</v>
      </c>
      <c r="G210" s="84">
        <v>4</v>
      </c>
      <c r="H210" s="84">
        <v>4</v>
      </c>
      <c r="I210" s="84">
        <v>2</v>
      </c>
      <c r="J210" s="84">
        <v>2</v>
      </c>
      <c r="K210" s="84">
        <v>4</v>
      </c>
      <c r="L210" s="84">
        <v>4</v>
      </c>
      <c r="M210" s="84">
        <v>4</v>
      </c>
      <c r="N210" s="84">
        <v>4</v>
      </c>
      <c r="O210" s="84">
        <v>4</v>
      </c>
      <c r="P210" s="84">
        <v>4</v>
      </c>
      <c r="Q210" s="84">
        <v>4</v>
      </c>
      <c r="R210" s="84">
        <v>4</v>
      </c>
      <c r="S210" s="84">
        <v>4</v>
      </c>
      <c r="T210" s="84">
        <v>4</v>
      </c>
      <c r="U210" s="84">
        <v>4</v>
      </c>
      <c r="V210" s="84">
        <v>4</v>
      </c>
      <c r="W210" s="84">
        <v>2</v>
      </c>
      <c r="X210" s="84">
        <v>4</v>
      </c>
      <c r="Y210" s="84">
        <v>4</v>
      </c>
      <c r="Z210">
        <f t="shared" si="21"/>
        <v>2</v>
      </c>
      <c r="AA210">
        <f t="shared" si="22"/>
        <v>4</v>
      </c>
      <c r="AB210">
        <f t="shared" si="23"/>
        <v>2</v>
      </c>
      <c r="AC210">
        <f t="shared" si="24"/>
        <v>2</v>
      </c>
      <c r="AD210">
        <f t="shared" si="24"/>
        <v>2</v>
      </c>
      <c r="AE210">
        <f t="shared" si="25"/>
        <v>2</v>
      </c>
      <c r="AF210">
        <f t="shared" si="26"/>
        <v>2</v>
      </c>
      <c r="AG210">
        <f t="shared" si="26"/>
        <v>4</v>
      </c>
      <c r="AH210">
        <f t="shared" si="26"/>
        <v>2</v>
      </c>
      <c r="AI210">
        <f t="shared" si="27"/>
        <v>64</v>
      </c>
    </row>
    <row r="211" spans="1:35" x14ac:dyDescent="0.3">
      <c r="A211" s="84">
        <v>45739</v>
      </c>
      <c r="B211" s="84">
        <v>1</v>
      </c>
      <c r="C211" s="84">
        <v>1990</v>
      </c>
      <c r="D211" s="85">
        <v>45969.690995370373</v>
      </c>
      <c r="E211" s="87">
        <v>5</v>
      </c>
      <c r="F211" s="84">
        <v>2</v>
      </c>
      <c r="G211" s="84">
        <v>4</v>
      </c>
      <c r="H211" s="84">
        <v>2</v>
      </c>
      <c r="I211" s="84">
        <v>4</v>
      </c>
      <c r="J211" s="84">
        <v>1</v>
      </c>
      <c r="K211" s="84">
        <v>2</v>
      </c>
      <c r="L211" s="84">
        <v>5</v>
      </c>
      <c r="M211" s="84">
        <v>2</v>
      </c>
      <c r="N211" s="84">
        <v>5</v>
      </c>
      <c r="O211" s="84">
        <v>5</v>
      </c>
      <c r="P211" s="84">
        <v>5</v>
      </c>
      <c r="Q211" s="84">
        <v>4</v>
      </c>
      <c r="R211" s="84">
        <v>4</v>
      </c>
      <c r="S211" s="84">
        <v>5</v>
      </c>
      <c r="T211" s="84">
        <v>5</v>
      </c>
      <c r="U211" s="84">
        <v>3</v>
      </c>
      <c r="V211" s="84">
        <v>4</v>
      </c>
      <c r="W211" s="84">
        <v>1</v>
      </c>
      <c r="X211" s="84">
        <v>2</v>
      </c>
      <c r="Y211" s="84">
        <v>4</v>
      </c>
      <c r="Z211">
        <f t="shared" si="21"/>
        <v>2</v>
      </c>
      <c r="AA211">
        <f t="shared" si="22"/>
        <v>5</v>
      </c>
      <c r="AB211">
        <f t="shared" si="23"/>
        <v>1</v>
      </c>
      <c r="AC211">
        <f t="shared" si="24"/>
        <v>1</v>
      </c>
      <c r="AD211">
        <f t="shared" si="24"/>
        <v>1</v>
      </c>
      <c r="AE211">
        <f t="shared" si="25"/>
        <v>1</v>
      </c>
      <c r="AF211">
        <f t="shared" si="26"/>
        <v>2</v>
      </c>
      <c r="AG211">
        <f t="shared" si="26"/>
        <v>5</v>
      </c>
      <c r="AH211">
        <f t="shared" si="26"/>
        <v>4</v>
      </c>
      <c r="AI211">
        <f t="shared" si="27"/>
        <v>59</v>
      </c>
    </row>
    <row r="212" spans="1:35" x14ac:dyDescent="0.3">
      <c r="A212" s="84">
        <v>44919</v>
      </c>
      <c r="B212" s="84">
        <v>0</v>
      </c>
      <c r="C212" s="84">
        <v>1997</v>
      </c>
      <c r="D212" s="85">
        <v>45970.569733796299</v>
      </c>
      <c r="E212" s="87">
        <v>3</v>
      </c>
      <c r="F212" s="84">
        <v>4</v>
      </c>
      <c r="G212" s="84">
        <v>2</v>
      </c>
      <c r="H212" s="84">
        <v>4</v>
      </c>
      <c r="I212" s="84">
        <v>4</v>
      </c>
      <c r="J212" s="84">
        <v>4</v>
      </c>
      <c r="K212" s="84">
        <v>4</v>
      </c>
      <c r="L212" s="84">
        <v>5</v>
      </c>
      <c r="M212" s="84">
        <v>4</v>
      </c>
      <c r="N212" s="84">
        <v>2</v>
      </c>
      <c r="O212" s="84">
        <v>2</v>
      </c>
      <c r="P212" s="84">
        <v>4</v>
      </c>
      <c r="Q212" s="84">
        <v>4</v>
      </c>
      <c r="R212" s="84">
        <v>4</v>
      </c>
      <c r="S212" s="84">
        <v>4</v>
      </c>
      <c r="T212" s="84">
        <v>4</v>
      </c>
      <c r="U212" s="84">
        <v>4</v>
      </c>
      <c r="V212" s="84">
        <v>4</v>
      </c>
      <c r="W212" s="84">
        <v>4</v>
      </c>
      <c r="X212" s="84">
        <v>2</v>
      </c>
      <c r="Y212" s="84">
        <v>5</v>
      </c>
      <c r="Z212">
        <f t="shared" si="21"/>
        <v>4</v>
      </c>
      <c r="AA212">
        <f t="shared" si="22"/>
        <v>2</v>
      </c>
      <c r="AB212">
        <f t="shared" si="23"/>
        <v>1</v>
      </c>
      <c r="AC212">
        <f t="shared" si="24"/>
        <v>4</v>
      </c>
      <c r="AD212">
        <f t="shared" si="24"/>
        <v>2</v>
      </c>
      <c r="AE212">
        <f t="shared" si="25"/>
        <v>2</v>
      </c>
      <c r="AF212">
        <f t="shared" si="26"/>
        <v>2</v>
      </c>
      <c r="AG212">
        <f t="shared" si="26"/>
        <v>2</v>
      </c>
      <c r="AH212">
        <f t="shared" si="26"/>
        <v>4</v>
      </c>
      <c r="AI212">
        <f t="shared" si="27"/>
        <v>66</v>
      </c>
    </row>
    <row r="213" spans="1:35" x14ac:dyDescent="0.3">
      <c r="A213" s="84">
        <v>45956</v>
      </c>
      <c r="B213" s="84">
        <v>0</v>
      </c>
      <c r="C213" s="84">
        <v>2006</v>
      </c>
      <c r="D213" s="85">
        <v>45970.905613425923</v>
      </c>
      <c r="E213" s="87">
        <v>2.5</v>
      </c>
      <c r="F213" s="84">
        <v>4</v>
      </c>
      <c r="G213" s="84">
        <v>5</v>
      </c>
      <c r="H213" s="84">
        <v>2</v>
      </c>
      <c r="I213" s="84">
        <v>4</v>
      </c>
      <c r="J213" s="84">
        <v>4</v>
      </c>
      <c r="K213" s="84">
        <v>5</v>
      </c>
      <c r="L213" s="84">
        <v>5</v>
      </c>
      <c r="M213" s="84">
        <v>5</v>
      </c>
      <c r="N213" s="84">
        <v>4</v>
      </c>
      <c r="O213" s="84">
        <v>2</v>
      </c>
      <c r="P213" s="84">
        <v>2</v>
      </c>
      <c r="Q213" s="84">
        <v>1</v>
      </c>
      <c r="R213" s="84">
        <v>4</v>
      </c>
      <c r="S213" s="84">
        <v>5</v>
      </c>
      <c r="T213" s="84">
        <v>4</v>
      </c>
      <c r="U213" s="84">
        <v>4</v>
      </c>
      <c r="V213" s="84">
        <v>3</v>
      </c>
      <c r="W213" s="84">
        <v>1</v>
      </c>
      <c r="X213" s="84">
        <v>4</v>
      </c>
      <c r="Y213" s="84">
        <v>5</v>
      </c>
      <c r="Z213">
        <f t="shared" si="21"/>
        <v>1</v>
      </c>
      <c r="AA213">
        <f t="shared" si="22"/>
        <v>2</v>
      </c>
      <c r="AB213">
        <f t="shared" si="23"/>
        <v>1</v>
      </c>
      <c r="AC213">
        <f t="shared" si="24"/>
        <v>4</v>
      </c>
      <c r="AD213">
        <f t="shared" si="24"/>
        <v>4</v>
      </c>
      <c r="AE213">
        <f t="shared" si="25"/>
        <v>1</v>
      </c>
      <c r="AF213">
        <f t="shared" si="26"/>
        <v>3</v>
      </c>
      <c r="AG213">
        <f t="shared" si="26"/>
        <v>5</v>
      </c>
      <c r="AH213">
        <f t="shared" si="26"/>
        <v>2</v>
      </c>
      <c r="AI213">
        <f t="shared" si="27"/>
        <v>65</v>
      </c>
    </row>
    <row r="214" spans="1:35" x14ac:dyDescent="0.3">
      <c r="A214" s="84">
        <v>44031</v>
      </c>
      <c r="B214" s="84">
        <v>0</v>
      </c>
      <c r="C214" s="84">
        <v>2005</v>
      </c>
      <c r="D214" s="85">
        <v>45970.921701388892</v>
      </c>
      <c r="E214" s="87">
        <v>4</v>
      </c>
      <c r="F214" s="84">
        <v>4</v>
      </c>
      <c r="G214" s="84">
        <v>2</v>
      </c>
      <c r="H214" s="84">
        <v>4</v>
      </c>
      <c r="I214" s="84">
        <v>4</v>
      </c>
      <c r="J214" s="84">
        <v>1</v>
      </c>
      <c r="K214" s="84">
        <v>4</v>
      </c>
      <c r="L214" s="84">
        <v>4</v>
      </c>
      <c r="M214" s="84">
        <v>2</v>
      </c>
      <c r="N214" s="84">
        <v>5</v>
      </c>
      <c r="O214" s="84">
        <v>2</v>
      </c>
      <c r="P214" s="84">
        <v>4</v>
      </c>
      <c r="Q214" s="84">
        <v>2</v>
      </c>
      <c r="R214" s="84">
        <v>5</v>
      </c>
      <c r="S214" s="84">
        <v>4</v>
      </c>
      <c r="T214" s="84">
        <v>4</v>
      </c>
      <c r="U214" s="84">
        <v>3</v>
      </c>
      <c r="V214" s="84">
        <v>3</v>
      </c>
      <c r="W214" s="84">
        <v>2</v>
      </c>
      <c r="X214" s="84">
        <v>1</v>
      </c>
      <c r="Y214" s="84">
        <v>4</v>
      </c>
      <c r="Z214">
        <f t="shared" si="21"/>
        <v>4</v>
      </c>
      <c r="AA214">
        <f t="shared" si="22"/>
        <v>5</v>
      </c>
      <c r="AB214">
        <f t="shared" si="23"/>
        <v>2</v>
      </c>
      <c r="AC214">
        <f t="shared" si="24"/>
        <v>4</v>
      </c>
      <c r="AD214">
        <f t="shared" si="24"/>
        <v>2</v>
      </c>
      <c r="AE214">
        <f t="shared" si="25"/>
        <v>2</v>
      </c>
      <c r="AF214">
        <f t="shared" si="26"/>
        <v>3</v>
      </c>
      <c r="AG214">
        <f t="shared" si="26"/>
        <v>4</v>
      </c>
      <c r="AH214">
        <f t="shared" si="26"/>
        <v>5</v>
      </c>
      <c r="AI214">
        <f t="shared" si="27"/>
        <v>72</v>
      </c>
    </row>
    <row r="215" spans="1:35" x14ac:dyDescent="0.3">
      <c r="A215" s="84">
        <v>46000</v>
      </c>
      <c r="B215" s="84">
        <v>0</v>
      </c>
      <c r="C215" s="84">
        <v>1987</v>
      </c>
      <c r="D215" s="85">
        <v>45971.359456018516</v>
      </c>
      <c r="E215" s="87">
        <v>2</v>
      </c>
      <c r="F215" s="84">
        <v>4</v>
      </c>
      <c r="G215" s="84">
        <v>4</v>
      </c>
      <c r="H215" s="84">
        <v>2</v>
      </c>
      <c r="I215" s="84">
        <v>2</v>
      </c>
      <c r="J215" s="84">
        <v>4</v>
      </c>
      <c r="K215" s="84">
        <v>4</v>
      </c>
      <c r="L215" s="84">
        <v>5</v>
      </c>
      <c r="M215" s="84">
        <v>4</v>
      </c>
      <c r="N215" s="84">
        <v>4</v>
      </c>
      <c r="O215" s="84">
        <v>2</v>
      </c>
      <c r="P215" s="84">
        <v>5</v>
      </c>
      <c r="Q215" s="84">
        <v>2</v>
      </c>
      <c r="R215" s="84">
        <v>4</v>
      </c>
      <c r="S215" s="84">
        <v>4</v>
      </c>
      <c r="T215" s="84">
        <v>4</v>
      </c>
      <c r="U215" s="84">
        <v>4</v>
      </c>
      <c r="V215" s="84">
        <v>5</v>
      </c>
      <c r="W215" s="84">
        <v>4</v>
      </c>
      <c r="X215" s="84">
        <v>4</v>
      </c>
      <c r="Y215" s="84">
        <v>4</v>
      </c>
      <c r="Z215">
        <f t="shared" si="21"/>
        <v>2</v>
      </c>
      <c r="AA215">
        <f t="shared" si="22"/>
        <v>2</v>
      </c>
      <c r="AB215">
        <f t="shared" si="23"/>
        <v>1</v>
      </c>
      <c r="AC215">
        <f t="shared" si="24"/>
        <v>4</v>
      </c>
      <c r="AD215">
        <f t="shared" si="24"/>
        <v>1</v>
      </c>
      <c r="AE215">
        <f t="shared" si="25"/>
        <v>2</v>
      </c>
      <c r="AF215">
        <f t="shared" si="26"/>
        <v>1</v>
      </c>
      <c r="AG215">
        <f t="shared" si="26"/>
        <v>2</v>
      </c>
      <c r="AH215">
        <f t="shared" si="26"/>
        <v>2</v>
      </c>
      <c r="AI215">
        <f t="shared" si="27"/>
        <v>55</v>
      </c>
    </row>
    <row r="216" spans="1:35" x14ac:dyDescent="0.3">
      <c r="A216" s="84">
        <v>45999</v>
      </c>
      <c r="B216" s="84">
        <v>0</v>
      </c>
      <c r="C216" s="84">
        <v>1974</v>
      </c>
      <c r="D216" s="85">
        <v>45971.4528125</v>
      </c>
      <c r="E216" s="87">
        <v>3</v>
      </c>
      <c r="F216" s="84">
        <v>2</v>
      </c>
      <c r="G216" s="84">
        <v>5</v>
      </c>
      <c r="H216" s="84">
        <v>4</v>
      </c>
      <c r="I216" s="84">
        <v>4</v>
      </c>
      <c r="J216" s="84">
        <v>2</v>
      </c>
      <c r="K216" s="84">
        <v>4</v>
      </c>
      <c r="L216" s="84">
        <v>4</v>
      </c>
      <c r="M216" s="84">
        <v>2</v>
      </c>
      <c r="N216" s="84">
        <v>1</v>
      </c>
      <c r="O216" s="84">
        <v>5</v>
      </c>
      <c r="P216" s="84">
        <v>4</v>
      </c>
      <c r="Q216" s="84">
        <v>1</v>
      </c>
      <c r="R216" s="84">
        <v>1</v>
      </c>
      <c r="S216" s="84">
        <v>3</v>
      </c>
      <c r="T216" s="84">
        <v>2</v>
      </c>
      <c r="U216" s="84">
        <v>4</v>
      </c>
      <c r="V216" s="84">
        <v>5</v>
      </c>
      <c r="W216" s="84">
        <v>4</v>
      </c>
      <c r="X216" s="84">
        <v>2</v>
      </c>
      <c r="Y216" s="84">
        <v>2</v>
      </c>
      <c r="Z216">
        <f t="shared" si="21"/>
        <v>1</v>
      </c>
      <c r="AA216">
        <f t="shared" si="22"/>
        <v>4</v>
      </c>
      <c r="AB216">
        <f t="shared" si="23"/>
        <v>2</v>
      </c>
      <c r="AC216">
        <f t="shared" si="24"/>
        <v>1</v>
      </c>
      <c r="AD216">
        <f t="shared" si="24"/>
        <v>2</v>
      </c>
      <c r="AE216">
        <f t="shared" si="25"/>
        <v>3</v>
      </c>
      <c r="AF216">
        <f t="shared" si="26"/>
        <v>1</v>
      </c>
      <c r="AG216">
        <f t="shared" si="26"/>
        <v>2</v>
      </c>
      <c r="AH216">
        <f t="shared" si="26"/>
        <v>4</v>
      </c>
      <c r="AI216">
        <f t="shared" si="27"/>
        <v>47</v>
      </c>
    </row>
    <row r="217" spans="1:35" x14ac:dyDescent="0.3">
      <c r="A217" s="84">
        <v>41668</v>
      </c>
      <c r="B217" s="84">
        <v>1</v>
      </c>
      <c r="C217" s="84">
        <v>2002</v>
      </c>
      <c r="D217" s="85">
        <v>45971.618564814817</v>
      </c>
      <c r="E217" s="87">
        <v>7</v>
      </c>
      <c r="F217" s="84">
        <v>5</v>
      </c>
      <c r="G217" s="84">
        <v>2</v>
      </c>
      <c r="H217" s="84">
        <v>5</v>
      </c>
      <c r="I217" s="84">
        <v>4</v>
      </c>
      <c r="J217" s="84">
        <v>2</v>
      </c>
      <c r="K217" s="84">
        <v>4</v>
      </c>
      <c r="L217" s="84">
        <v>2</v>
      </c>
      <c r="M217" s="84">
        <v>4</v>
      </c>
      <c r="N217" s="84">
        <v>5</v>
      </c>
      <c r="O217" s="84">
        <v>2</v>
      </c>
      <c r="P217" s="84">
        <v>2</v>
      </c>
      <c r="Q217" s="84">
        <v>5</v>
      </c>
      <c r="R217" s="84">
        <v>5</v>
      </c>
      <c r="S217" s="84">
        <v>2</v>
      </c>
      <c r="T217" s="84">
        <v>5</v>
      </c>
      <c r="U217" s="84">
        <v>4</v>
      </c>
      <c r="V217" s="84">
        <v>3</v>
      </c>
      <c r="W217" s="84">
        <v>2</v>
      </c>
      <c r="X217" s="84">
        <v>2</v>
      </c>
      <c r="Y217" s="84">
        <v>5</v>
      </c>
      <c r="Z217">
        <f t="shared" si="21"/>
        <v>4</v>
      </c>
      <c r="AA217">
        <f t="shared" si="22"/>
        <v>4</v>
      </c>
      <c r="AB217">
        <f t="shared" si="23"/>
        <v>4</v>
      </c>
      <c r="AC217">
        <f t="shared" si="24"/>
        <v>4</v>
      </c>
      <c r="AD217">
        <f t="shared" si="24"/>
        <v>4</v>
      </c>
      <c r="AE217">
        <f t="shared" si="25"/>
        <v>4</v>
      </c>
      <c r="AF217">
        <f t="shared" si="26"/>
        <v>3</v>
      </c>
      <c r="AG217">
        <f t="shared" si="26"/>
        <v>4</v>
      </c>
      <c r="AH217">
        <f t="shared" si="26"/>
        <v>4</v>
      </c>
      <c r="AI217">
        <f t="shared" si="27"/>
        <v>86</v>
      </c>
    </row>
    <row r="218" spans="1:35" x14ac:dyDescent="0.3">
      <c r="A218" s="84">
        <v>46098</v>
      </c>
      <c r="B218" s="84">
        <v>1</v>
      </c>
      <c r="C218" s="84">
        <v>2005</v>
      </c>
      <c r="D218" s="85">
        <v>45971.678171296298</v>
      </c>
      <c r="E218" s="87">
        <v>4</v>
      </c>
      <c r="F218" s="84">
        <v>5</v>
      </c>
      <c r="G218" s="84">
        <v>2</v>
      </c>
      <c r="H218" s="84">
        <v>4</v>
      </c>
      <c r="I218" s="84">
        <v>5</v>
      </c>
      <c r="J218" s="84">
        <v>4</v>
      </c>
      <c r="K218" s="84">
        <v>4</v>
      </c>
      <c r="L218" s="84">
        <v>4</v>
      </c>
      <c r="M218" s="84">
        <v>4</v>
      </c>
      <c r="N218" s="84">
        <v>5</v>
      </c>
      <c r="O218" s="84">
        <v>4</v>
      </c>
      <c r="P218" s="84">
        <v>2</v>
      </c>
      <c r="Q218" s="84">
        <v>2</v>
      </c>
      <c r="R218" s="84">
        <v>5</v>
      </c>
      <c r="S218" s="84">
        <v>1</v>
      </c>
      <c r="T218" s="84">
        <v>4</v>
      </c>
      <c r="U218" s="84">
        <v>4</v>
      </c>
      <c r="V218" s="84">
        <v>4</v>
      </c>
      <c r="W218" s="84">
        <v>4</v>
      </c>
      <c r="X218" s="84">
        <v>1</v>
      </c>
      <c r="Y218" s="84">
        <v>5</v>
      </c>
      <c r="Z218">
        <f t="shared" si="21"/>
        <v>4</v>
      </c>
      <c r="AA218">
        <f t="shared" si="22"/>
        <v>2</v>
      </c>
      <c r="AB218">
        <f t="shared" si="23"/>
        <v>2</v>
      </c>
      <c r="AC218">
        <f t="shared" si="24"/>
        <v>2</v>
      </c>
      <c r="AD218">
        <f t="shared" si="24"/>
        <v>4</v>
      </c>
      <c r="AE218">
        <f t="shared" si="25"/>
        <v>5</v>
      </c>
      <c r="AF218">
        <f t="shared" si="26"/>
        <v>2</v>
      </c>
      <c r="AG218">
        <f t="shared" si="26"/>
        <v>2</v>
      </c>
      <c r="AH218">
        <f t="shared" si="26"/>
        <v>5</v>
      </c>
      <c r="AI218">
        <f t="shared" si="27"/>
        <v>75</v>
      </c>
    </row>
    <row r="219" spans="1:35" x14ac:dyDescent="0.3">
      <c r="A219" s="84">
        <v>46131</v>
      </c>
      <c r="B219" s="84">
        <v>0</v>
      </c>
      <c r="C219" s="84">
        <v>1989</v>
      </c>
      <c r="D219" s="85">
        <v>45971.948113425926</v>
      </c>
      <c r="E219" s="87">
        <v>2</v>
      </c>
      <c r="F219" s="84">
        <v>5</v>
      </c>
      <c r="G219" s="84">
        <v>2</v>
      </c>
      <c r="H219" s="84">
        <v>4</v>
      </c>
      <c r="I219" s="84">
        <v>4</v>
      </c>
      <c r="J219" s="84">
        <v>1</v>
      </c>
      <c r="K219" s="84">
        <v>2</v>
      </c>
      <c r="L219" s="84">
        <v>4</v>
      </c>
      <c r="M219" s="84">
        <v>4</v>
      </c>
      <c r="N219" s="84">
        <v>4</v>
      </c>
      <c r="O219" s="84">
        <v>2</v>
      </c>
      <c r="P219" s="84">
        <v>2</v>
      </c>
      <c r="Q219" s="84">
        <v>2</v>
      </c>
      <c r="R219" s="84">
        <v>5</v>
      </c>
      <c r="S219" s="84">
        <v>2</v>
      </c>
      <c r="T219" s="84">
        <v>5</v>
      </c>
      <c r="U219" s="84">
        <v>5</v>
      </c>
      <c r="V219" s="84">
        <v>4</v>
      </c>
      <c r="W219" s="84">
        <v>4</v>
      </c>
      <c r="X219" s="84">
        <v>2</v>
      </c>
      <c r="Y219" s="84">
        <v>4</v>
      </c>
      <c r="Z219">
        <f t="shared" si="21"/>
        <v>4</v>
      </c>
      <c r="AA219">
        <f t="shared" si="22"/>
        <v>5</v>
      </c>
      <c r="AB219">
        <f t="shared" si="23"/>
        <v>2</v>
      </c>
      <c r="AC219">
        <f t="shared" si="24"/>
        <v>4</v>
      </c>
      <c r="AD219">
        <f t="shared" si="24"/>
        <v>4</v>
      </c>
      <c r="AE219">
        <f t="shared" si="25"/>
        <v>4</v>
      </c>
      <c r="AF219">
        <f t="shared" si="26"/>
        <v>2</v>
      </c>
      <c r="AG219">
        <f t="shared" si="26"/>
        <v>2</v>
      </c>
      <c r="AH219">
        <f t="shared" si="26"/>
        <v>4</v>
      </c>
      <c r="AI219">
        <f t="shared" si="27"/>
        <v>75</v>
      </c>
    </row>
    <row r="220" spans="1:35" x14ac:dyDescent="0.3">
      <c r="A220" s="84">
        <v>46133</v>
      </c>
      <c r="B220" s="84">
        <v>0</v>
      </c>
      <c r="C220" s="84">
        <v>1992</v>
      </c>
      <c r="D220" s="85">
        <v>45971.999421296299</v>
      </c>
      <c r="E220" s="87">
        <v>2</v>
      </c>
      <c r="F220" s="84">
        <v>4</v>
      </c>
      <c r="G220" s="84">
        <v>3</v>
      </c>
      <c r="H220" s="84">
        <v>4</v>
      </c>
      <c r="I220" s="84">
        <v>4</v>
      </c>
      <c r="J220" s="84">
        <v>2</v>
      </c>
      <c r="K220" s="84">
        <v>4</v>
      </c>
      <c r="L220" s="84">
        <v>2</v>
      </c>
      <c r="M220" s="84">
        <v>4</v>
      </c>
      <c r="N220" s="84">
        <v>5</v>
      </c>
      <c r="O220" s="84">
        <v>1</v>
      </c>
      <c r="P220" s="84">
        <v>4</v>
      </c>
      <c r="Q220" s="84">
        <v>2</v>
      </c>
      <c r="R220" s="84">
        <v>4</v>
      </c>
      <c r="S220" s="84">
        <v>2</v>
      </c>
      <c r="T220" s="84">
        <v>5</v>
      </c>
      <c r="U220" s="84">
        <v>2</v>
      </c>
      <c r="V220" s="84">
        <v>3</v>
      </c>
      <c r="W220" s="84">
        <v>3</v>
      </c>
      <c r="X220" s="84">
        <v>4</v>
      </c>
      <c r="Y220" s="84">
        <v>4</v>
      </c>
      <c r="Z220">
        <f t="shared" si="21"/>
        <v>3</v>
      </c>
      <c r="AA220">
        <f t="shared" si="22"/>
        <v>4</v>
      </c>
      <c r="AB220">
        <f t="shared" si="23"/>
        <v>4</v>
      </c>
      <c r="AC220">
        <f t="shared" si="24"/>
        <v>5</v>
      </c>
      <c r="AD220">
        <f t="shared" si="24"/>
        <v>2</v>
      </c>
      <c r="AE220">
        <f t="shared" si="25"/>
        <v>4</v>
      </c>
      <c r="AF220">
        <f t="shared" si="26"/>
        <v>3</v>
      </c>
      <c r="AG220">
        <f t="shared" si="26"/>
        <v>3</v>
      </c>
      <c r="AH220">
        <f t="shared" si="26"/>
        <v>2</v>
      </c>
      <c r="AI220">
        <f t="shared" si="27"/>
        <v>72</v>
      </c>
    </row>
    <row r="221" spans="1:35" x14ac:dyDescent="0.3">
      <c r="A221" s="84">
        <v>46135</v>
      </c>
      <c r="B221" s="84">
        <v>0</v>
      </c>
      <c r="C221" s="84">
        <v>2007</v>
      </c>
      <c r="D221" s="85">
        <v>45972.057974537034</v>
      </c>
      <c r="E221" s="87">
        <v>7</v>
      </c>
      <c r="F221" s="84">
        <v>5</v>
      </c>
      <c r="G221" s="84">
        <v>1</v>
      </c>
      <c r="H221" s="84">
        <v>2</v>
      </c>
      <c r="I221" s="84">
        <v>5</v>
      </c>
      <c r="J221" s="84">
        <v>2</v>
      </c>
      <c r="K221" s="84">
        <v>5</v>
      </c>
      <c r="L221" s="84">
        <v>5</v>
      </c>
      <c r="M221" s="84">
        <v>5</v>
      </c>
      <c r="N221" s="84">
        <v>5</v>
      </c>
      <c r="O221" s="84">
        <v>1</v>
      </c>
      <c r="P221" s="84">
        <v>3</v>
      </c>
      <c r="Q221" s="84">
        <v>2</v>
      </c>
      <c r="R221" s="84">
        <v>5</v>
      </c>
      <c r="S221" s="84">
        <v>1</v>
      </c>
      <c r="T221" s="84">
        <v>4</v>
      </c>
      <c r="U221" s="84">
        <v>5</v>
      </c>
      <c r="V221" s="84">
        <v>1</v>
      </c>
      <c r="W221" s="84">
        <v>4</v>
      </c>
      <c r="X221" s="84">
        <v>1</v>
      </c>
      <c r="Y221" s="84">
        <v>5</v>
      </c>
      <c r="Z221">
        <f t="shared" si="21"/>
        <v>5</v>
      </c>
      <c r="AA221">
        <f t="shared" si="22"/>
        <v>4</v>
      </c>
      <c r="AB221">
        <f t="shared" si="23"/>
        <v>1</v>
      </c>
      <c r="AC221">
        <f t="shared" si="24"/>
        <v>5</v>
      </c>
      <c r="AD221">
        <f t="shared" si="24"/>
        <v>3</v>
      </c>
      <c r="AE221">
        <f t="shared" si="25"/>
        <v>5</v>
      </c>
      <c r="AF221">
        <f t="shared" si="26"/>
        <v>5</v>
      </c>
      <c r="AG221">
        <f t="shared" si="26"/>
        <v>2</v>
      </c>
      <c r="AH221">
        <f t="shared" si="26"/>
        <v>5</v>
      </c>
      <c r="AI221">
        <f t="shared" si="27"/>
        <v>83</v>
      </c>
    </row>
    <row r="222" spans="1:35" x14ac:dyDescent="0.3">
      <c r="A222" s="84">
        <v>46176</v>
      </c>
      <c r="B222" s="84">
        <v>0</v>
      </c>
      <c r="C222" s="84">
        <v>1989</v>
      </c>
      <c r="D222" s="85">
        <v>45972.451666666668</v>
      </c>
      <c r="E222" s="87">
        <v>1.5</v>
      </c>
      <c r="F222" s="84">
        <v>2</v>
      </c>
      <c r="G222" s="84">
        <v>4</v>
      </c>
      <c r="H222" s="84">
        <v>2</v>
      </c>
      <c r="I222" s="84">
        <v>2</v>
      </c>
      <c r="J222" s="84">
        <v>1</v>
      </c>
      <c r="K222" s="84">
        <v>4</v>
      </c>
      <c r="L222" s="84">
        <v>5</v>
      </c>
      <c r="M222" s="84">
        <v>2</v>
      </c>
      <c r="N222" s="84">
        <v>4</v>
      </c>
      <c r="O222" s="84">
        <v>4</v>
      </c>
      <c r="P222" s="84">
        <v>4</v>
      </c>
      <c r="Q222" s="84">
        <v>1</v>
      </c>
      <c r="R222" s="84">
        <v>1</v>
      </c>
      <c r="S222" s="84">
        <v>4</v>
      </c>
      <c r="T222" s="84">
        <v>1</v>
      </c>
      <c r="U222" s="84">
        <v>1</v>
      </c>
      <c r="V222" s="84">
        <v>5</v>
      </c>
      <c r="W222" s="84">
        <v>4</v>
      </c>
      <c r="X222" s="84">
        <v>4</v>
      </c>
      <c r="Y222" s="84">
        <v>2</v>
      </c>
      <c r="Z222">
        <f t="shared" si="21"/>
        <v>2</v>
      </c>
      <c r="AA222">
        <f t="shared" si="22"/>
        <v>5</v>
      </c>
      <c r="AB222">
        <f t="shared" si="23"/>
        <v>1</v>
      </c>
      <c r="AC222">
        <f t="shared" si="24"/>
        <v>2</v>
      </c>
      <c r="AD222">
        <f t="shared" si="24"/>
        <v>2</v>
      </c>
      <c r="AE222">
        <f t="shared" si="25"/>
        <v>2</v>
      </c>
      <c r="AF222">
        <f t="shared" si="26"/>
        <v>1</v>
      </c>
      <c r="AG222">
        <f t="shared" si="26"/>
        <v>2</v>
      </c>
      <c r="AH222">
        <f t="shared" si="26"/>
        <v>2</v>
      </c>
      <c r="AI222">
        <f t="shared" si="27"/>
        <v>41</v>
      </c>
    </row>
    <row r="223" spans="1:35" x14ac:dyDescent="0.3">
      <c r="A223" s="84">
        <v>46197</v>
      </c>
      <c r="B223" s="84">
        <v>0</v>
      </c>
      <c r="C223" s="84">
        <v>2001</v>
      </c>
      <c r="D223" s="85">
        <v>45972.509780092594</v>
      </c>
      <c r="E223" s="87">
        <v>4</v>
      </c>
      <c r="F223" s="84">
        <v>5</v>
      </c>
      <c r="G223" s="84">
        <v>4</v>
      </c>
      <c r="H223" s="84">
        <v>4</v>
      </c>
      <c r="I223" s="84">
        <v>4</v>
      </c>
      <c r="J223" s="84">
        <v>4</v>
      </c>
      <c r="K223" s="84">
        <v>4</v>
      </c>
      <c r="L223" s="84">
        <v>5</v>
      </c>
      <c r="M223" s="84">
        <v>4</v>
      </c>
      <c r="N223" s="84">
        <v>5</v>
      </c>
      <c r="O223" s="84">
        <v>2</v>
      </c>
      <c r="P223" s="84">
        <v>3</v>
      </c>
      <c r="Q223" s="84">
        <v>3</v>
      </c>
      <c r="R223" s="84">
        <v>5</v>
      </c>
      <c r="S223" s="84">
        <v>2</v>
      </c>
      <c r="T223" s="84">
        <v>5</v>
      </c>
      <c r="U223" s="84">
        <v>5</v>
      </c>
      <c r="V223" s="84">
        <v>4</v>
      </c>
      <c r="W223" s="84">
        <v>3</v>
      </c>
      <c r="X223" s="84">
        <v>3</v>
      </c>
      <c r="Y223" s="84">
        <v>5</v>
      </c>
      <c r="Z223">
        <f t="shared" si="21"/>
        <v>2</v>
      </c>
      <c r="AA223">
        <f t="shared" si="22"/>
        <v>2</v>
      </c>
      <c r="AB223">
        <f t="shared" si="23"/>
        <v>1</v>
      </c>
      <c r="AC223">
        <f t="shared" si="24"/>
        <v>4</v>
      </c>
      <c r="AD223">
        <f t="shared" si="24"/>
        <v>3</v>
      </c>
      <c r="AE223">
        <f t="shared" si="25"/>
        <v>4</v>
      </c>
      <c r="AF223">
        <f t="shared" si="26"/>
        <v>2</v>
      </c>
      <c r="AG223">
        <f t="shared" si="26"/>
        <v>3</v>
      </c>
      <c r="AH223">
        <f t="shared" si="26"/>
        <v>3</v>
      </c>
      <c r="AI223">
        <f t="shared" si="27"/>
        <v>73</v>
      </c>
    </row>
    <row r="224" spans="1:35" x14ac:dyDescent="0.3">
      <c r="A224" s="84">
        <v>46221</v>
      </c>
      <c r="B224" s="84">
        <v>1</v>
      </c>
      <c r="C224" s="84">
        <v>2000</v>
      </c>
      <c r="D224" s="85">
        <v>45972.715358796297</v>
      </c>
      <c r="E224" s="87">
        <v>2.5</v>
      </c>
      <c r="F224" s="84">
        <v>4</v>
      </c>
      <c r="G224" s="84">
        <v>4</v>
      </c>
      <c r="H224" s="84">
        <v>3</v>
      </c>
      <c r="I224" s="84">
        <v>4</v>
      </c>
      <c r="J224" s="84">
        <v>1</v>
      </c>
      <c r="K224" s="84">
        <v>3</v>
      </c>
      <c r="L224" s="84">
        <v>4</v>
      </c>
      <c r="M224" s="84">
        <v>2</v>
      </c>
      <c r="N224" s="84">
        <v>4</v>
      </c>
      <c r="O224" s="84">
        <v>5</v>
      </c>
      <c r="P224" s="84">
        <v>4</v>
      </c>
      <c r="Q224" s="84">
        <v>3</v>
      </c>
      <c r="R224" s="84">
        <v>4</v>
      </c>
      <c r="S224" s="84">
        <v>4</v>
      </c>
      <c r="T224" s="84">
        <v>4</v>
      </c>
      <c r="U224" s="84">
        <v>3</v>
      </c>
      <c r="V224" s="84">
        <v>4</v>
      </c>
      <c r="W224" s="84">
        <v>3</v>
      </c>
      <c r="X224" s="84">
        <v>3</v>
      </c>
      <c r="Y224" s="84">
        <v>4</v>
      </c>
      <c r="Z224">
        <f t="shared" si="21"/>
        <v>2</v>
      </c>
      <c r="AA224">
        <f t="shared" si="22"/>
        <v>5</v>
      </c>
      <c r="AB224">
        <f t="shared" si="23"/>
        <v>2</v>
      </c>
      <c r="AC224">
        <f t="shared" si="24"/>
        <v>1</v>
      </c>
      <c r="AD224">
        <f t="shared" si="24"/>
        <v>2</v>
      </c>
      <c r="AE224">
        <f t="shared" si="25"/>
        <v>2</v>
      </c>
      <c r="AF224">
        <f t="shared" si="26"/>
        <v>2</v>
      </c>
      <c r="AG224">
        <f t="shared" si="26"/>
        <v>3</v>
      </c>
      <c r="AH224">
        <f t="shared" si="26"/>
        <v>3</v>
      </c>
      <c r="AI224">
        <f t="shared" si="27"/>
        <v>60</v>
      </c>
    </row>
    <row r="225" spans="1:35" x14ac:dyDescent="0.3">
      <c r="A225" s="84">
        <v>46328</v>
      </c>
      <c r="B225" s="84">
        <v>0</v>
      </c>
      <c r="C225" s="84">
        <v>1992</v>
      </c>
      <c r="D225" s="85">
        <v>45972.944155092591</v>
      </c>
      <c r="E225" s="87">
        <v>5</v>
      </c>
      <c r="F225" s="84">
        <v>5</v>
      </c>
      <c r="G225" s="84">
        <v>2</v>
      </c>
      <c r="H225" s="84">
        <v>4</v>
      </c>
      <c r="I225" s="84">
        <v>4</v>
      </c>
      <c r="J225" s="84">
        <v>1</v>
      </c>
      <c r="K225" s="84">
        <v>2</v>
      </c>
      <c r="L225" s="84">
        <v>5</v>
      </c>
      <c r="M225" s="84">
        <v>4</v>
      </c>
      <c r="N225" s="84">
        <v>5</v>
      </c>
      <c r="O225" s="84">
        <v>4</v>
      </c>
      <c r="P225" s="84">
        <v>4</v>
      </c>
      <c r="Q225" s="84">
        <v>1</v>
      </c>
      <c r="R225" s="84">
        <v>4</v>
      </c>
      <c r="S225" s="84">
        <v>2</v>
      </c>
      <c r="T225" s="84">
        <v>5</v>
      </c>
      <c r="U225" s="84">
        <v>3</v>
      </c>
      <c r="V225" s="84">
        <v>3</v>
      </c>
      <c r="W225" s="84">
        <v>2</v>
      </c>
      <c r="X225" s="84">
        <v>4</v>
      </c>
      <c r="Y225" s="84">
        <v>5</v>
      </c>
      <c r="Z225">
        <f t="shared" si="21"/>
        <v>4</v>
      </c>
      <c r="AA225">
        <f t="shared" si="22"/>
        <v>5</v>
      </c>
      <c r="AB225">
        <f t="shared" si="23"/>
        <v>1</v>
      </c>
      <c r="AC225">
        <f t="shared" si="24"/>
        <v>2</v>
      </c>
      <c r="AD225">
        <f t="shared" si="24"/>
        <v>2</v>
      </c>
      <c r="AE225">
        <f t="shared" si="25"/>
        <v>4</v>
      </c>
      <c r="AF225">
        <f t="shared" si="26"/>
        <v>3</v>
      </c>
      <c r="AG225">
        <f t="shared" si="26"/>
        <v>4</v>
      </c>
      <c r="AH225">
        <f t="shared" si="26"/>
        <v>2</v>
      </c>
      <c r="AI225">
        <f t="shared" si="27"/>
        <v>69</v>
      </c>
    </row>
    <row r="226" spans="1:35" x14ac:dyDescent="0.3">
      <c r="A226" s="84">
        <v>46394</v>
      </c>
      <c r="B226" s="84">
        <v>0</v>
      </c>
      <c r="C226" s="84">
        <v>2007</v>
      </c>
      <c r="D226" s="85">
        <v>45972.949108796296</v>
      </c>
      <c r="E226" s="87">
        <v>7</v>
      </c>
      <c r="F226" s="84">
        <v>5</v>
      </c>
      <c r="G226" s="84">
        <v>2</v>
      </c>
      <c r="H226" s="84">
        <v>5</v>
      </c>
      <c r="I226" s="84">
        <v>4</v>
      </c>
      <c r="J226" s="84">
        <v>4</v>
      </c>
      <c r="K226" s="84">
        <v>5</v>
      </c>
      <c r="L226" s="84">
        <v>5</v>
      </c>
      <c r="M226" s="84">
        <v>2</v>
      </c>
      <c r="N226" s="84">
        <v>5</v>
      </c>
      <c r="O226" s="84">
        <v>1</v>
      </c>
      <c r="P226" s="84">
        <v>1</v>
      </c>
      <c r="Q226" s="84">
        <v>4</v>
      </c>
      <c r="R226" s="84">
        <v>5</v>
      </c>
      <c r="S226" s="84">
        <v>4</v>
      </c>
      <c r="T226" s="84">
        <v>5</v>
      </c>
      <c r="U226" s="84">
        <v>5</v>
      </c>
      <c r="V226" s="84">
        <v>4</v>
      </c>
      <c r="W226" s="84">
        <v>4</v>
      </c>
      <c r="X226" s="84">
        <v>3</v>
      </c>
      <c r="Y226" s="84">
        <v>2</v>
      </c>
      <c r="Z226">
        <f t="shared" si="21"/>
        <v>4</v>
      </c>
      <c r="AA226">
        <f t="shared" si="22"/>
        <v>2</v>
      </c>
      <c r="AB226">
        <f t="shared" si="23"/>
        <v>1</v>
      </c>
      <c r="AC226">
        <f t="shared" si="24"/>
        <v>5</v>
      </c>
      <c r="AD226">
        <f t="shared" si="24"/>
        <v>5</v>
      </c>
      <c r="AE226">
        <f t="shared" si="25"/>
        <v>2</v>
      </c>
      <c r="AF226">
        <f t="shared" si="26"/>
        <v>2</v>
      </c>
      <c r="AG226">
        <f t="shared" si="26"/>
        <v>2</v>
      </c>
      <c r="AH226">
        <f t="shared" si="26"/>
        <v>3</v>
      </c>
      <c r="AI226">
        <f t="shared" si="27"/>
        <v>73</v>
      </c>
    </row>
    <row r="227" spans="1:35" x14ac:dyDescent="0.3">
      <c r="A227" s="84">
        <v>46320</v>
      </c>
      <c r="B227" s="84">
        <v>1</v>
      </c>
      <c r="C227" s="84">
        <v>2004</v>
      </c>
      <c r="D227" s="85">
        <v>45972.94972222222</v>
      </c>
      <c r="E227" s="87">
        <v>2.5</v>
      </c>
      <c r="F227" s="84">
        <v>4</v>
      </c>
      <c r="G227" s="84">
        <v>1</v>
      </c>
      <c r="H227" s="84">
        <v>4</v>
      </c>
      <c r="I227" s="84">
        <v>5</v>
      </c>
      <c r="J227" s="84">
        <v>1</v>
      </c>
      <c r="K227" s="84">
        <v>5</v>
      </c>
      <c r="L227" s="84">
        <v>2</v>
      </c>
      <c r="M227" s="84">
        <v>5</v>
      </c>
      <c r="N227" s="84">
        <v>5</v>
      </c>
      <c r="O227" s="84">
        <v>1</v>
      </c>
      <c r="P227" s="84">
        <v>2</v>
      </c>
      <c r="Q227" s="84">
        <v>4</v>
      </c>
      <c r="R227" s="84">
        <v>5</v>
      </c>
      <c r="S227" s="84">
        <v>1</v>
      </c>
      <c r="T227" s="84">
        <v>5</v>
      </c>
      <c r="U227" s="84">
        <v>5</v>
      </c>
      <c r="V227" s="84">
        <v>2</v>
      </c>
      <c r="W227" s="84">
        <v>1</v>
      </c>
      <c r="X227" s="84">
        <v>2</v>
      </c>
      <c r="Y227" s="84">
        <v>5</v>
      </c>
      <c r="Z227">
        <f t="shared" si="21"/>
        <v>5</v>
      </c>
      <c r="AA227">
        <f t="shared" si="22"/>
        <v>5</v>
      </c>
      <c r="AB227">
        <f t="shared" si="23"/>
        <v>4</v>
      </c>
      <c r="AC227">
        <f t="shared" si="24"/>
        <v>5</v>
      </c>
      <c r="AD227">
        <f t="shared" si="24"/>
        <v>4</v>
      </c>
      <c r="AE227">
        <f t="shared" si="25"/>
        <v>5</v>
      </c>
      <c r="AF227">
        <f t="shared" si="26"/>
        <v>4</v>
      </c>
      <c r="AG227">
        <f t="shared" si="26"/>
        <v>5</v>
      </c>
      <c r="AH227">
        <f t="shared" si="26"/>
        <v>4</v>
      </c>
      <c r="AI227">
        <f t="shared" si="27"/>
        <v>93</v>
      </c>
    </row>
    <row r="228" spans="1:35" x14ac:dyDescent="0.3">
      <c r="A228" s="84">
        <v>46337</v>
      </c>
      <c r="B228" s="84">
        <v>0</v>
      </c>
      <c r="C228" s="84">
        <v>2006</v>
      </c>
      <c r="D228" s="85">
        <v>45972.95417824074</v>
      </c>
      <c r="E228" s="87">
        <v>9</v>
      </c>
      <c r="F228" s="84">
        <v>5</v>
      </c>
      <c r="G228" s="84">
        <v>1</v>
      </c>
      <c r="H228" s="84">
        <v>5</v>
      </c>
      <c r="I228" s="84">
        <v>5</v>
      </c>
      <c r="J228" s="84">
        <v>4</v>
      </c>
      <c r="K228" s="84">
        <v>5</v>
      </c>
      <c r="L228" s="84">
        <v>3</v>
      </c>
      <c r="M228" s="84">
        <v>5</v>
      </c>
      <c r="N228" s="84">
        <v>5</v>
      </c>
      <c r="O228" s="84">
        <v>1</v>
      </c>
      <c r="P228" s="84">
        <v>1</v>
      </c>
      <c r="Q228" s="84">
        <v>5</v>
      </c>
      <c r="R228" s="84">
        <v>5</v>
      </c>
      <c r="S228" s="84">
        <v>1</v>
      </c>
      <c r="T228" s="84">
        <v>4</v>
      </c>
      <c r="U228" s="84">
        <v>2</v>
      </c>
      <c r="V228" s="84">
        <v>5</v>
      </c>
      <c r="W228" s="84">
        <v>4</v>
      </c>
      <c r="X228" s="84">
        <v>4</v>
      </c>
      <c r="Y228" s="84">
        <v>5</v>
      </c>
      <c r="Z228">
        <f t="shared" si="21"/>
        <v>5</v>
      </c>
      <c r="AA228">
        <f t="shared" si="22"/>
        <v>2</v>
      </c>
      <c r="AB228">
        <f t="shared" si="23"/>
        <v>3</v>
      </c>
      <c r="AC228">
        <f t="shared" si="24"/>
        <v>5</v>
      </c>
      <c r="AD228">
        <f t="shared" si="24"/>
        <v>5</v>
      </c>
      <c r="AE228">
        <f t="shared" si="25"/>
        <v>5</v>
      </c>
      <c r="AF228">
        <f t="shared" si="26"/>
        <v>1</v>
      </c>
      <c r="AG228">
        <f t="shared" si="26"/>
        <v>2</v>
      </c>
      <c r="AH228">
        <f t="shared" si="26"/>
        <v>2</v>
      </c>
      <c r="AI228">
        <f t="shared" si="27"/>
        <v>81</v>
      </c>
    </row>
    <row r="229" spans="1:35" x14ac:dyDescent="0.3">
      <c r="A229" s="84">
        <v>46385</v>
      </c>
      <c r="B229" s="84">
        <v>0</v>
      </c>
      <c r="C229" s="84">
        <v>1999</v>
      </c>
      <c r="D229" s="85">
        <v>45972.958935185183</v>
      </c>
      <c r="E229" s="87">
        <v>4.5</v>
      </c>
      <c r="F229" s="84">
        <v>1</v>
      </c>
      <c r="G229" s="84">
        <v>4</v>
      </c>
      <c r="H229" s="84">
        <v>2</v>
      </c>
      <c r="I229" s="84">
        <v>2</v>
      </c>
      <c r="J229" s="84">
        <v>1</v>
      </c>
      <c r="K229" s="84">
        <v>1</v>
      </c>
      <c r="L229" s="84">
        <v>5</v>
      </c>
      <c r="M229" s="84">
        <v>3</v>
      </c>
      <c r="N229" s="84">
        <v>2</v>
      </c>
      <c r="O229" s="84">
        <v>4</v>
      </c>
      <c r="P229" s="84">
        <v>4</v>
      </c>
      <c r="Q229" s="84">
        <v>1</v>
      </c>
      <c r="R229" s="84">
        <v>2</v>
      </c>
      <c r="S229" s="84">
        <v>4</v>
      </c>
      <c r="T229" s="84">
        <v>2</v>
      </c>
      <c r="U229" s="84">
        <v>3</v>
      </c>
      <c r="V229" s="84">
        <v>4</v>
      </c>
      <c r="W229" s="84">
        <v>5</v>
      </c>
      <c r="X229" s="84">
        <v>3</v>
      </c>
      <c r="Y229" s="84">
        <v>3</v>
      </c>
      <c r="Z229">
        <f t="shared" si="21"/>
        <v>2</v>
      </c>
      <c r="AA229">
        <f t="shared" si="22"/>
        <v>5</v>
      </c>
      <c r="AB229">
        <f t="shared" si="23"/>
        <v>1</v>
      </c>
      <c r="AC229">
        <f t="shared" si="24"/>
        <v>2</v>
      </c>
      <c r="AD229">
        <f t="shared" si="24"/>
        <v>2</v>
      </c>
      <c r="AE229">
        <f t="shared" si="25"/>
        <v>2</v>
      </c>
      <c r="AF229">
        <f t="shared" si="26"/>
        <v>2</v>
      </c>
      <c r="AG229">
        <f t="shared" si="26"/>
        <v>1</v>
      </c>
      <c r="AH229">
        <f t="shared" si="26"/>
        <v>3</v>
      </c>
      <c r="AI229">
        <f t="shared" si="27"/>
        <v>42</v>
      </c>
    </row>
    <row r="230" spans="1:35" x14ac:dyDescent="0.3">
      <c r="A230" s="84">
        <v>46416</v>
      </c>
      <c r="B230" s="84">
        <v>0</v>
      </c>
      <c r="C230" s="84">
        <v>2003</v>
      </c>
      <c r="D230" s="85">
        <v>45973.003981481481</v>
      </c>
      <c r="E230" s="87">
        <v>9</v>
      </c>
      <c r="F230" s="84">
        <v>1</v>
      </c>
      <c r="G230" s="84">
        <v>1</v>
      </c>
      <c r="H230" s="84">
        <v>2</v>
      </c>
      <c r="I230" s="84">
        <v>4</v>
      </c>
      <c r="J230" s="84">
        <v>1</v>
      </c>
      <c r="K230" s="84">
        <v>4</v>
      </c>
      <c r="L230" s="84">
        <v>5</v>
      </c>
      <c r="M230" s="84">
        <v>5</v>
      </c>
      <c r="N230" s="84">
        <v>4</v>
      </c>
      <c r="O230" s="84">
        <v>4</v>
      </c>
      <c r="P230" s="84">
        <v>2</v>
      </c>
      <c r="Q230" s="84">
        <v>1</v>
      </c>
      <c r="R230" s="84">
        <v>4</v>
      </c>
      <c r="S230" s="84">
        <v>2</v>
      </c>
      <c r="T230" s="84">
        <v>5</v>
      </c>
      <c r="U230" s="84">
        <v>3</v>
      </c>
      <c r="V230" s="84">
        <v>4</v>
      </c>
      <c r="W230" s="84">
        <v>4</v>
      </c>
      <c r="X230" s="84">
        <v>2</v>
      </c>
      <c r="Y230" s="84">
        <v>4</v>
      </c>
      <c r="Z230">
        <f t="shared" si="21"/>
        <v>5</v>
      </c>
      <c r="AA230">
        <f t="shared" si="22"/>
        <v>5</v>
      </c>
      <c r="AB230">
        <f t="shared" si="23"/>
        <v>1</v>
      </c>
      <c r="AC230">
        <f t="shared" si="24"/>
        <v>2</v>
      </c>
      <c r="AD230">
        <f t="shared" si="24"/>
        <v>4</v>
      </c>
      <c r="AE230">
        <f t="shared" si="25"/>
        <v>4</v>
      </c>
      <c r="AF230">
        <f t="shared" si="26"/>
        <v>2</v>
      </c>
      <c r="AG230">
        <f t="shared" si="26"/>
        <v>2</v>
      </c>
      <c r="AH230">
        <f t="shared" si="26"/>
        <v>4</v>
      </c>
      <c r="AI230">
        <f t="shared" si="27"/>
        <v>66</v>
      </c>
    </row>
    <row r="231" spans="1:35" x14ac:dyDescent="0.3">
      <c r="A231" s="84">
        <v>46463</v>
      </c>
      <c r="B231" s="84">
        <v>0</v>
      </c>
      <c r="C231" s="84">
        <v>2007</v>
      </c>
      <c r="D231" s="85">
        <v>45973.439791666664</v>
      </c>
      <c r="E231" s="87">
        <v>4.5</v>
      </c>
      <c r="F231" s="84">
        <v>2</v>
      </c>
      <c r="G231" s="84">
        <v>2</v>
      </c>
      <c r="H231" s="84">
        <v>2</v>
      </c>
      <c r="I231" s="84">
        <v>4</v>
      </c>
      <c r="J231" s="84">
        <v>1</v>
      </c>
      <c r="K231" s="84">
        <v>2</v>
      </c>
      <c r="L231" s="84">
        <v>5</v>
      </c>
      <c r="M231" s="84">
        <v>5</v>
      </c>
      <c r="N231" s="84">
        <v>4</v>
      </c>
      <c r="O231" s="84">
        <v>5</v>
      </c>
      <c r="P231" s="84">
        <v>4</v>
      </c>
      <c r="Q231" s="84">
        <v>4</v>
      </c>
      <c r="R231" s="84">
        <v>2</v>
      </c>
      <c r="S231" s="84">
        <v>4</v>
      </c>
      <c r="T231" s="84">
        <v>4</v>
      </c>
      <c r="U231" s="84">
        <v>5</v>
      </c>
      <c r="V231" s="84">
        <v>5</v>
      </c>
      <c r="W231" s="84">
        <v>4</v>
      </c>
      <c r="X231" s="84">
        <v>4</v>
      </c>
      <c r="Y231" s="84">
        <v>2</v>
      </c>
      <c r="Z231">
        <f t="shared" si="21"/>
        <v>4</v>
      </c>
      <c r="AA231">
        <f t="shared" si="22"/>
        <v>5</v>
      </c>
      <c r="AB231">
        <f t="shared" si="23"/>
        <v>1</v>
      </c>
      <c r="AC231">
        <f t="shared" si="24"/>
        <v>1</v>
      </c>
      <c r="AD231">
        <f t="shared" si="24"/>
        <v>2</v>
      </c>
      <c r="AE231">
        <f t="shared" si="25"/>
        <v>2</v>
      </c>
      <c r="AF231">
        <f t="shared" si="26"/>
        <v>1</v>
      </c>
      <c r="AG231">
        <f t="shared" si="26"/>
        <v>2</v>
      </c>
      <c r="AH231">
        <f t="shared" si="26"/>
        <v>2</v>
      </c>
      <c r="AI231">
        <f t="shared" si="27"/>
        <v>56</v>
      </c>
    </row>
    <row r="232" spans="1:35" x14ac:dyDescent="0.3">
      <c r="A232" s="84">
        <v>46483</v>
      </c>
      <c r="B232" s="84">
        <v>0</v>
      </c>
      <c r="C232" s="84">
        <v>1978</v>
      </c>
      <c r="D232" s="85">
        <v>45973.56144675926</v>
      </c>
      <c r="E232" s="87">
        <v>4</v>
      </c>
      <c r="F232" s="84">
        <v>4</v>
      </c>
      <c r="G232" s="84">
        <v>3</v>
      </c>
      <c r="H232" s="84">
        <v>2</v>
      </c>
      <c r="I232" s="84">
        <v>4</v>
      </c>
      <c r="J232" s="84">
        <v>1</v>
      </c>
      <c r="K232" s="84">
        <v>4</v>
      </c>
      <c r="L232" s="84">
        <v>4</v>
      </c>
      <c r="M232" s="84">
        <v>4</v>
      </c>
      <c r="N232" s="84">
        <v>4</v>
      </c>
      <c r="O232" s="84">
        <v>2</v>
      </c>
      <c r="P232" s="84">
        <v>2</v>
      </c>
      <c r="Q232" s="84">
        <v>2</v>
      </c>
      <c r="R232" s="84">
        <v>4</v>
      </c>
      <c r="S232" s="84">
        <v>2</v>
      </c>
      <c r="T232" s="84">
        <v>4</v>
      </c>
      <c r="U232" s="84">
        <v>4</v>
      </c>
      <c r="V232" s="84">
        <v>4</v>
      </c>
      <c r="W232" s="84">
        <v>1</v>
      </c>
      <c r="X232" s="84">
        <v>2</v>
      </c>
      <c r="Y232" s="84">
        <v>4</v>
      </c>
      <c r="Z232">
        <f t="shared" si="21"/>
        <v>3</v>
      </c>
      <c r="AA232">
        <f t="shared" si="22"/>
        <v>5</v>
      </c>
      <c r="AB232">
        <f t="shared" si="23"/>
        <v>2</v>
      </c>
      <c r="AC232">
        <f t="shared" si="24"/>
        <v>4</v>
      </c>
      <c r="AD232">
        <f t="shared" si="24"/>
        <v>4</v>
      </c>
      <c r="AE232">
        <f t="shared" si="25"/>
        <v>4</v>
      </c>
      <c r="AF232">
        <f t="shared" si="26"/>
        <v>2</v>
      </c>
      <c r="AG232">
        <f t="shared" si="26"/>
        <v>5</v>
      </c>
      <c r="AH232">
        <f t="shared" si="26"/>
        <v>4</v>
      </c>
      <c r="AI232">
        <f t="shared" si="27"/>
        <v>73</v>
      </c>
    </row>
    <row r="233" spans="1:35" x14ac:dyDescent="0.3">
      <c r="A233" s="84">
        <v>46500</v>
      </c>
      <c r="B233" s="84">
        <v>0</v>
      </c>
      <c r="C233" s="84">
        <v>2007</v>
      </c>
      <c r="D233" s="85">
        <v>45973.629004629627</v>
      </c>
      <c r="E233" s="87">
        <v>3</v>
      </c>
      <c r="F233" s="84">
        <v>2</v>
      </c>
      <c r="G233" s="84">
        <v>4</v>
      </c>
      <c r="H233" s="84">
        <v>4</v>
      </c>
      <c r="I233" s="84">
        <v>5</v>
      </c>
      <c r="J233" s="84">
        <v>5</v>
      </c>
      <c r="K233" s="84">
        <v>2</v>
      </c>
      <c r="L233" s="84">
        <v>5</v>
      </c>
      <c r="M233" s="84">
        <v>5</v>
      </c>
      <c r="N233" s="84">
        <v>5</v>
      </c>
      <c r="O233" s="84">
        <v>4</v>
      </c>
      <c r="P233" s="84">
        <v>4</v>
      </c>
      <c r="Q233" s="84">
        <v>1</v>
      </c>
      <c r="R233" s="84">
        <v>5</v>
      </c>
      <c r="S233" s="84">
        <v>4</v>
      </c>
      <c r="T233" s="84">
        <v>5</v>
      </c>
      <c r="U233" s="84">
        <v>4</v>
      </c>
      <c r="V233" s="84">
        <v>5</v>
      </c>
      <c r="W233" s="84">
        <v>2</v>
      </c>
      <c r="X233" s="84">
        <v>2</v>
      </c>
      <c r="Y233" s="84">
        <v>5</v>
      </c>
      <c r="Z233">
        <f t="shared" si="21"/>
        <v>2</v>
      </c>
      <c r="AA233">
        <f t="shared" si="22"/>
        <v>1</v>
      </c>
      <c r="AB233">
        <f t="shared" si="23"/>
        <v>1</v>
      </c>
      <c r="AC233">
        <f t="shared" si="24"/>
        <v>2</v>
      </c>
      <c r="AD233">
        <f t="shared" si="24"/>
        <v>2</v>
      </c>
      <c r="AE233">
        <f t="shared" si="25"/>
        <v>2</v>
      </c>
      <c r="AF233">
        <f t="shared" si="26"/>
        <v>1</v>
      </c>
      <c r="AG233">
        <f t="shared" si="26"/>
        <v>4</v>
      </c>
      <c r="AH233">
        <f t="shared" si="26"/>
        <v>4</v>
      </c>
      <c r="AI233">
        <f t="shared" si="27"/>
        <v>62</v>
      </c>
    </row>
    <row r="234" spans="1:35" x14ac:dyDescent="0.3">
      <c r="A234" s="84">
        <v>46512</v>
      </c>
      <c r="B234" s="84">
        <v>0</v>
      </c>
      <c r="C234" s="84">
        <v>1982</v>
      </c>
      <c r="D234" s="85">
        <v>45973.689583333333</v>
      </c>
      <c r="E234" s="87">
        <v>3</v>
      </c>
      <c r="F234" s="84">
        <v>3</v>
      </c>
      <c r="G234" s="84">
        <v>4</v>
      </c>
      <c r="H234" s="84">
        <v>5</v>
      </c>
      <c r="I234" s="84">
        <v>2</v>
      </c>
      <c r="J234" s="84">
        <v>1</v>
      </c>
      <c r="K234" s="84">
        <v>3</v>
      </c>
      <c r="L234" s="84">
        <v>5</v>
      </c>
      <c r="M234" s="84">
        <v>2</v>
      </c>
      <c r="N234" s="84">
        <v>5</v>
      </c>
      <c r="O234" s="84">
        <v>2</v>
      </c>
      <c r="P234" s="84">
        <v>5</v>
      </c>
      <c r="Q234" s="84">
        <v>5</v>
      </c>
      <c r="R234" s="84">
        <v>5</v>
      </c>
      <c r="S234" s="84">
        <v>4</v>
      </c>
      <c r="T234" s="84">
        <v>5</v>
      </c>
      <c r="U234" s="84">
        <v>2</v>
      </c>
      <c r="V234" s="84">
        <v>4</v>
      </c>
      <c r="W234" s="84">
        <v>5</v>
      </c>
      <c r="X234" s="84">
        <v>2</v>
      </c>
      <c r="Y234" s="84">
        <v>5</v>
      </c>
      <c r="Z234">
        <f t="shared" si="21"/>
        <v>2</v>
      </c>
      <c r="AA234">
        <f t="shared" si="22"/>
        <v>5</v>
      </c>
      <c r="AB234">
        <f t="shared" si="23"/>
        <v>1</v>
      </c>
      <c r="AC234">
        <f t="shared" si="24"/>
        <v>4</v>
      </c>
      <c r="AD234">
        <f t="shared" si="24"/>
        <v>1</v>
      </c>
      <c r="AE234">
        <f t="shared" si="25"/>
        <v>2</v>
      </c>
      <c r="AF234">
        <f t="shared" si="26"/>
        <v>2</v>
      </c>
      <c r="AG234">
        <f t="shared" si="26"/>
        <v>1</v>
      </c>
      <c r="AH234">
        <f t="shared" si="26"/>
        <v>4</v>
      </c>
      <c r="AI234">
        <f t="shared" si="27"/>
        <v>64</v>
      </c>
    </row>
    <row r="235" spans="1:35" x14ac:dyDescent="0.3">
      <c r="A235" s="84">
        <v>46516</v>
      </c>
      <c r="B235" s="84">
        <v>0</v>
      </c>
      <c r="C235" s="84">
        <v>1962</v>
      </c>
      <c r="D235" s="85">
        <v>45973.753206018519</v>
      </c>
      <c r="E235" s="87">
        <v>1.5</v>
      </c>
      <c r="F235" s="84">
        <v>2</v>
      </c>
      <c r="G235" s="84">
        <v>5</v>
      </c>
      <c r="H235" s="84">
        <v>1</v>
      </c>
      <c r="I235" s="84">
        <v>1</v>
      </c>
      <c r="J235" s="84">
        <v>1</v>
      </c>
      <c r="K235" s="84">
        <v>2</v>
      </c>
      <c r="L235" s="84">
        <v>5</v>
      </c>
      <c r="M235" s="84">
        <v>1</v>
      </c>
      <c r="N235" s="84">
        <v>2</v>
      </c>
      <c r="O235" s="84">
        <v>5</v>
      </c>
      <c r="P235" s="84">
        <v>5</v>
      </c>
      <c r="Q235" s="84">
        <v>1</v>
      </c>
      <c r="R235" s="84">
        <v>1</v>
      </c>
      <c r="S235" s="84">
        <v>5</v>
      </c>
      <c r="T235" s="84">
        <v>2</v>
      </c>
      <c r="U235" s="84">
        <v>4</v>
      </c>
      <c r="V235" s="84">
        <v>5</v>
      </c>
      <c r="W235" s="84">
        <v>5</v>
      </c>
      <c r="X235" s="84">
        <v>4</v>
      </c>
      <c r="Y235" s="84">
        <v>2</v>
      </c>
      <c r="Z235">
        <f t="shared" si="21"/>
        <v>1</v>
      </c>
      <c r="AA235">
        <f t="shared" si="22"/>
        <v>5</v>
      </c>
      <c r="AB235">
        <f t="shared" si="23"/>
        <v>1</v>
      </c>
      <c r="AC235">
        <f t="shared" si="24"/>
        <v>1</v>
      </c>
      <c r="AD235">
        <f t="shared" si="24"/>
        <v>1</v>
      </c>
      <c r="AE235">
        <f t="shared" si="25"/>
        <v>1</v>
      </c>
      <c r="AF235">
        <f t="shared" si="26"/>
        <v>1</v>
      </c>
      <c r="AG235">
        <f t="shared" si="26"/>
        <v>1</v>
      </c>
      <c r="AH235">
        <f t="shared" si="26"/>
        <v>2</v>
      </c>
      <c r="AI235">
        <f t="shared" si="27"/>
        <v>33</v>
      </c>
    </row>
    <row r="236" spans="1:35" x14ac:dyDescent="0.3">
      <c r="A236" s="84">
        <v>46547</v>
      </c>
      <c r="B236" s="84">
        <v>0</v>
      </c>
      <c r="C236" s="84">
        <v>2006</v>
      </c>
      <c r="D236" s="85">
        <v>45974.091898148145</v>
      </c>
      <c r="E236" s="87">
        <v>4</v>
      </c>
      <c r="F236" s="84">
        <v>4</v>
      </c>
      <c r="G236" s="84">
        <v>2</v>
      </c>
      <c r="H236" s="84">
        <v>4</v>
      </c>
      <c r="I236" s="84">
        <v>4</v>
      </c>
      <c r="J236" s="84">
        <v>2</v>
      </c>
      <c r="K236" s="84">
        <v>4</v>
      </c>
      <c r="L236" s="84">
        <v>4</v>
      </c>
      <c r="M236" s="84">
        <v>4</v>
      </c>
      <c r="N236" s="84">
        <v>4</v>
      </c>
      <c r="O236" s="84">
        <v>2</v>
      </c>
      <c r="P236" s="84">
        <v>2</v>
      </c>
      <c r="Q236" s="84">
        <v>4</v>
      </c>
      <c r="R236" s="84">
        <v>4</v>
      </c>
      <c r="S236" s="84">
        <v>2</v>
      </c>
      <c r="T236" s="84">
        <v>4</v>
      </c>
      <c r="U236" s="84">
        <v>4</v>
      </c>
      <c r="V236" s="84">
        <v>4</v>
      </c>
      <c r="W236" s="84">
        <v>4</v>
      </c>
      <c r="X236" s="84">
        <v>2</v>
      </c>
      <c r="Y236" s="84">
        <v>4</v>
      </c>
      <c r="Z236">
        <f t="shared" si="21"/>
        <v>4</v>
      </c>
      <c r="AA236">
        <f t="shared" si="22"/>
        <v>4</v>
      </c>
      <c r="AB236">
        <f t="shared" si="23"/>
        <v>2</v>
      </c>
      <c r="AC236">
        <f t="shared" si="24"/>
        <v>4</v>
      </c>
      <c r="AD236">
        <f t="shared" si="24"/>
        <v>4</v>
      </c>
      <c r="AE236">
        <f t="shared" si="25"/>
        <v>4</v>
      </c>
      <c r="AF236">
        <f t="shared" si="26"/>
        <v>2</v>
      </c>
      <c r="AG236">
        <f t="shared" si="26"/>
        <v>2</v>
      </c>
      <c r="AH236">
        <f t="shared" si="26"/>
        <v>4</v>
      </c>
      <c r="AI236">
        <f t="shared" si="27"/>
        <v>74</v>
      </c>
    </row>
    <row r="237" spans="1:35" x14ac:dyDescent="0.3">
      <c r="A237" s="84">
        <v>46563</v>
      </c>
      <c r="B237" s="84">
        <v>0</v>
      </c>
      <c r="C237" s="84">
        <v>2003</v>
      </c>
      <c r="D237" s="85">
        <v>45974.52380787037</v>
      </c>
      <c r="E237" s="87">
        <v>2</v>
      </c>
      <c r="F237" s="84">
        <v>1</v>
      </c>
      <c r="G237" s="84">
        <v>5</v>
      </c>
      <c r="H237" s="84">
        <v>1</v>
      </c>
      <c r="I237" s="84">
        <v>4</v>
      </c>
      <c r="J237" s="84">
        <v>1</v>
      </c>
      <c r="K237" s="84">
        <v>1</v>
      </c>
      <c r="L237" s="84">
        <v>5</v>
      </c>
      <c r="M237" s="84">
        <v>5</v>
      </c>
      <c r="N237" s="84">
        <v>1</v>
      </c>
      <c r="O237" s="84">
        <v>4</v>
      </c>
      <c r="P237" s="84">
        <v>5</v>
      </c>
      <c r="Q237" s="84">
        <v>1</v>
      </c>
      <c r="R237" s="84">
        <v>2</v>
      </c>
      <c r="S237" s="84">
        <v>5</v>
      </c>
      <c r="T237" s="84">
        <v>4</v>
      </c>
      <c r="U237" s="84">
        <v>1</v>
      </c>
      <c r="V237" s="84">
        <v>4</v>
      </c>
      <c r="W237" s="84">
        <v>5</v>
      </c>
      <c r="X237" s="84">
        <v>4</v>
      </c>
      <c r="Y237" s="84">
        <v>2</v>
      </c>
      <c r="Z237">
        <f t="shared" si="21"/>
        <v>1</v>
      </c>
      <c r="AA237">
        <f t="shared" si="22"/>
        <v>5</v>
      </c>
      <c r="AB237">
        <f t="shared" si="23"/>
        <v>1</v>
      </c>
      <c r="AC237">
        <f t="shared" si="24"/>
        <v>2</v>
      </c>
      <c r="AD237">
        <f t="shared" si="24"/>
        <v>1</v>
      </c>
      <c r="AE237">
        <f t="shared" si="25"/>
        <v>1</v>
      </c>
      <c r="AF237">
        <f t="shared" si="26"/>
        <v>2</v>
      </c>
      <c r="AG237">
        <f t="shared" si="26"/>
        <v>1</v>
      </c>
      <c r="AH237">
        <f t="shared" si="26"/>
        <v>2</v>
      </c>
      <c r="AI237">
        <f t="shared" si="27"/>
        <v>39</v>
      </c>
    </row>
    <row r="238" spans="1:35" x14ac:dyDescent="0.3">
      <c r="A238" s="84">
        <v>46589</v>
      </c>
      <c r="B238" s="84">
        <v>0</v>
      </c>
      <c r="C238" s="84">
        <v>1974</v>
      </c>
      <c r="D238" s="85">
        <v>45974.793564814812</v>
      </c>
      <c r="E238" s="87">
        <v>3</v>
      </c>
      <c r="F238" s="84">
        <v>1</v>
      </c>
      <c r="G238" s="84">
        <v>4</v>
      </c>
      <c r="H238" s="84">
        <v>2</v>
      </c>
      <c r="I238" s="84">
        <v>3</v>
      </c>
      <c r="J238" s="84">
        <v>1</v>
      </c>
      <c r="K238" s="84">
        <v>1</v>
      </c>
      <c r="L238" s="84">
        <v>1</v>
      </c>
      <c r="M238" s="84">
        <v>4</v>
      </c>
      <c r="N238" s="84">
        <v>4</v>
      </c>
      <c r="O238" s="84">
        <v>2</v>
      </c>
      <c r="P238" s="84">
        <v>5</v>
      </c>
      <c r="Q238" s="84">
        <v>1</v>
      </c>
      <c r="R238" s="84">
        <v>2</v>
      </c>
      <c r="S238" s="84">
        <v>5</v>
      </c>
      <c r="T238" s="84">
        <v>2</v>
      </c>
      <c r="U238" s="84">
        <v>2</v>
      </c>
      <c r="V238" s="84">
        <v>5</v>
      </c>
      <c r="W238" s="84">
        <v>4</v>
      </c>
      <c r="X238" s="84">
        <v>2</v>
      </c>
      <c r="Y238" s="84">
        <v>4</v>
      </c>
      <c r="Z238">
        <f t="shared" si="21"/>
        <v>2</v>
      </c>
      <c r="AA238">
        <f t="shared" si="22"/>
        <v>5</v>
      </c>
      <c r="AB238">
        <f t="shared" si="23"/>
        <v>5</v>
      </c>
      <c r="AC238">
        <f t="shared" si="24"/>
        <v>4</v>
      </c>
      <c r="AD238">
        <f t="shared" si="24"/>
        <v>1</v>
      </c>
      <c r="AE238">
        <f t="shared" si="25"/>
        <v>1</v>
      </c>
      <c r="AF238">
        <f t="shared" si="26"/>
        <v>1</v>
      </c>
      <c r="AG238">
        <f t="shared" si="26"/>
        <v>2</v>
      </c>
      <c r="AH238">
        <f t="shared" si="26"/>
        <v>4</v>
      </c>
      <c r="AI238">
        <f t="shared" si="27"/>
        <v>51</v>
      </c>
    </row>
    <row r="239" spans="1:35" x14ac:dyDescent="0.3">
      <c r="A239" s="84">
        <v>46608</v>
      </c>
      <c r="B239" s="84">
        <v>0</v>
      </c>
      <c r="C239" s="84">
        <v>2002</v>
      </c>
      <c r="D239" s="85">
        <v>45974.998680555553</v>
      </c>
      <c r="E239" s="87">
        <v>3</v>
      </c>
      <c r="F239" s="84">
        <v>4</v>
      </c>
      <c r="G239" s="84">
        <v>2</v>
      </c>
      <c r="H239" s="84">
        <v>4</v>
      </c>
      <c r="I239" s="84">
        <v>4</v>
      </c>
      <c r="J239" s="84">
        <v>4</v>
      </c>
      <c r="K239" s="84">
        <v>2</v>
      </c>
      <c r="L239" s="84">
        <v>5</v>
      </c>
      <c r="M239" s="84">
        <v>2</v>
      </c>
      <c r="N239" s="84">
        <v>4</v>
      </c>
      <c r="O239" s="84">
        <v>2</v>
      </c>
      <c r="P239" s="84">
        <v>2</v>
      </c>
      <c r="Q239" s="84">
        <v>2</v>
      </c>
      <c r="R239" s="84">
        <v>4</v>
      </c>
      <c r="S239" s="84">
        <v>2</v>
      </c>
      <c r="T239" s="84">
        <v>4</v>
      </c>
      <c r="U239" s="84">
        <v>4</v>
      </c>
      <c r="V239" s="84">
        <v>4</v>
      </c>
      <c r="W239" s="84">
        <v>4</v>
      </c>
      <c r="X239" s="84">
        <v>2</v>
      </c>
      <c r="Y239" s="84">
        <v>4</v>
      </c>
      <c r="Z239">
        <f t="shared" si="21"/>
        <v>4</v>
      </c>
      <c r="AA239">
        <f t="shared" si="22"/>
        <v>2</v>
      </c>
      <c r="AB239">
        <f t="shared" si="23"/>
        <v>1</v>
      </c>
      <c r="AC239">
        <f t="shared" si="24"/>
        <v>4</v>
      </c>
      <c r="AD239">
        <f t="shared" si="24"/>
        <v>4</v>
      </c>
      <c r="AE239">
        <f t="shared" si="25"/>
        <v>4</v>
      </c>
      <c r="AF239">
        <f t="shared" si="26"/>
        <v>2</v>
      </c>
      <c r="AG239">
        <f t="shared" si="26"/>
        <v>2</v>
      </c>
      <c r="AH239">
        <f t="shared" si="26"/>
        <v>4</v>
      </c>
      <c r="AI239">
        <f t="shared" si="27"/>
        <v>65</v>
      </c>
    </row>
    <row r="240" spans="1:35" x14ac:dyDescent="0.3">
      <c r="A240" s="84">
        <v>46618</v>
      </c>
      <c r="B240" s="84">
        <v>0</v>
      </c>
      <c r="C240" s="84">
        <v>1999</v>
      </c>
      <c r="D240" s="85">
        <v>45975.437083333331</v>
      </c>
      <c r="E240" s="87">
        <v>2</v>
      </c>
      <c r="F240" s="84">
        <v>4</v>
      </c>
      <c r="G240" s="84">
        <v>3</v>
      </c>
      <c r="H240" s="84">
        <v>2</v>
      </c>
      <c r="I240" s="84">
        <v>4</v>
      </c>
      <c r="J240" s="84">
        <v>2</v>
      </c>
      <c r="K240" s="84">
        <v>2</v>
      </c>
      <c r="L240" s="84">
        <v>4</v>
      </c>
      <c r="M240" s="84">
        <v>2</v>
      </c>
      <c r="N240" s="84">
        <v>4</v>
      </c>
      <c r="O240" s="84">
        <v>2</v>
      </c>
      <c r="P240" s="84">
        <v>4</v>
      </c>
      <c r="Q240" s="84">
        <v>2</v>
      </c>
      <c r="R240" s="84">
        <v>2</v>
      </c>
      <c r="S240" s="84">
        <v>4</v>
      </c>
      <c r="T240" s="84">
        <v>4</v>
      </c>
      <c r="U240" s="84">
        <v>3</v>
      </c>
      <c r="V240" s="84">
        <v>2</v>
      </c>
      <c r="W240" s="84">
        <v>3</v>
      </c>
      <c r="X240" s="84">
        <v>4</v>
      </c>
      <c r="Y240" s="84">
        <v>4</v>
      </c>
      <c r="Z240">
        <f t="shared" si="21"/>
        <v>3</v>
      </c>
      <c r="AA240">
        <f t="shared" si="22"/>
        <v>4</v>
      </c>
      <c r="AB240">
        <f t="shared" si="23"/>
        <v>2</v>
      </c>
      <c r="AC240">
        <f t="shared" si="24"/>
        <v>4</v>
      </c>
      <c r="AD240">
        <f t="shared" si="24"/>
        <v>2</v>
      </c>
      <c r="AE240">
        <f t="shared" si="25"/>
        <v>2</v>
      </c>
      <c r="AF240">
        <f t="shared" si="26"/>
        <v>4</v>
      </c>
      <c r="AG240">
        <f t="shared" si="26"/>
        <v>3</v>
      </c>
      <c r="AH240">
        <f t="shared" si="26"/>
        <v>2</v>
      </c>
      <c r="AI240">
        <f t="shared" si="27"/>
        <v>59</v>
      </c>
    </row>
    <row r="241" spans="1:35" x14ac:dyDescent="0.3">
      <c r="A241" s="84">
        <v>46565</v>
      </c>
      <c r="B241" s="84">
        <v>0</v>
      </c>
      <c r="C241" s="84">
        <v>2006</v>
      </c>
      <c r="D241" s="85">
        <v>45975.453055555554</v>
      </c>
      <c r="E241" s="87">
        <v>4</v>
      </c>
      <c r="F241" s="84">
        <v>4</v>
      </c>
      <c r="G241" s="84">
        <v>2</v>
      </c>
      <c r="H241" s="84">
        <v>4</v>
      </c>
      <c r="I241" s="84">
        <v>4</v>
      </c>
      <c r="J241" s="84">
        <v>5</v>
      </c>
      <c r="K241" s="84">
        <v>4</v>
      </c>
      <c r="L241" s="84">
        <v>4</v>
      </c>
      <c r="M241" s="84">
        <v>5</v>
      </c>
      <c r="N241" s="84">
        <v>4</v>
      </c>
      <c r="O241" s="84">
        <v>2</v>
      </c>
      <c r="P241" s="84">
        <v>3</v>
      </c>
      <c r="Q241" s="84">
        <v>2</v>
      </c>
      <c r="R241" s="84">
        <v>4</v>
      </c>
      <c r="S241" s="84">
        <v>4</v>
      </c>
      <c r="T241" s="84">
        <v>4</v>
      </c>
      <c r="U241" s="84">
        <v>5</v>
      </c>
      <c r="V241" s="84">
        <v>4</v>
      </c>
      <c r="W241" s="84">
        <v>3</v>
      </c>
      <c r="X241" s="84">
        <v>4</v>
      </c>
      <c r="Y241" s="84">
        <v>5</v>
      </c>
      <c r="Z241">
        <f t="shared" si="21"/>
        <v>4</v>
      </c>
      <c r="AA241">
        <f t="shared" si="22"/>
        <v>1</v>
      </c>
      <c r="AB241">
        <f t="shared" si="23"/>
        <v>2</v>
      </c>
      <c r="AC241">
        <f t="shared" si="24"/>
        <v>4</v>
      </c>
      <c r="AD241">
        <f t="shared" si="24"/>
        <v>3</v>
      </c>
      <c r="AE241">
        <f t="shared" si="25"/>
        <v>2</v>
      </c>
      <c r="AF241">
        <f t="shared" si="26"/>
        <v>2</v>
      </c>
      <c r="AG241">
        <f t="shared" si="26"/>
        <v>3</v>
      </c>
      <c r="AH241">
        <f t="shared" si="26"/>
        <v>2</v>
      </c>
      <c r="AI241">
        <f t="shared" si="27"/>
        <v>68</v>
      </c>
    </row>
    <row r="242" spans="1:35" x14ac:dyDescent="0.3">
      <c r="A242" s="84">
        <v>46629</v>
      </c>
      <c r="B242" s="84">
        <v>0</v>
      </c>
      <c r="C242" s="84">
        <v>1980</v>
      </c>
      <c r="D242" s="85">
        <v>45975.539930555555</v>
      </c>
      <c r="E242" s="87">
        <v>3</v>
      </c>
      <c r="F242" s="84">
        <v>4</v>
      </c>
      <c r="G242" s="84">
        <v>4</v>
      </c>
      <c r="H242" s="84">
        <v>3</v>
      </c>
      <c r="I242" s="84">
        <v>3</v>
      </c>
      <c r="J242" s="84">
        <v>1</v>
      </c>
      <c r="K242" s="84">
        <v>4</v>
      </c>
      <c r="L242" s="84">
        <v>5</v>
      </c>
      <c r="M242" s="84">
        <v>4</v>
      </c>
      <c r="N242" s="84">
        <v>5</v>
      </c>
      <c r="O242" s="84">
        <v>4</v>
      </c>
      <c r="P242" s="84">
        <v>5</v>
      </c>
      <c r="Q242" s="84">
        <v>2</v>
      </c>
      <c r="R242" s="84">
        <v>5</v>
      </c>
      <c r="S242" s="84">
        <v>4</v>
      </c>
      <c r="T242" s="84">
        <v>4</v>
      </c>
      <c r="U242" s="84">
        <v>5</v>
      </c>
      <c r="V242" s="84">
        <v>4</v>
      </c>
      <c r="W242" s="84">
        <v>5</v>
      </c>
      <c r="X242" s="84">
        <v>4</v>
      </c>
      <c r="Y242" s="84">
        <v>4</v>
      </c>
      <c r="Z242">
        <f t="shared" si="21"/>
        <v>2</v>
      </c>
      <c r="AA242">
        <f t="shared" si="22"/>
        <v>5</v>
      </c>
      <c r="AB242">
        <f t="shared" si="23"/>
        <v>1</v>
      </c>
      <c r="AC242">
        <f t="shared" si="24"/>
        <v>2</v>
      </c>
      <c r="AD242">
        <f t="shared" si="24"/>
        <v>1</v>
      </c>
      <c r="AE242">
        <f t="shared" si="25"/>
        <v>2</v>
      </c>
      <c r="AF242">
        <f t="shared" si="26"/>
        <v>2</v>
      </c>
      <c r="AG242">
        <f t="shared" si="26"/>
        <v>1</v>
      </c>
      <c r="AH242">
        <f t="shared" si="26"/>
        <v>2</v>
      </c>
      <c r="AI242">
        <f t="shared" si="27"/>
        <v>61</v>
      </c>
    </row>
    <row r="243" spans="1:35" x14ac:dyDescent="0.3">
      <c r="A243" s="84">
        <v>46652</v>
      </c>
      <c r="B243" s="84">
        <v>0</v>
      </c>
      <c r="C243" s="84">
        <v>2005</v>
      </c>
      <c r="D243" s="85">
        <v>45975.933831018519</v>
      </c>
      <c r="E243" s="87">
        <v>6</v>
      </c>
      <c r="F243" s="84">
        <v>4</v>
      </c>
      <c r="G243" s="84">
        <v>3</v>
      </c>
      <c r="H243" s="84">
        <v>3</v>
      </c>
      <c r="I243" s="84">
        <v>5</v>
      </c>
      <c r="J243" s="84">
        <v>1</v>
      </c>
      <c r="K243" s="84">
        <v>3</v>
      </c>
      <c r="L243" s="84">
        <v>5</v>
      </c>
      <c r="M243" s="84">
        <v>2</v>
      </c>
      <c r="N243" s="84">
        <v>4</v>
      </c>
      <c r="O243" s="84">
        <v>4</v>
      </c>
      <c r="P243" s="84">
        <v>1</v>
      </c>
      <c r="Q243" s="84">
        <v>1</v>
      </c>
      <c r="R243" s="84">
        <v>5</v>
      </c>
      <c r="S243" s="84">
        <v>2</v>
      </c>
      <c r="T243" s="84">
        <v>5</v>
      </c>
      <c r="U243" s="84">
        <v>5</v>
      </c>
      <c r="V243" s="84">
        <v>4</v>
      </c>
      <c r="W243" s="84">
        <v>3</v>
      </c>
      <c r="X243" s="84">
        <v>2</v>
      </c>
      <c r="Y243" s="84">
        <v>4</v>
      </c>
      <c r="Z243">
        <f t="shared" si="21"/>
        <v>3</v>
      </c>
      <c r="AA243">
        <f t="shared" si="22"/>
        <v>5</v>
      </c>
      <c r="AB243">
        <f t="shared" si="23"/>
        <v>1</v>
      </c>
      <c r="AC243">
        <f t="shared" si="24"/>
        <v>2</v>
      </c>
      <c r="AD243">
        <f t="shared" si="24"/>
        <v>5</v>
      </c>
      <c r="AE243">
        <f t="shared" si="25"/>
        <v>4</v>
      </c>
      <c r="AF243">
        <f t="shared" si="26"/>
        <v>2</v>
      </c>
      <c r="AG243">
        <f t="shared" si="26"/>
        <v>3</v>
      </c>
      <c r="AH243">
        <f t="shared" si="26"/>
        <v>4</v>
      </c>
      <c r="AI243">
        <f t="shared" si="27"/>
        <v>70</v>
      </c>
    </row>
    <row r="244" spans="1:35" x14ac:dyDescent="0.3">
      <c r="A244" s="84">
        <v>46665</v>
      </c>
      <c r="B244" s="84">
        <v>1</v>
      </c>
      <c r="C244" s="84">
        <v>2002</v>
      </c>
      <c r="D244" s="85">
        <v>45976.044224537036</v>
      </c>
      <c r="E244" s="87">
        <v>3</v>
      </c>
      <c r="F244" s="84">
        <v>4</v>
      </c>
      <c r="G244" s="84">
        <v>4</v>
      </c>
      <c r="H244" s="84">
        <v>4</v>
      </c>
      <c r="I244" s="84">
        <v>4</v>
      </c>
      <c r="J244" s="84">
        <v>2</v>
      </c>
      <c r="K244" s="84">
        <v>4</v>
      </c>
      <c r="L244" s="84">
        <v>4</v>
      </c>
      <c r="M244" s="84">
        <v>4</v>
      </c>
      <c r="N244" s="84">
        <v>4</v>
      </c>
      <c r="O244" s="84">
        <v>2</v>
      </c>
      <c r="P244" s="84">
        <v>2</v>
      </c>
      <c r="Q244" s="84">
        <v>4</v>
      </c>
      <c r="R244" s="84">
        <v>5</v>
      </c>
      <c r="S244" s="84">
        <v>4</v>
      </c>
      <c r="T244" s="84">
        <v>4</v>
      </c>
      <c r="U244" s="84">
        <v>2</v>
      </c>
      <c r="V244" s="84">
        <v>3</v>
      </c>
      <c r="W244" s="84">
        <v>4</v>
      </c>
      <c r="X244" s="84">
        <v>2</v>
      </c>
      <c r="Y244" s="84">
        <v>4</v>
      </c>
      <c r="Z244">
        <f t="shared" si="21"/>
        <v>2</v>
      </c>
      <c r="AA244">
        <f t="shared" si="22"/>
        <v>4</v>
      </c>
      <c r="AB244">
        <f t="shared" si="23"/>
        <v>2</v>
      </c>
      <c r="AC244">
        <f t="shared" si="24"/>
        <v>4</v>
      </c>
      <c r="AD244">
        <f t="shared" si="24"/>
        <v>4</v>
      </c>
      <c r="AE244">
        <f t="shared" si="25"/>
        <v>2</v>
      </c>
      <c r="AF244">
        <f t="shared" si="26"/>
        <v>3</v>
      </c>
      <c r="AG244">
        <f t="shared" si="26"/>
        <v>2</v>
      </c>
      <c r="AH244">
        <f t="shared" si="26"/>
        <v>4</v>
      </c>
      <c r="AI244">
        <f t="shared" si="27"/>
        <v>70</v>
      </c>
    </row>
    <row r="245" spans="1:35" x14ac:dyDescent="0.3">
      <c r="A245" s="84">
        <v>46724</v>
      </c>
      <c r="B245" s="84">
        <v>0</v>
      </c>
      <c r="C245" s="84">
        <v>1985</v>
      </c>
      <c r="D245" s="85">
        <v>45976.842395833337</v>
      </c>
      <c r="E245" s="87">
        <v>2</v>
      </c>
      <c r="F245" s="84">
        <v>2</v>
      </c>
      <c r="G245" s="84">
        <v>2</v>
      </c>
      <c r="H245" s="84">
        <v>4</v>
      </c>
      <c r="I245" s="84">
        <v>2</v>
      </c>
      <c r="J245" s="84">
        <v>4</v>
      </c>
      <c r="K245" s="84">
        <v>2</v>
      </c>
      <c r="L245" s="84">
        <v>4</v>
      </c>
      <c r="M245" s="84">
        <v>4</v>
      </c>
      <c r="N245" s="84">
        <v>4</v>
      </c>
      <c r="O245" s="84">
        <v>2</v>
      </c>
      <c r="P245" s="84">
        <v>4</v>
      </c>
      <c r="Q245" s="84">
        <v>2</v>
      </c>
      <c r="R245" s="84">
        <v>4</v>
      </c>
      <c r="S245" s="84">
        <v>4</v>
      </c>
      <c r="T245" s="84">
        <v>4</v>
      </c>
      <c r="U245" s="84">
        <v>2</v>
      </c>
      <c r="V245" s="84">
        <v>4</v>
      </c>
      <c r="W245" s="84">
        <v>2</v>
      </c>
      <c r="X245" s="84">
        <v>2</v>
      </c>
      <c r="Y245" s="84">
        <v>4</v>
      </c>
      <c r="Z245">
        <f t="shared" si="21"/>
        <v>4</v>
      </c>
      <c r="AA245">
        <f t="shared" si="22"/>
        <v>2</v>
      </c>
      <c r="AB245">
        <f t="shared" si="23"/>
        <v>2</v>
      </c>
      <c r="AC245">
        <f t="shared" si="24"/>
        <v>4</v>
      </c>
      <c r="AD245">
        <f t="shared" si="24"/>
        <v>2</v>
      </c>
      <c r="AE245">
        <f t="shared" si="25"/>
        <v>2</v>
      </c>
      <c r="AF245">
        <f t="shared" si="26"/>
        <v>2</v>
      </c>
      <c r="AG245">
        <f t="shared" si="26"/>
        <v>4</v>
      </c>
      <c r="AH245">
        <f t="shared" si="26"/>
        <v>4</v>
      </c>
      <c r="AI245">
        <f t="shared" si="27"/>
        <v>60</v>
      </c>
    </row>
    <row r="246" spans="1:35" x14ac:dyDescent="0.3">
      <c r="A246" s="84">
        <v>46730</v>
      </c>
      <c r="B246" s="84">
        <v>0</v>
      </c>
      <c r="C246" s="84">
        <v>2003</v>
      </c>
      <c r="D246" s="85">
        <v>45976.859444444446</v>
      </c>
      <c r="E246" s="87">
        <v>3</v>
      </c>
      <c r="F246" s="84">
        <v>5</v>
      </c>
      <c r="G246" s="84">
        <v>4</v>
      </c>
      <c r="H246" s="84">
        <v>4</v>
      </c>
      <c r="I246" s="84">
        <v>3</v>
      </c>
      <c r="J246" s="84">
        <v>5</v>
      </c>
      <c r="K246" s="84">
        <v>2</v>
      </c>
      <c r="L246" s="84">
        <v>4</v>
      </c>
      <c r="M246" s="84">
        <v>4</v>
      </c>
      <c r="N246" s="84">
        <v>4</v>
      </c>
      <c r="O246" s="84">
        <v>4</v>
      </c>
      <c r="P246" s="84">
        <v>3</v>
      </c>
      <c r="Q246" s="84">
        <v>2</v>
      </c>
      <c r="R246" s="84">
        <v>5</v>
      </c>
      <c r="S246" s="84">
        <v>4</v>
      </c>
      <c r="T246" s="84">
        <v>4</v>
      </c>
      <c r="U246" s="84">
        <v>4</v>
      </c>
      <c r="V246" s="84">
        <v>3</v>
      </c>
      <c r="W246" s="84">
        <v>2</v>
      </c>
      <c r="X246" s="84">
        <v>2</v>
      </c>
      <c r="Y246" s="84">
        <v>4</v>
      </c>
      <c r="Z246">
        <f t="shared" si="21"/>
        <v>2</v>
      </c>
      <c r="AA246">
        <f t="shared" si="22"/>
        <v>1</v>
      </c>
      <c r="AB246">
        <f t="shared" si="23"/>
        <v>2</v>
      </c>
      <c r="AC246">
        <f t="shared" si="24"/>
        <v>2</v>
      </c>
      <c r="AD246">
        <f t="shared" si="24"/>
        <v>3</v>
      </c>
      <c r="AE246">
        <f t="shared" si="25"/>
        <v>2</v>
      </c>
      <c r="AF246">
        <f t="shared" si="26"/>
        <v>3</v>
      </c>
      <c r="AG246">
        <f t="shared" si="26"/>
        <v>4</v>
      </c>
      <c r="AH246">
        <f t="shared" si="26"/>
        <v>4</v>
      </c>
      <c r="AI246">
        <f t="shared" si="27"/>
        <v>64</v>
      </c>
    </row>
    <row r="247" spans="1:35" x14ac:dyDescent="0.3">
      <c r="A247" s="84">
        <v>46751</v>
      </c>
      <c r="B247" s="84">
        <v>0</v>
      </c>
      <c r="C247" s="84">
        <v>2000</v>
      </c>
      <c r="D247" s="85">
        <v>45977.344594907408</v>
      </c>
      <c r="E247" s="87">
        <v>4.5</v>
      </c>
      <c r="F247" s="84">
        <v>2</v>
      </c>
      <c r="G247" s="84">
        <v>3</v>
      </c>
      <c r="H247" s="84">
        <v>3</v>
      </c>
      <c r="I247" s="84">
        <v>4</v>
      </c>
      <c r="J247" s="84">
        <v>1</v>
      </c>
      <c r="K247" s="84">
        <v>2</v>
      </c>
      <c r="L247" s="84">
        <v>5</v>
      </c>
      <c r="M247" s="84">
        <v>4</v>
      </c>
      <c r="N247" s="84">
        <v>5</v>
      </c>
      <c r="O247" s="84">
        <v>5</v>
      </c>
      <c r="P247" s="84">
        <v>4</v>
      </c>
      <c r="Q247" s="84">
        <v>1</v>
      </c>
      <c r="R247" s="84">
        <v>2</v>
      </c>
      <c r="S247" s="84">
        <v>4</v>
      </c>
      <c r="T247" s="84">
        <v>4</v>
      </c>
      <c r="U247" s="84">
        <v>4</v>
      </c>
      <c r="V247" s="84">
        <v>4</v>
      </c>
      <c r="W247" s="84">
        <v>3</v>
      </c>
      <c r="X247" s="84">
        <v>5</v>
      </c>
      <c r="Y247" s="84">
        <v>5</v>
      </c>
      <c r="Z247">
        <f t="shared" si="21"/>
        <v>3</v>
      </c>
      <c r="AA247">
        <f t="shared" si="22"/>
        <v>5</v>
      </c>
      <c r="AB247">
        <f t="shared" si="23"/>
        <v>1</v>
      </c>
      <c r="AC247">
        <f t="shared" si="24"/>
        <v>1</v>
      </c>
      <c r="AD247">
        <f t="shared" si="24"/>
        <v>2</v>
      </c>
      <c r="AE247">
        <f t="shared" si="25"/>
        <v>2</v>
      </c>
      <c r="AF247">
        <f t="shared" si="26"/>
        <v>2</v>
      </c>
      <c r="AG247">
        <f t="shared" si="26"/>
        <v>3</v>
      </c>
      <c r="AH247">
        <f t="shared" si="26"/>
        <v>1</v>
      </c>
      <c r="AI247">
        <f t="shared" si="27"/>
        <v>56</v>
      </c>
    </row>
    <row r="248" spans="1:35" x14ac:dyDescent="0.3">
      <c r="A248" s="84">
        <v>46814</v>
      </c>
      <c r="B248" s="84">
        <v>0</v>
      </c>
      <c r="C248" s="84">
        <v>1984</v>
      </c>
      <c r="D248" s="85">
        <v>45977.998576388891</v>
      </c>
      <c r="E248" s="87">
        <v>6</v>
      </c>
      <c r="F248" s="84">
        <v>5</v>
      </c>
      <c r="G248" s="84">
        <v>4</v>
      </c>
      <c r="H248" s="84">
        <v>4</v>
      </c>
      <c r="I248" s="84">
        <v>5</v>
      </c>
      <c r="J248" s="84">
        <v>1</v>
      </c>
      <c r="K248" s="84">
        <v>4</v>
      </c>
      <c r="L248" s="84">
        <v>2</v>
      </c>
      <c r="M248" s="84">
        <v>5</v>
      </c>
      <c r="N248" s="84">
        <v>5</v>
      </c>
      <c r="O248" s="84">
        <v>2</v>
      </c>
      <c r="P248" s="84">
        <v>4</v>
      </c>
      <c r="Q248" s="84">
        <v>5</v>
      </c>
      <c r="R248" s="84">
        <v>4</v>
      </c>
      <c r="S248" s="84">
        <v>4</v>
      </c>
      <c r="T248" s="84">
        <v>5</v>
      </c>
      <c r="U248" s="84">
        <v>5</v>
      </c>
      <c r="V248" s="84">
        <v>2</v>
      </c>
      <c r="W248" s="84">
        <v>2</v>
      </c>
      <c r="X248" s="84">
        <v>2</v>
      </c>
      <c r="Y248" s="84">
        <v>5</v>
      </c>
      <c r="Z248">
        <f t="shared" si="21"/>
        <v>2</v>
      </c>
      <c r="AA248">
        <f t="shared" si="22"/>
        <v>5</v>
      </c>
      <c r="AB248">
        <f t="shared" si="23"/>
        <v>4</v>
      </c>
      <c r="AC248">
        <f t="shared" si="24"/>
        <v>4</v>
      </c>
      <c r="AD248">
        <f t="shared" si="24"/>
        <v>2</v>
      </c>
      <c r="AE248">
        <f t="shared" si="25"/>
        <v>2</v>
      </c>
      <c r="AF248">
        <f t="shared" si="26"/>
        <v>4</v>
      </c>
      <c r="AG248">
        <f t="shared" si="26"/>
        <v>4</v>
      </c>
      <c r="AH248">
        <f t="shared" si="26"/>
        <v>4</v>
      </c>
      <c r="AI248">
        <f t="shared" si="27"/>
        <v>83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3FDAC-72CD-42AC-9470-E2B8BE132EF0}">
  <dimension ref="A1:BE17"/>
  <sheetViews>
    <sheetView workbookViewId="0">
      <selection activeCell="C18" sqref="C18"/>
    </sheetView>
  </sheetViews>
  <sheetFormatPr defaultRowHeight="14.4" x14ac:dyDescent="0.3"/>
  <sheetData>
    <row r="1" spans="1:57" x14ac:dyDescent="0.3">
      <c r="A1" t="s">
        <v>38</v>
      </c>
      <c r="B1" t="s">
        <v>39</v>
      </c>
      <c r="C1" t="s">
        <v>40</v>
      </c>
      <c r="D1" t="s">
        <v>203</v>
      </c>
      <c r="E1" t="s">
        <v>204</v>
      </c>
      <c r="F1" t="s">
        <v>336</v>
      </c>
      <c r="G1" t="s">
        <v>205</v>
      </c>
      <c r="H1" t="s">
        <v>206</v>
      </c>
      <c r="I1" t="s">
        <v>207</v>
      </c>
      <c r="J1" t="s">
        <v>337</v>
      </c>
      <c r="K1" t="s">
        <v>208</v>
      </c>
      <c r="L1" t="s">
        <v>209</v>
      </c>
      <c r="M1" t="s">
        <v>338</v>
      </c>
      <c r="N1" t="s">
        <v>210</v>
      </c>
      <c r="O1" t="s">
        <v>211</v>
      </c>
      <c r="P1" t="s">
        <v>212</v>
      </c>
      <c r="Q1" t="s">
        <v>339</v>
      </c>
      <c r="R1" t="s">
        <v>213</v>
      </c>
      <c r="S1" t="s">
        <v>340</v>
      </c>
      <c r="T1" t="s">
        <v>214</v>
      </c>
      <c r="U1" t="s">
        <v>215</v>
      </c>
      <c r="V1" t="s">
        <v>216</v>
      </c>
      <c r="W1" t="s">
        <v>341</v>
      </c>
      <c r="X1" t="s">
        <v>217</v>
      </c>
      <c r="Y1" t="s">
        <v>218</v>
      </c>
      <c r="Z1" t="s">
        <v>219</v>
      </c>
      <c r="AA1" t="s">
        <v>342</v>
      </c>
      <c r="AB1" t="s">
        <v>220</v>
      </c>
      <c r="AC1" t="s">
        <v>343</v>
      </c>
      <c r="AD1" t="s">
        <v>222</v>
      </c>
      <c r="AE1" t="s">
        <v>223</v>
      </c>
      <c r="AF1" t="s">
        <v>224</v>
      </c>
      <c r="AG1" t="s">
        <v>344</v>
      </c>
      <c r="AH1" t="s">
        <v>225</v>
      </c>
      <c r="AI1" t="s">
        <v>226</v>
      </c>
      <c r="AJ1" t="s">
        <v>227</v>
      </c>
      <c r="AK1" t="s">
        <v>345</v>
      </c>
      <c r="AL1" t="s">
        <v>228</v>
      </c>
      <c r="AM1" t="s">
        <v>229</v>
      </c>
      <c r="AN1" t="s">
        <v>346</v>
      </c>
      <c r="AO1" t="s">
        <v>230</v>
      </c>
      <c r="AP1" t="s">
        <v>231</v>
      </c>
      <c r="AQ1" t="s">
        <v>232</v>
      </c>
      <c r="AR1" t="s">
        <v>347</v>
      </c>
      <c r="AS1" t="s">
        <v>233</v>
      </c>
      <c r="AT1" t="s">
        <v>348</v>
      </c>
      <c r="AU1" t="s">
        <v>234</v>
      </c>
      <c r="AV1" t="s">
        <v>235</v>
      </c>
      <c r="AW1" t="s">
        <v>236</v>
      </c>
      <c r="AX1" t="s">
        <v>349</v>
      </c>
      <c r="AY1" t="s">
        <v>237</v>
      </c>
      <c r="AZ1" t="s">
        <v>238</v>
      </c>
      <c r="BA1" t="s">
        <v>239</v>
      </c>
      <c r="BB1" t="s">
        <v>350</v>
      </c>
      <c r="BC1" t="s">
        <v>240</v>
      </c>
      <c r="BD1" t="s">
        <v>351</v>
      </c>
      <c r="BE1" t="s">
        <v>242</v>
      </c>
    </row>
    <row r="2" spans="1:57" x14ac:dyDescent="0.3">
      <c r="A2">
        <v>40751</v>
      </c>
      <c r="B2">
        <v>0</v>
      </c>
      <c r="C2">
        <v>2005</v>
      </c>
      <c r="D2">
        <v>4</v>
      </c>
      <c r="E2">
        <v>4</v>
      </c>
      <c r="F2">
        <f>6-E2</f>
        <v>2</v>
      </c>
      <c r="G2">
        <v>4</v>
      </c>
      <c r="H2">
        <v>5</v>
      </c>
      <c r="I2">
        <v>5</v>
      </c>
      <c r="J2">
        <f>6-I2</f>
        <v>1</v>
      </c>
      <c r="K2">
        <v>2</v>
      </c>
      <c r="L2">
        <v>5</v>
      </c>
      <c r="M2">
        <f>6-L2</f>
        <v>1</v>
      </c>
      <c r="N2">
        <v>4</v>
      </c>
      <c r="O2">
        <v>4</v>
      </c>
      <c r="P2">
        <v>5</v>
      </c>
      <c r="Q2">
        <f>6-P2</f>
        <v>1</v>
      </c>
      <c r="R2">
        <v>4</v>
      </c>
      <c r="S2">
        <f>6-R2</f>
        <v>2</v>
      </c>
      <c r="T2">
        <v>3</v>
      </c>
      <c r="U2">
        <v>4</v>
      </c>
      <c r="V2">
        <v>5</v>
      </c>
      <c r="W2">
        <f>6-V2</f>
        <v>1</v>
      </c>
      <c r="X2">
        <v>4</v>
      </c>
      <c r="Y2">
        <v>3</v>
      </c>
      <c r="Z2">
        <v>4</v>
      </c>
      <c r="AA2">
        <f>6-Z2</f>
        <v>2</v>
      </c>
      <c r="AB2">
        <v>4</v>
      </c>
      <c r="AC2">
        <f>6-AB2</f>
        <v>2</v>
      </c>
      <c r="AD2">
        <v>5</v>
      </c>
      <c r="AE2">
        <v>3</v>
      </c>
      <c r="AF2">
        <v>4</v>
      </c>
      <c r="AG2">
        <f>6-AF2</f>
        <v>2</v>
      </c>
      <c r="AH2">
        <v>4</v>
      </c>
      <c r="AI2">
        <v>4</v>
      </c>
      <c r="AJ2">
        <v>4</v>
      </c>
      <c r="AK2">
        <f>6-AJ2</f>
        <v>2</v>
      </c>
      <c r="AL2">
        <v>2</v>
      </c>
      <c r="AM2">
        <v>5</v>
      </c>
      <c r="AN2">
        <f>6-AM2</f>
        <v>1</v>
      </c>
      <c r="AO2">
        <v>2</v>
      </c>
      <c r="AP2">
        <v>4</v>
      </c>
      <c r="AQ2">
        <v>5</v>
      </c>
      <c r="AR2">
        <f>6-AQ2</f>
        <v>1</v>
      </c>
      <c r="AS2">
        <v>4</v>
      </c>
      <c r="AT2">
        <f>6-AS2</f>
        <v>2</v>
      </c>
      <c r="AU2">
        <v>2</v>
      </c>
      <c r="AV2">
        <v>4</v>
      </c>
      <c r="AW2">
        <v>4</v>
      </c>
      <c r="AX2">
        <f>6-AW2</f>
        <v>2</v>
      </c>
      <c r="AY2">
        <v>4</v>
      </c>
      <c r="AZ2">
        <v>2</v>
      </c>
      <c r="BA2">
        <v>4</v>
      </c>
      <c r="BB2">
        <f>6-BA2</f>
        <v>2</v>
      </c>
      <c r="BC2">
        <v>4</v>
      </c>
      <c r="BD2">
        <f>6-BC2</f>
        <v>2</v>
      </c>
      <c r="BE2">
        <v>4</v>
      </c>
    </row>
    <row r="3" spans="1:57" x14ac:dyDescent="0.3">
      <c r="A3">
        <v>40822</v>
      </c>
      <c r="B3">
        <v>0</v>
      </c>
      <c r="C3">
        <v>2005</v>
      </c>
      <c r="D3">
        <v>4</v>
      </c>
      <c r="E3">
        <v>3</v>
      </c>
      <c r="F3">
        <f t="shared" ref="F3:F17" si="0">6-E3</f>
        <v>3</v>
      </c>
      <c r="G3">
        <v>4</v>
      </c>
      <c r="H3">
        <v>5</v>
      </c>
      <c r="I3">
        <v>2</v>
      </c>
      <c r="J3">
        <f t="shared" ref="J3:J17" si="1">6-I3</f>
        <v>4</v>
      </c>
      <c r="K3">
        <v>4</v>
      </c>
      <c r="L3">
        <v>4</v>
      </c>
      <c r="M3">
        <f t="shared" ref="M3:M17" si="2">6-L3</f>
        <v>2</v>
      </c>
      <c r="N3">
        <v>5</v>
      </c>
      <c r="O3">
        <v>4</v>
      </c>
      <c r="P3">
        <v>2</v>
      </c>
      <c r="Q3">
        <f t="shared" ref="Q3:Q17" si="3">6-P3</f>
        <v>4</v>
      </c>
      <c r="R3">
        <v>2</v>
      </c>
      <c r="S3">
        <f t="shared" ref="S3:S17" si="4">6-R3</f>
        <v>4</v>
      </c>
      <c r="T3">
        <v>2</v>
      </c>
      <c r="U3">
        <v>2</v>
      </c>
      <c r="V3">
        <v>2</v>
      </c>
      <c r="W3">
        <f t="shared" ref="W3:W17" si="5">6-V3</f>
        <v>4</v>
      </c>
      <c r="X3">
        <v>5</v>
      </c>
      <c r="Y3">
        <v>5</v>
      </c>
      <c r="Z3">
        <v>4</v>
      </c>
      <c r="AA3">
        <f t="shared" ref="AA3:AA17" si="6">6-Z3</f>
        <v>2</v>
      </c>
      <c r="AB3">
        <v>4</v>
      </c>
      <c r="AC3">
        <f t="shared" ref="AC3:AC17" si="7">6-AB3</f>
        <v>2</v>
      </c>
      <c r="AD3">
        <v>4</v>
      </c>
      <c r="AE3">
        <v>4</v>
      </c>
      <c r="AF3">
        <v>2</v>
      </c>
      <c r="AG3">
        <f t="shared" ref="AG3:AG17" si="8">6-AF3</f>
        <v>4</v>
      </c>
      <c r="AH3">
        <v>4</v>
      </c>
      <c r="AI3">
        <v>4</v>
      </c>
      <c r="AJ3">
        <v>2</v>
      </c>
      <c r="AK3">
        <f t="shared" ref="AK3:AK17" si="9">6-AJ3</f>
        <v>4</v>
      </c>
      <c r="AL3">
        <v>4</v>
      </c>
      <c r="AM3">
        <v>2</v>
      </c>
      <c r="AN3">
        <f t="shared" ref="AN3:AN17" si="10">6-AM3</f>
        <v>4</v>
      </c>
      <c r="AO3">
        <v>4</v>
      </c>
      <c r="AP3">
        <v>5</v>
      </c>
      <c r="AQ3">
        <v>4</v>
      </c>
      <c r="AR3">
        <f t="shared" ref="AR3:AR17" si="11">6-AQ3</f>
        <v>2</v>
      </c>
      <c r="AS3">
        <v>2</v>
      </c>
      <c r="AT3">
        <f t="shared" ref="AT3:AT16" si="12">6-AS3</f>
        <v>4</v>
      </c>
      <c r="AU3">
        <v>2</v>
      </c>
      <c r="AV3">
        <v>4</v>
      </c>
      <c r="AW3">
        <v>4</v>
      </c>
      <c r="AX3">
        <f t="shared" ref="AX3:AX17" si="13">6-AW3</f>
        <v>2</v>
      </c>
      <c r="AY3">
        <v>5</v>
      </c>
      <c r="AZ3">
        <v>4</v>
      </c>
      <c r="BA3">
        <v>4</v>
      </c>
      <c r="BB3">
        <f t="shared" ref="BB3:BB17" si="14">6-BA3</f>
        <v>2</v>
      </c>
      <c r="BC3">
        <v>4</v>
      </c>
      <c r="BD3">
        <f t="shared" ref="BD3:BD17" si="15">6-BC3</f>
        <v>2</v>
      </c>
      <c r="BE3">
        <v>4</v>
      </c>
    </row>
    <row r="4" spans="1:57" x14ac:dyDescent="0.3">
      <c r="A4">
        <v>40979</v>
      </c>
      <c r="B4">
        <v>0</v>
      </c>
      <c r="C4">
        <v>2002</v>
      </c>
      <c r="D4">
        <v>4</v>
      </c>
      <c r="E4">
        <v>4</v>
      </c>
      <c r="F4">
        <f t="shared" si="0"/>
        <v>2</v>
      </c>
      <c r="G4">
        <v>3</v>
      </c>
      <c r="H4">
        <v>4</v>
      </c>
      <c r="I4">
        <v>5</v>
      </c>
      <c r="J4">
        <f t="shared" si="1"/>
        <v>1</v>
      </c>
      <c r="K4">
        <v>3</v>
      </c>
      <c r="L4">
        <v>5</v>
      </c>
      <c r="M4">
        <f t="shared" si="2"/>
        <v>1</v>
      </c>
      <c r="N4">
        <v>3</v>
      </c>
      <c r="O4">
        <v>4</v>
      </c>
      <c r="P4">
        <v>4</v>
      </c>
      <c r="Q4">
        <f t="shared" si="3"/>
        <v>2</v>
      </c>
      <c r="R4">
        <v>3</v>
      </c>
      <c r="S4">
        <f t="shared" si="4"/>
        <v>3</v>
      </c>
      <c r="T4">
        <v>2</v>
      </c>
      <c r="U4">
        <v>5</v>
      </c>
      <c r="V4">
        <v>4</v>
      </c>
      <c r="W4">
        <f t="shared" si="5"/>
        <v>2</v>
      </c>
      <c r="X4">
        <v>5</v>
      </c>
      <c r="Y4">
        <v>4</v>
      </c>
      <c r="Z4">
        <v>4</v>
      </c>
      <c r="AA4">
        <f t="shared" si="6"/>
        <v>2</v>
      </c>
      <c r="AB4">
        <v>3</v>
      </c>
      <c r="AC4">
        <f t="shared" si="7"/>
        <v>3</v>
      </c>
      <c r="AD4">
        <v>3</v>
      </c>
      <c r="AE4">
        <v>4</v>
      </c>
      <c r="AF4">
        <v>4</v>
      </c>
      <c r="AG4">
        <f t="shared" si="8"/>
        <v>2</v>
      </c>
      <c r="AH4">
        <v>2</v>
      </c>
      <c r="AI4">
        <v>4</v>
      </c>
      <c r="AJ4">
        <v>4</v>
      </c>
      <c r="AK4">
        <f t="shared" si="9"/>
        <v>2</v>
      </c>
      <c r="AL4">
        <v>3</v>
      </c>
      <c r="AM4">
        <v>4</v>
      </c>
      <c r="AN4">
        <f t="shared" si="10"/>
        <v>2</v>
      </c>
      <c r="AO4">
        <v>4</v>
      </c>
      <c r="AP4">
        <v>4</v>
      </c>
      <c r="AQ4">
        <v>4</v>
      </c>
      <c r="AR4">
        <f t="shared" si="11"/>
        <v>2</v>
      </c>
      <c r="AS4">
        <v>4</v>
      </c>
      <c r="AT4">
        <f t="shared" si="12"/>
        <v>2</v>
      </c>
      <c r="AU4">
        <v>2</v>
      </c>
      <c r="AV4">
        <v>4</v>
      </c>
      <c r="AW4">
        <v>4</v>
      </c>
      <c r="AX4">
        <f t="shared" si="13"/>
        <v>2</v>
      </c>
      <c r="AY4">
        <v>4</v>
      </c>
      <c r="AZ4">
        <v>3</v>
      </c>
      <c r="BA4">
        <v>4</v>
      </c>
      <c r="BB4">
        <f t="shared" si="14"/>
        <v>2</v>
      </c>
      <c r="BC4">
        <v>3</v>
      </c>
      <c r="BD4">
        <f t="shared" si="15"/>
        <v>3</v>
      </c>
      <c r="BE4">
        <v>4</v>
      </c>
    </row>
    <row r="5" spans="1:57" x14ac:dyDescent="0.3">
      <c r="A5">
        <v>41075</v>
      </c>
      <c r="B5">
        <v>1</v>
      </c>
      <c r="C5">
        <v>2000</v>
      </c>
      <c r="D5">
        <v>2</v>
      </c>
      <c r="E5">
        <v>2</v>
      </c>
      <c r="F5">
        <f t="shared" si="0"/>
        <v>4</v>
      </c>
      <c r="G5">
        <v>4</v>
      </c>
      <c r="H5">
        <v>5</v>
      </c>
      <c r="I5">
        <v>5</v>
      </c>
      <c r="J5">
        <f t="shared" si="1"/>
        <v>1</v>
      </c>
      <c r="K5">
        <v>2</v>
      </c>
      <c r="L5">
        <v>5</v>
      </c>
      <c r="M5">
        <f t="shared" si="2"/>
        <v>1</v>
      </c>
      <c r="N5">
        <v>5</v>
      </c>
      <c r="O5">
        <v>5</v>
      </c>
      <c r="P5">
        <v>1</v>
      </c>
      <c r="Q5">
        <f t="shared" si="3"/>
        <v>5</v>
      </c>
      <c r="R5">
        <v>4</v>
      </c>
      <c r="S5">
        <f t="shared" si="4"/>
        <v>2</v>
      </c>
      <c r="T5">
        <v>3</v>
      </c>
      <c r="U5">
        <v>5</v>
      </c>
      <c r="V5">
        <v>4</v>
      </c>
      <c r="W5">
        <f t="shared" si="5"/>
        <v>2</v>
      </c>
      <c r="X5">
        <v>5</v>
      </c>
      <c r="Y5">
        <v>4</v>
      </c>
      <c r="Z5">
        <v>5</v>
      </c>
      <c r="AA5">
        <f t="shared" si="6"/>
        <v>1</v>
      </c>
      <c r="AB5">
        <v>4</v>
      </c>
      <c r="AC5">
        <f t="shared" si="7"/>
        <v>2</v>
      </c>
      <c r="AD5">
        <v>4</v>
      </c>
      <c r="AE5">
        <v>2</v>
      </c>
      <c r="AF5">
        <v>4</v>
      </c>
      <c r="AG5">
        <f t="shared" si="8"/>
        <v>2</v>
      </c>
      <c r="AH5">
        <v>4</v>
      </c>
      <c r="AI5">
        <v>5</v>
      </c>
      <c r="AJ5">
        <v>5</v>
      </c>
      <c r="AK5">
        <f t="shared" si="9"/>
        <v>1</v>
      </c>
      <c r="AL5">
        <v>2</v>
      </c>
      <c r="AM5">
        <v>4</v>
      </c>
      <c r="AN5">
        <f t="shared" si="10"/>
        <v>2</v>
      </c>
      <c r="AO5">
        <v>5</v>
      </c>
      <c r="AP5">
        <v>5</v>
      </c>
      <c r="AQ5">
        <v>2</v>
      </c>
      <c r="AR5">
        <f t="shared" si="11"/>
        <v>4</v>
      </c>
      <c r="AS5">
        <v>4</v>
      </c>
      <c r="AT5">
        <f t="shared" si="12"/>
        <v>2</v>
      </c>
      <c r="AU5">
        <v>4</v>
      </c>
      <c r="AV5">
        <v>5</v>
      </c>
      <c r="AW5">
        <v>4</v>
      </c>
      <c r="AX5">
        <f t="shared" si="13"/>
        <v>2</v>
      </c>
      <c r="AY5">
        <v>5</v>
      </c>
      <c r="AZ5">
        <v>5</v>
      </c>
      <c r="BA5">
        <v>4</v>
      </c>
      <c r="BB5">
        <f t="shared" si="14"/>
        <v>2</v>
      </c>
      <c r="BC5">
        <v>2</v>
      </c>
      <c r="BD5">
        <f t="shared" si="15"/>
        <v>4</v>
      </c>
      <c r="BE5">
        <v>4</v>
      </c>
    </row>
    <row r="6" spans="1:57" x14ac:dyDescent="0.3">
      <c r="A6">
        <v>41396</v>
      </c>
      <c r="B6">
        <v>1</v>
      </c>
      <c r="C6">
        <v>1999</v>
      </c>
      <c r="D6">
        <v>5</v>
      </c>
      <c r="E6">
        <v>2</v>
      </c>
      <c r="F6">
        <f t="shared" si="0"/>
        <v>4</v>
      </c>
      <c r="G6">
        <v>4</v>
      </c>
      <c r="H6">
        <v>4</v>
      </c>
      <c r="I6">
        <v>5</v>
      </c>
      <c r="J6">
        <f t="shared" si="1"/>
        <v>1</v>
      </c>
      <c r="K6">
        <v>4</v>
      </c>
      <c r="L6">
        <v>5</v>
      </c>
      <c r="M6">
        <f t="shared" si="2"/>
        <v>1</v>
      </c>
      <c r="N6">
        <v>5</v>
      </c>
      <c r="O6">
        <v>4</v>
      </c>
      <c r="P6">
        <v>2</v>
      </c>
      <c r="Q6">
        <f t="shared" si="3"/>
        <v>4</v>
      </c>
      <c r="R6">
        <v>2</v>
      </c>
      <c r="S6">
        <f t="shared" si="4"/>
        <v>4</v>
      </c>
      <c r="T6">
        <v>3</v>
      </c>
      <c r="U6">
        <v>3</v>
      </c>
      <c r="V6">
        <v>2</v>
      </c>
      <c r="W6">
        <f t="shared" si="5"/>
        <v>4</v>
      </c>
      <c r="X6">
        <v>4</v>
      </c>
      <c r="Y6">
        <v>5</v>
      </c>
      <c r="Z6">
        <v>5</v>
      </c>
      <c r="AA6">
        <f t="shared" si="6"/>
        <v>1</v>
      </c>
      <c r="AB6">
        <v>2</v>
      </c>
      <c r="AC6">
        <f t="shared" si="7"/>
        <v>4</v>
      </c>
      <c r="AD6">
        <v>4</v>
      </c>
      <c r="AE6">
        <v>5</v>
      </c>
      <c r="AF6">
        <v>2</v>
      </c>
      <c r="AG6">
        <f t="shared" si="8"/>
        <v>4</v>
      </c>
      <c r="AH6">
        <v>4</v>
      </c>
      <c r="AI6">
        <v>4</v>
      </c>
      <c r="AJ6">
        <v>5</v>
      </c>
      <c r="AK6">
        <f t="shared" si="9"/>
        <v>1</v>
      </c>
      <c r="AL6">
        <v>3</v>
      </c>
      <c r="AM6">
        <v>5</v>
      </c>
      <c r="AN6">
        <f t="shared" si="10"/>
        <v>1</v>
      </c>
      <c r="AO6">
        <v>5</v>
      </c>
      <c r="AP6">
        <v>4</v>
      </c>
      <c r="AQ6">
        <v>2</v>
      </c>
      <c r="AR6">
        <f t="shared" si="11"/>
        <v>4</v>
      </c>
      <c r="AS6">
        <v>1</v>
      </c>
      <c r="AT6">
        <f t="shared" si="12"/>
        <v>5</v>
      </c>
      <c r="AU6">
        <v>1</v>
      </c>
      <c r="AV6">
        <v>4</v>
      </c>
      <c r="AW6">
        <v>2</v>
      </c>
      <c r="AX6">
        <f t="shared" si="13"/>
        <v>4</v>
      </c>
      <c r="AY6">
        <v>3</v>
      </c>
      <c r="AZ6">
        <v>5</v>
      </c>
      <c r="BA6">
        <v>4</v>
      </c>
      <c r="BB6">
        <f t="shared" si="14"/>
        <v>2</v>
      </c>
      <c r="BC6">
        <v>1</v>
      </c>
      <c r="BD6">
        <f t="shared" si="15"/>
        <v>5</v>
      </c>
      <c r="BE6">
        <v>5</v>
      </c>
    </row>
    <row r="7" spans="1:57" x14ac:dyDescent="0.3">
      <c r="A7">
        <v>42220</v>
      </c>
      <c r="B7">
        <v>0</v>
      </c>
      <c r="C7">
        <v>2003</v>
      </c>
      <c r="D7">
        <v>2</v>
      </c>
      <c r="E7">
        <v>5</v>
      </c>
      <c r="F7">
        <f t="shared" si="0"/>
        <v>1</v>
      </c>
      <c r="G7">
        <v>2</v>
      </c>
      <c r="H7">
        <v>4</v>
      </c>
      <c r="I7">
        <v>5</v>
      </c>
      <c r="J7">
        <f t="shared" si="1"/>
        <v>1</v>
      </c>
      <c r="K7">
        <v>4</v>
      </c>
      <c r="L7">
        <v>5</v>
      </c>
      <c r="M7">
        <f t="shared" si="2"/>
        <v>1</v>
      </c>
      <c r="N7">
        <v>4</v>
      </c>
      <c r="O7">
        <v>5</v>
      </c>
      <c r="P7">
        <v>4</v>
      </c>
      <c r="Q7">
        <f t="shared" si="3"/>
        <v>2</v>
      </c>
      <c r="R7">
        <v>4</v>
      </c>
      <c r="S7">
        <f t="shared" si="4"/>
        <v>2</v>
      </c>
      <c r="T7">
        <v>2</v>
      </c>
      <c r="U7">
        <v>5</v>
      </c>
      <c r="V7">
        <v>4</v>
      </c>
      <c r="W7">
        <f t="shared" si="5"/>
        <v>2</v>
      </c>
      <c r="X7">
        <v>5</v>
      </c>
      <c r="Y7">
        <v>5</v>
      </c>
      <c r="Z7">
        <v>4</v>
      </c>
      <c r="AA7">
        <f t="shared" si="6"/>
        <v>2</v>
      </c>
      <c r="AB7">
        <v>3</v>
      </c>
      <c r="AC7">
        <f t="shared" si="7"/>
        <v>3</v>
      </c>
      <c r="AD7">
        <v>4</v>
      </c>
      <c r="AE7">
        <v>4</v>
      </c>
      <c r="AF7">
        <v>4</v>
      </c>
      <c r="AG7">
        <f t="shared" si="8"/>
        <v>2</v>
      </c>
      <c r="AH7">
        <v>3</v>
      </c>
      <c r="AI7">
        <v>4</v>
      </c>
      <c r="AJ7">
        <v>5</v>
      </c>
      <c r="AK7">
        <f t="shared" si="9"/>
        <v>1</v>
      </c>
      <c r="AL7">
        <v>4</v>
      </c>
      <c r="AM7">
        <v>5</v>
      </c>
      <c r="AN7">
        <f t="shared" si="10"/>
        <v>1</v>
      </c>
      <c r="AO7">
        <v>5</v>
      </c>
      <c r="AP7">
        <v>5</v>
      </c>
      <c r="AQ7">
        <v>5</v>
      </c>
      <c r="AR7">
        <f t="shared" si="11"/>
        <v>1</v>
      </c>
      <c r="AS7">
        <v>4</v>
      </c>
      <c r="AT7">
        <f t="shared" si="12"/>
        <v>2</v>
      </c>
      <c r="AU7">
        <v>2</v>
      </c>
      <c r="AV7">
        <v>5</v>
      </c>
      <c r="AW7">
        <v>4</v>
      </c>
      <c r="AX7">
        <f t="shared" si="13"/>
        <v>2</v>
      </c>
      <c r="AY7">
        <v>5</v>
      </c>
      <c r="AZ7">
        <v>5</v>
      </c>
      <c r="BA7">
        <v>5</v>
      </c>
      <c r="BB7">
        <f t="shared" si="14"/>
        <v>1</v>
      </c>
      <c r="BC7">
        <v>2</v>
      </c>
      <c r="BD7">
        <f t="shared" si="15"/>
        <v>4</v>
      </c>
      <c r="BE7">
        <v>5</v>
      </c>
    </row>
    <row r="8" spans="1:57" x14ac:dyDescent="0.3">
      <c r="A8">
        <v>40683</v>
      </c>
      <c r="B8">
        <v>0</v>
      </c>
      <c r="C8">
        <v>2003</v>
      </c>
      <c r="D8">
        <v>1</v>
      </c>
      <c r="E8">
        <v>5</v>
      </c>
      <c r="F8">
        <f t="shared" si="0"/>
        <v>1</v>
      </c>
      <c r="G8">
        <v>1</v>
      </c>
      <c r="H8">
        <v>2</v>
      </c>
      <c r="I8">
        <v>5</v>
      </c>
      <c r="J8">
        <f t="shared" si="1"/>
        <v>1</v>
      </c>
      <c r="K8">
        <v>3</v>
      </c>
      <c r="L8">
        <v>5</v>
      </c>
      <c r="M8">
        <f t="shared" si="2"/>
        <v>1</v>
      </c>
      <c r="N8">
        <v>2</v>
      </c>
      <c r="O8">
        <v>4</v>
      </c>
      <c r="P8">
        <v>5</v>
      </c>
      <c r="Q8">
        <f t="shared" si="3"/>
        <v>1</v>
      </c>
      <c r="R8">
        <v>5</v>
      </c>
      <c r="S8">
        <f t="shared" si="4"/>
        <v>1</v>
      </c>
      <c r="T8">
        <v>1</v>
      </c>
      <c r="U8">
        <v>1</v>
      </c>
      <c r="V8">
        <v>4</v>
      </c>
      <c r="W8">
        <f t="shared" si="5"/>
        <v>2</v>
      </c>
      <c r="X8">
        <v>4</v>
      </c>
      <c r="Y8">
        <v>3</v>
      </c>
      <c r="Z8">
        <v>3</v>
      </c>
      <c r="AA8">
        <f t="shared" si="6"/>
        <v>3</v>
      </c>
      <c r="AB8">
        <v>4</v>
      </c>
      <c r="AC8">
        <f t="shared" si="7"/>
        <v>2</v>
      </c>
      <c r="AD8">
        <v>1</v>
      </c>
      <c r="AE8">
        <v>2</v>
      </c>
      <c r="AF8">
        <v>5</v>
      </c>
      <c r="AG8">
        <f t="shared" si="8"/>
        <v>1</v>
      </c>
      <c r="AH8">
        <v>1</v>
      </c>
      <c r="AI8">
        <v>3</v>
      </c>
      <c r="AJ8">
        <v>5</v>
      </c>
      <c r="AK8">
        <f t="shared" si="9"/>
        <v>1</v>
      </c>
      <c r="AL8">
        <v>3</v>
      </c>
      <c r="AM8">
        <v>5</v>
      </c>
      <c r="AN8">
        <f t="shared" si="10"/>
        <v>1</v>
      </c>
      <c r="AO8">
        <v>1</v>
      </c>
      <c r="AP8">
        <v>4</v>
      </c>
      <c r="AQ8">
        <v>4</v>
      </c>
      <c r="AR8">
        <f t="shared" si="11"/>
        <v>2</v>
      </c>
      <c r="AS8">
        <v>5</v>
      </c>
      <c r="AT8">
        <f t="shared" si="12"/>
        <v>1</v>
      </c>
      <c r="AU8">
        <v>1</v>
      </c>
      <c r="AV8">
        <v>4</v>
      </c>
      <c r="AW8">
        <v>5</v>
      </c>
      <c r="AX8">
        <f t="shared" si="13"/>
        <v>1</v>
      </c>
      <c r="AY8">
        <v>4</v>
      </c>
      <c r="AZ8">
        <v>2</v>
      </c>
      <c r="BA8">
        <v>3</v>
      </c>
      <c r="BB8">
        <f t="shared" si="14"/>
        <v>3</v>
      </c>
      <c r="BC8">
        <v>3</v>
      </c>
      <c r="BD8">
        <f t="shared" si="15"/>
        <v>3</v>
      </c>
      <c r="BE8">
        <v>1</v>
      </c>
    </row>
    <row r="9" spans="1:57" x14ac:dyDescent="0.3">
      <c r="A9">
        <v>40854</v>
      </c>
      <c r="B9">
        <v>0</v>
      </c>
      <c r="C9">
        <v>1983</v>
      </c>
      <c r="D9">
        <v>1</v>
      </c>
      <c r="E9">
        <v>4</v>
      </c>
      <c r="F9">
        <f t="shared" si="0"/>
        <v>2</v>
      </c>
      <c r="G9">
        <v>1</v>
      </c>
      <c r="H9">
        <v>3</v>
      </c>
      <c r="I9">
        <v>4</v>
      </c>
      <c r="J9">
        <f t="shared" si="1"/>
        <v>2</v>
      </c>
      <c r="K9">
        <v>4</v>
      </c>
      <c r="L9">
        <v>4</v>
      </c>
      <c r="M9">
        <f t="shared" si="2"/>
        <v>2</v>
      </c>
      <c r="N9">
        <v>2</v>
      </c>
      <c r="O9">
        <v>4</v>
      </c>
      <c r="P9">
        <v>4</v>
      </c>
      <c r="Q9">
        <f t="shared" si="3"/>
        <v>2</v>
      </c>
      <c r="R9">
        <v>4</v>
      </c>
      <c r="S9">
        <f t="shared" si="4"/>
        <v>2</v>
      </c>
      <c r="T9">
        <v>1</v>
      </c>
      <c r="U9">
        <v>4</v>
      </c>
      <c r="V9">
        <v>4</v>
      </c>
      <c r="W9">
        <f t="shared" si="5"/>
        <v>2</v>
      </c>
      <c r="X9">
        <v>4</v>
      </c>
      <c r="Y9">
        <v>3</v>
      </c>
      <c r="Z9">
        <v>4</v>
      </c>
      <c r="AA9">
        <f t="shared" si="6"/>
        <v>2</v>
      </c>
      <c r="AB9">
        <v>4</v>
      </c>
      <c r="AC9">
        <f t="shared" si="7"/>
        <v>2</v>
      </c>
      <c r="AD9">
        <v>4</v>
      </c>
      <c r="AE9">
        <v>2</v>
      </c>
      <c r="AF9">
        <v>4</v>
      </c>
      <c r="AG9">
        <f t="shared" si="8"/>
        <v>2</v>
      </c>
      <c r="AH9">
        <v>1</v>
      </c>
      <c r="AI9">
        <v>2</v>
      </c>
      <c r="AJ9">
        <v>4</v>
      </c>
      <c r="AK9">
        <f t="shared" si="9"/>
        <v>2</v>
      </c>
      <c r="AL9">
        <v>2</v>
      </c>
      <c r="AM9">
        <v>5</v>
      </c>
      <c r="AN9">
        <f t="shared" si="10"/>
        <v>1</v>
      </c>
      <c r="AO9">
        <v>4</v>
      </c>
      <c r="AP9">
        <v>2</v>
      </c>
      <c r="AQ9">
        <v>5</v>
      </c>
      <c r="AR9">
        <f t="shared" si="11"/>
        <v>1</v>
      </c>
      <c r="AS9">
        <v>4</v>
      </c>
      <c r="AT9">
        <f t="shared" si="12"/>
        <v>2</v>
      </c>
      <c r="AU9">
        <v>2</v>
      </c>
      <c r="AV9">
        <v>2</v>
      </c>
      <c r="AW9">
        <v>4</v>
      </c>
      <c r="AX9">
        <f t="shared" si="13"/>
        <v>2</v>
      </c>
      <c r="AY9">
        <v>2</v>
      </c>
      <c r="AZ9">
        <v>2</v>
      </c>
      <c r="BA9">
        <v>4</v>
      </c>
      <c r="BB9">
        <f t="shared" si="14"/>
        <v>2</v>
      </c>
      <c r="BC9">
        <v>4</v>
      </c>
      <c r="BD9">
        <f t="shared" si="15"/>
        <v>2</v>
      </c>
      <c r="BE9">
        <v>2</v>
      </c>
    </row>
    <row r="10" spans="1:57" x14ac:dyDescent="0.3">
      <c r="A10">
        <v>43451</v>
      </c>
      <c r="B10">
        <v>0</v>
      </c>
      <c r="C10">
        <v>2001</v>
      </c>
      <c r="D10">
        <v>4</v>
      </c>
      <c r="E10">
        <v>4</v>
      </c>
      <c r="F10">
        <f t="shared" si="0"/>
        <v>2</v>
      </c>
      <c r="G10">
        <v>4</v>
      </c>
      <c r="H10">
        <v>4</v>
      </c>
      <c r="I10">
        <v>4</v>
      </c>
      <c r="J10">
        <f t="shared" si="1"/>
        <v>2</v>
      </c>
      <c r="K10">
        <v>5</v>
      </c>
      <c r="L10">
        <v>4</v>
      </c>
      <c r="M10">
        <f t="shared" si="2"/>
        <v>2</v>
      </c>
      <c r="N10">
        <v>5</v>
      </c>
      <c r="O10">
        <v>5</v>
      </c>
      <c r="P10">
        <v>2</v>
      </c>
      <c r="Q10">
        <f t="shared" si="3"/>
        <v>4</v>
      </c>
      <c r="R10">
        <v>2</v>
      </c>
      <c r="S10">
        <f t="shared" si="4"/>
        <v>4</v>
      </c>
      <c r="T10">
        <v>2</v>
      </c>
      <c r="U10">
        <v>4</v>
      </c>
      <c r="V10">
        <v>2</v>
      </c>
      <c r="W10">
        <f t="shared" si="5"/>
        <v>4</v>
      </c>
      <c r="X10">
        <v>4</v>
      </c>
      <c r="Y10">
        <v>3</v>
      </c>
      <c r="Z10">
        <v>4</v>
      </c>
      <c r="AA10">
        <f t="shared" si="6"/>
        <v>2</v>
      </c>
      <c r="AB10">
        <v>4</v>
      </c>
      <c r="AC10">
        <f t="shared" si="7"/>
        <v>2</v>
      </c>
      <c r="AD10">
        <v>4</v>
      </c>
      <c r="AE10">
        <v>4</v>
      </c>
      <c r="AF10">
        <v>4</v>
      </c>
      <c r="AG10">
        <f t="shared" si="8"/>
        <v>2</v>
      </c>
      <c r="AH10">
        <v>4</v>
      </c>
      <c r="AI10">
        <v>4</v>
      </c>
      <c r="AJ10">
        <v>4</v>
      </c>
      <c r="AK10">
        <f t="shared" si="9"/>
        <v>2</v>
      </c>
      <c r="AL10">
        <v>4</v>
      </c>
      <c r="AM10">
        <v>4</v>
      </c>
      <c r="AN10">
        <f t="shared" si="10"/>
        <v>2</v>
      </c>
      <c r="AO10">
        <v>4</v>
      </c>
      <c r="AP10">
        <v>4</v>
      </c>
      <c r="AQ10">
        <v>2</v>
      </c>
      <c r="AR10">
        <f t="shared" si="11"/>
        <v>4</v>
      </c>
      <c r="AS10">
        <v>2</v>
      </c>
      <c r="AT10">
        <f t="shared" si="12"/>
        <v>4</v>
      </c>
      <c r="AU10">
        <v>2</v>
      </c>
      <c r="AV10">
        <v>4</v>
      </c>
      <c r="AW10">
        <v>2</v>
      </c>
      <c r="AX10">
        <f t="shared" si="13"/>
        <v>4</v>
      </c>
      <c r="AY10">
        <v>5</v>
      </c>
      <c r="AZ10">
        <v>4</v>
      </c>
      <c r="BA10">
        <v>5</v>
      </c>
      <c r="BB10">
        <f t="shared" si="14"/>
        <v>1</v>
      </c>
      <c r="BC10">
        <v>2</v>
      </c>
      <c r="BD10">
        <f t="shared" si="15"/>
        <v>4</v>
      </c>
      <c r="BE10">
        <v>4</v>
      </c>
    </row>
    <row r="11" spans="1:57" x14ac:dyDescent="0.3">
      <c r="A11">
        <v>44090</v>
      </c>
      <c r="B11">
        <v>0</v>
      </c>
      <c r="C11">
        <v>2005</v>
      </c>
      <c r="D11">
        <v>5</v>
      </c>
      <c r="E11">
        <v>2</v>
      </c>
      <c r="F11">
        <f t="shared" si="0"/>
        <v>4</v>
      </c>
      <c r="G11">
        <v>5</v>
      </c>
      <c r="H11">
        <v>5</v>
      </c>
      <c r="I11">
        <v>4</v>
      </c>
      <c r="J11">
        <f t="shared" si="1"/>
        <v>2</v>
      </c>
      <c r="K11">
        <v>5</v>
      </c>
      <c r="L11">
        <v>5</v>
      </c>
      <c r="M11">
        <f t="shared" si="2"/>
        <v>1</v>
      </c>
      <c r="N11">
        <v>5</v>
      </c>
      <c r="O11">
        <v>4</v>
      </c>
      <c r="P11">
        <v>4</v>
      </c>
      <c r="Q11">
        <f t="shared" si="3"/>
        <v>2</v>
      </c>
      <c r="R11">
        <v>2</v>
      </c>
      <c r="S11">
        <f t="shared" si="4"/>
        <v>4</v>
      </c>
      <c r="T11">
        <v>5</v>
      </c>
      <c r="U11">
        <v>4</v>
      </c>
      <c r="V11">
        <v>2</v>
      </c>
      <c r="W11">
        <f t="shared" si="5"/>
        <v>4</v>
      </c>
      <c r="X11">
        <v>5</v>
      </c>
      <c r="Y11">
        <v>5</v>
      </c>
      <c r="Z11">
        <v>4</v>
      </c>
      <c r="AA11">
        <f t="shared" si="6"/>
        <v>2</v>
      </c>
      <c r="AB11">
        <v>2</v>
      </c>
      <c r="AC11">
        <f t="shared" si="7"/>
        <v>4</v>
      </c>
      <c r="AD11">
        <v>5</v>
      </c>
      <c r="AE11">
        <v>5</v>
      </c>
      <c r="AF11">
        <v>4</v>
      </c>
      <c r="AG11">
        <f t="shared" si="8"/>
        <v>2</v>
      </c>
      <c r="AH11">
        <v>4</v>
      </c>
      <c r="AI11">
        <v>4</v>
      </c>
      <c r="AJ11">
        <v>5</v>
      </c>
      <c r="AK11">
        <f t="shared" si="9"/>
        <v>1</v>
      </c>
      <c r="AL11">
        <v>4</v>
      </c>
      <c r="AM11">
        <v>4</v>
      </c>
      <c r="AN11">
        <f t="shared" si="10"/>
        <v>2</v>
      </c>
      <c r="AO11">
        <v>5</v>
      </c>
      <c r="AP11">
        <v>5</v>
      </c>
      <c r="AQ11">
        <v>4</v>
      </c>
      <c r="AR11">
        <f t="shared" si="11"/>
        <v>2</v>
      </c>
      <c r="AS11">
        <v>2</v>
      </c>
      <c r="AT11">
        <f t="shared" si="12"/>
        <v>4</v>
      </c>
      <c r="AU11">
        <v>4</v>
      </c>
      <c r="AV11">
        <v>5</v>
      </c>
      <c r="AW11">
        <v>2</v>
      </c>
      <c r="AX11">
        <f t="shared" si="13"/>
        <v>4</v>
      </c>
      <c r="AY11">
        <v>5</v>
      </c>
      <c r="AZ11">
        <v>4</v>
      </c>
      <c r="BA11">
        <v>4</v>
      </c>
      <c r="BB11">
        <f t="shared" si="14"/>
        <v>2</v>
      </c>
      <c r="BC11">
        <v>2</v>
      </c>
      <c r="BD11">
        <f t="shared" si="15"/>
        <v>4</v>
      </c>
      <c r="BE11">
        <v>5</v>
      </c>
    </row>
    <row r="12" spans="1:57" x14ac:dyDescent="0.3">
      <c r="A12">
        <v>41459</v>
      </c>
      <c r="B12">
        <v>0</v>
      </c>
      <c r="C12">
        <v>1993</v>
      </c>
      <c r="D12">
        <v>2</v>
      </c>
      <c r="E12">
        <v>4</v>
      </c>
      <c r="F12">
        <f t="shared" si="0"/>
        <v>2</v>
      </c>
      <c r="G12">
        <v>2</v>
      </c>
      <c r="H12">
        <v>4</v>
      </c>
      <c r="I12">
        <v>1</v>
      </c>
      <c r="J12">
        <f t="shared" si="1"/>
        <v>5</v>
      </c>
      <c r="K12">
        <v>2</v>
      </c>
      <c r="L12">
        <v>5</v>
      </c>
      <c r="M12">
        <f t="shared" si="2"/>
        <v>1</v>
      </c>
      <c r="N12">
        <v>4</v>
      </c>
      <c r="O12">
        <v>2</v>
      </c>
      <c r="P12">
        <v>1</v>
      </c>
      <c r="Q12">
        <f t="shared" si="3"/>
        <v>5</v>
      </c>
      <c r="R12">
        <v>4</v>
      </c>
      <c r="S12">
        <f t="shared" si="4"/>
        <v>2</v>
      </c>
      <c r="T12">
        <v>1</v>
      </c>
      <c r="U12">
        <v>2</v>
      </c>
      <c r="V12">
        <v>4</v>
      </c>
      <c r="W12">
        <f t="shared" si="5"/>
        <v>2</v>
      </c>
      <c r="X12">
        <v>2</v>
      </c>
      <c r="Y12">
        <v>4</v>
      </c>
      <c r="Z12">
        <v>4</v>
      </c>
      <c r="AA12">
        <f t="shared" si="6"/>
        <v>2</v>
      </c>
      <c r="AB12">
        <v>4</v>
      </c>
      <c r="AC12">
        <f t="shared" si="7"/>
        <v>2</v>
      </c>
      <c r="AD12">
        <v>4</v>
      </c>
      <c r="AE12">
        <v>4</v>
      </c>
      <c r="AF12">
        <v>4</v>
      </c>
      <c r="AG12">
        <f t="shared" si="8"/>
        <v>2</v>
      </c>
      <c r="AH12">
        <v>2</v>
      </c>
      <c r="AI12">
        <v>3</v>
      </c>
      <c r="AJ12">
        <v>2</v>
      </c>
      <c r="AK12">
        <f t="shared" si="9"/>
        <v>4</v>
      </c>
      <c r="AL12">
        <v>2</v>
      </c>
      <c r="AM12">
        <v>4</v>
      </c>
      <c r="AN12">
        <f t="shared" si="10"/>
        <v>2</v>
      </c>
      <c r="AO12">
        <v>4</v>
      </c>
      <c r="AP12">
        <v>2</v>
      </c>
      <c r="AQ12">
        <v>4</v>
      </c>
      <c r="AR12">
        <f t="shared" si="11"/>
        <v>2</v>
      </c>
      <c r="AS12">
        <v>4</v>
      </c>
      <c r="AT12">
        <f t="shared" si="12"/>
        <v>2</v>
      </c>
      <c r="AU12">
        <v>4</v>
      </c>
      <c r="AV12">
        <v>2</v>
      </c>
      <c r="AW12">
        <v>4</v>
      </c>
      <c r="AX12">
        <f t="shared" si="13"/>
        <v>2</v>
      </c>
      <c r="AY12">
        <v>2</v>
      </c>
      <c r="AZ12">
        <v>4</v>
      </c>
      <c r="BA12">
        <v>4</v>
      </c>
      <c r="BB12">
        <f t="shared" si="14"/>
        <v>2</v>
      </c>
      <c r="BC12">
        <v>4</v>
      </c>
      <c r="BD12">
        <f t="shared" si="15"/>
        <v>2</v>
      </c>
      <c r="BE12">
        <v>4</v>
      </c>
    </row>
    <row r="13" spans="1:57" x14ac:dyDescent="0.3">
      <c r="A13">
        <v>41286</v>
      </c>
      <c r="B13">
        <v>0</v>
      </c>
      <c r="C13">
        <v>2003</v>
      </c>
      <c r="D13">
        <v>4</v>
      </c>
      <c r="E13">
        <v>2</v>
      </c>
      <c r="F13">
        <f t="shared" si="0"/>
        <v>4</v>
      </c>
      <c r="G13">
        <v>2</v>
      </c>
      <c r="H13">
        <v>5</v>
      </c>
      <c r="I13">
        <v>5</v>
      </c>
      <c r="J13">
        <f t="shared" si="1"/>
        <v>1</v>
      </c>
      <c r="K13">
        <v>4</v>
      </c>
      <c r="L13">
        <v>4</v>
      </c>
      <c r="M13">
        <f t="shared" si="2"/>
        <v>2</v>
      </c>
      <c r="N13">
        <v>2</v>
      </c>
      <c r="O13">
        <v>4</v>
      </c>
      <c r="P13">
        <v>2</v>
      </c>
      <c r="Q13">
        <f t="shared" si="3"/>
        <v>4</v>
      </c>
      <c r="R13">
        <v>2</v>
      </c>
      <c r="S13">
        <f t="shared" si="4"/>
        <v>4</v>
      </c>
      <c r="T13">
        <v>5</v>
      </c>
      <c r="U13">
        <v>5</v>
      </c>
      <c r="V13">
        <v>4</v>
      </c>
      <c r="W13">
        <f t="shared" si="5"/>
        <v>2</v>
      </c>
      <c r="X13">
        <v>4</v>
      </c>
      <c r="Y13">
        <v>4</v>
      </c>
      <c r="Z13">
        <v>5</v>
      </c>
      <c r="AA13">
        <f t="shared" si="6"/>
        <v>1</v>
      </c>
      <c r="AB13">
        <v>4</v>
      </c>
      <c r="AC13">
        <f t="shared" si="7"/>
        <v>2</v>
      </c>
      <c r="AD13">
        <v>4</v>
      </c>
      <c r="AE13">
        <v>5</v>
      </c>
      <c r="AF13">
        <v>4</v>
      </c>
      <c r="AG13">
        <f t="shared" si="8"/>
        <v>2</v>
      </c>
      <c r="AH13">
        <v>4</v>
      </c>
      <c r="AI13">
        <v>5</v>
      </c>
      <c r="AJ13">
        <v>4</v>
      </c>
      <c r="AK13">
        <f t="shared" si="9"/>
        <v>2</v>
      </c>
      <c r="AL13">
        <v>5</v>
      </c>
      <c r="AM13">
        <v>2</v>
      </c>
      <c r="AN13">
        <f t="shared" si="10"/>
        <v>4</v>
      </c>
      <c r="AO13">
        <v>4</v>
      </c>
      <c r="AP13">
        <v>5</v>
      </c>
      <c r="AQ13">
        <v>2</v>
      </c>
      <c r="AR13">
        <f t="shared" si="11"/>
        <v>4</v>
      </c>
      <c r="AS13">
        <v>2</v>
      </c>
      <c r="AT13">
        <f t="shared" si="12"/>
        <v>4</v>
      </c>
      <c r="AU13">
        <v>4</v>
      </c>
      <c r="AV13">
        <v>5</v>
      </c>
      <c r="AW13">
        <v>4</v>
      </c>
      <c r="AX13">
        <f t="shared" si="13"/>
        <v>2</v>
      </c>
      <c r="AY13">
        <v>5</v>
      </c>
      <c r="AZ13">
        <v>4</v>
      </c>
      <c r="BA13">
        <v>5</v>
      </c>
      <c r="BB13">
        <f t="shared" si="14"/>
        <v>1</v>
      </c>
      <c r="BC13">
        <v>2</v>
      </c>
      <c r="BD13">
        <f t="shared" si="15"/>
        <v>4</v>
      </c>
      <c r="BE13">
        <v>5</v>
      </c>
    </row>
    <row r="14" spans="1:57" x14ac:dyDescent="0.3">
      <c r="A14">
        <v>44219</v>
      </c>
      <c r="B14">
        <v>0</v>
      </c>
      <c r="C14">
        <v>2003</v>
      </c>
      <c r="D14">
        <v>4</v>
      </c>
      <c r="E14">
        <v>3</v>
      </c>
      <c r="F14">
        <f t="shared" si="0"/>
        <v>3</v>
      </c>
      <c r="G14">
        <v>4</v>
      </c>
      <c r="H14">
        <v>2</v>
      </c>
      <c r="I14">
        <v>2</v>
      </c>
      <c r="J14">
        <f t="shared" si="1"/>
        <v>4</v>
      </c>
      <c r="K14">
        <v>2</v>
      </c>
      <c r="L14">
        <v>4</v>
      </c>
      <c r="M14">
        <f t="shared" si="2"/>
        <v>2</v>
      </c>
      <c r="N14">
        <v>2</v>
      </c>
      <c r="O14">
        <v>4</v>
      </c>
      <c r="P14">
        <v>2</v>
      </c>
      <c r="Q14">
        <f t="shared" si="3"/>
        <v>4</v>
      </c>
      <c r="R14">
        <v>4</v>
      </c>
      <c r="S14">
        <f t="shared" si="4"/>
        <v>2</v>
      </c>
      <c r="T14">
        <v>2</v>
      </c>
      <c r="U14">
        <v>2</v>
      </c>
      <c r="V14">
        <v>4</v>
      </c>
      <c r="W14">
        <f t="shared" si="5"/>
        <v>2</v>
      </c>
      <c r="X14">
        <v>4</v>
      </c>
      <c r="Y14">
        <v>4</v>
      </c>
      <c r="Z14">
        <v>4</v>
      </c>
      <c r="AA14">
        <f t="shared" si="6"/>
        <v>2</v>
      </c>
      <c r="AB14">
        <v>4</v>
      </c>
      <c r="AC14">
        <f t="shared" si="7"/>
        <v>2</v>
      </c>
      <c r="AD14">
        <v>2</v>
      </c>
      <c r="AE14">
        <v>3</v>
      </c>
      <c r="AF14">
        <v>3</v>
      </c>
      <c r="AG14">
        <f t="shared" si="8"/>
        <v>3</v>
      </c>
      <c r="AH14">
        <v>4</v>
      </c>
      <c r="AI14">
        <v>2</v>
      </c>
      <c r="AJ14">
        <v>2</v>
      </c>
      <c r="AK14">
        <f t="shared" si="9"/>
        <v>4</v>
      </c>
      <c r="AL14">
        <v>2</v>
      </c>
      <c r="AM14">
        <v>4</v>
      </c>
      <c r="AN14">
        <f t="shared" si="10"/>
        <v>2</v>
      </c>
      <c r="AO14">
        <v>2</v>
      </c>
      <c r="AP14">
        <v>4</v>
      </c>
      <c r="AQ14">
        <v>2</v>
      </c>
      <c r="AR14">
        <f t="shared" si="11"/>
        <v>4</v>
      </c>
      <c r="AS14">
        <v>4</v>
      </c>
      <c r="AT14">
        <f t="shared" si="12"/>
        <v>2</v>
      </c>
      <c r="AU14">
        <v>2</v>
      </c>
      <c r="AV14">
        <v>2</v>
      </c>
      <c r="AW14">
        <v>4</v>
      </c>
      <c r="AX14">
        <f t="shared" si="13"/>
        <v>2</v>
      </c>
      <c r="AY14">
        <v>4</v>
      </c>
      <c r="AZ14">
        <v>3</v>
      </c>
      <c r="BA14">
        <v>4</v>
      </c>
      <c r="BB14">
        <f t="shared" si="14"/>
        <v>2</v>
      </c>
      <c r="BC14">
        <v>4</v>
      </c>
      <c r="BD14">
        <f t="shared" si="15"/>
        <v>2</v>
      </c>
      <c r="BE14">
        <v>2</v>
      </c>
    </row>
    <row r="15" spans="1:57" x14ac:dyDescent="0.3">
      <c r="A15">
        <v>41037</v>
      </c>
      <c r="B15">
        <v>0</v>
      </c>
      <c r="C15">
        <v>2000</v>
      </c>
      <c r="D15">
        <v>4</v>
      </c>
      <c r="E15">
        <v>2</v>
      </c>
      <c r="F15">
        <f t="shared" si="0"/>
        <v>4</v>
      </c>
      <c r="G15">
        <v>2</v>
      </c>
      <c r="H15">
        <v>4</v>
      </c>
      <c r="I15">
        <v>1</v>
      </c>
      <c r="J15">
        <f t="shared" si="1"/>
        <v>5</v>
      </c>
      <c r="K15">
        <v>4</v>
      </c>
      <c r="L15">
        <v>4</v>
      </c>
      <c r="M15">
        <f t="shared" si="2"/>
        <v>2</v>
      </c>
      <c r="N15">
        <v>4</v>
      </c>
      <c r="O15">
        <v>4</v>
      </c>
      <c r="P15">
        <v>2</v>
      </c>
      <c r="Q15">
        <f t="shared" si="3"/>
        <v>4</v>
      </c>
      <c r="R15">
        <v>3</v>
      </c>
      <c r="S15">
        <f t="shared" si="4"/>
        <v>3</v>
      </c>
      <c r="T15">
        <v>4</v>
      </c>
      <c r="U15">
        <v>4</v>
      </c>
      <c r="V15">
        <v>2</v>
      </c>
      <c r="W15">
        <f t="shared" si="5"/>
        <v>4</v>
      </c>
      <c r="X15">
        <v>4</v>
      </c>
      <c r="Y15">
        <v>4</v>
      </c>
      <c r="Z15">
        <v>2</v>
      </c>
      <c r="AA15">
        <f t="shared" si="6"/>
        <v>4</v>
      </c>
      <c r="AB15">
        <v>4</v>
      </c>
      <c r="AC15">
        <f t="shared" si="7"/>
        <v>2</v>
      </c>
      <c r="AD15">
        <v>4</v>
      </c>
      <c r="AE15">
        <v>2</v>
      </c>
      <c r="AF15">
        <v>2</v>
      </c>
      <c r="AG15">
        <f t="shared" si="8"/>
        <v>4</v>
      </c>
      <c r="AH15">
        <v>2</v>
      </c>
      <c r="AI15">
        <v>3</v>
      </c>
      <c r="AJ15">
        <v>1</v>
      </c>
      <c r="AK15">
        <f t="shared" si="9"/>
        <v>5</v>
      </c>
      <c r="AL15">
        <v>2</v>
      </c>
      <c r="AM15">
        <v>4</v>
      </c>
      <c r="AN15">
        <f t="shared" si="10"/>
        <v>2</v>
      </c>
      <c r="AO15">
        <v>4</v>
      </c>
      <c r="AP15">
        <v>3</v>
      </c>
      <c r="AQ15">
        <v>4</v>
      </c>
      <c r="AR15">
        <f t="shared" si="11"/>
        <v>2</v>
      </c>
      <c r="AS15">
        <v>4</v>
      </c>
      <c r="AT15">
        <f t="shared" si="12"/>
        <v>2</v>
      </c>
      <c r="AU15">
        <v>2</v>
      </c>
      <c r="AV15">
        <v>3</v>
      </c>
      <c r="AW15">
        <v>4</v>
      </c>
      <c r="AX15">
        <f t="shared" si="13"/>
        <v>2</v>
      </c>
      <c r="AY15">
        <v>4</v>
      </c>
      <c r="AZ15">
        <v>2</v>
      </c>
      <c r="BA15">
        <v>2</v>
      </c>
      <c r="BB15">
        <f t="shared" si="14"/>
        <v>4</v>
      </c>
      <c r="BC15">
        <v>4</v>
      </c>
      <c r="BD15">
        <f t="shared" si="15"/>
        <v>2</v>
      </c>
      <c r="BE15">
        <v>4</v>
      </c>
    </row>
    <row r="16" spans="1:57" x14ac:dyDescent="0.3">
      <c r="A16">
        <v>42249</v>
      </c>
      <c r="B16">
        <v>0</v>
      </c>
      <c r="C16">
        <v>1991</v>
      </c>
      <c r="D16">
        <v>1</v>
      </c>
      <c r="E16">
        <v>5</v>
      </c>
      <c r="F16">
        <f t="shared" si="0"/>
        <v>1</v>
      </c>
      <c r="G16">
        <v>2</v>
      </c>
      <c r="H16">
        <v>1</v>
      </c>
      <c r="I16">
        <v>1</v>
      </c>
      <c r="J16">
        <f t="shared" si="1"/>
        <v>5</v>
      </c>
      <c r="K16">
        <v>1</v>
      </c>
      <c r="L16">
        <v>5</v>
      </c>
      <c r="M16">
        <f t="shared" si="2"/>
        <v>1</v>
      </c>
      <c r="N16">
        <v>1</v>
      </c>
      <c r="O16">
        <v>4</v>
      </c>
      <c r="P16">
        <v>5</v>
      </c>
      <c r="Q16">
        <f t="shared" si="3"/>
        <v>1</v>
      </c>
      <c r="R16">
        <v>5</v>
      </c>
      <c r="S16">
        <f t="shared" si="4"/>
        <v>1</v>
      </c>
      <c r="T16">
        <v>2</v>
      </c>
      <c r="U16">
        <v>2</v>
      </c>
      <c r="V16">
        <v>5</v>
      </c>
      <c r="W16">
        <f t="shared" si="5"/>
        <v>1</v>
      </c>
      <c r="X16">
        <v>1</v>
      </c>
      <c r="Y16">
        <v>1</v>
      </c>
      <c r="Z16">
        <v>5</v>
      </c>
      <c r="AA16">
        <f t="shared" si="6"/>
        <v>1</v>
      </c>
      <c r="AB16">
        <v>5</v>
      </c>
      <c r="AC16">
        <f t="shared" si="7"/>
        <v>1</v>
      </c>
      <c r="AD16">
        <v>2</v>
      </c>
      <c r="AE16">
        <v>1</v>
      </c>
      <c r="AF16">
        <v>5</v>
      </c>
      <c r="AG16">
        <f t="shared" si="8"/>
        <v>1</v>
      </c>
      <c r="AH16">
        <v>1</v>
      </c>
      <c r="AI16">
        <v>2</v>
      </c>
      <c r="AJ16">
        <v>1</v>
      </c>
      <c r="AK16">
        <f t="shared" si="9"/>
        <v>5</v>
      </c>
      <c r="AL16">
        <v>1</v>
      </c>
      <c r="AM16">
        <v>5</v>
      </c>
      <c r="AN16">
        <f t="shared" si="10"/>
        <v>1</v>
      </c>
      <c r="AO16">
        <v>2</v>
      </c>
      <c r="AP16">
        <v>1</v>
      </c>
      <c r="AQ16">
        <v>5</v>
      </c>
      <c r="AR16">
        <f t="shared" si="11"/>
        <v>1</v>
      </c>
      <c r="AS16">
        <v>5</v>
      </c>
      <c r="AT16">
        <f t="shared" si="12"/>
        <v>1</v>
      </c>
      <c r="AU16">
        <v>2</v>
      </c>
      <c r="AV16">
        <v>1</v>
      </c>
      <c r="AW16">
        <v>5</v>
      </c>
      <c r="AX16">
        <f t="shared" si="13"/>
        <v>1</v>
      </c>
      <c r="AY16">
        <v>1</v>
      </c>
      <c r="AZ16">
        <v>1</v>
      </c>
      <c r="BA16">
        <v>5</v>
      </c>
      <c r="BB16">
        <f t="shared" si="14"/>
        <v>1</v>
      </c>
      <c r="BC16">
        <v>4</v>
      </c>
      <c r="BD16">
        <f t="shared" si="15"/>
        <v>2</v>
      </c>
      <c r="BE16">
        <v>2</v>
      </c>
    </row>
    <row r="17" spans="1:57" x14ac:dyDescent="0.3">
      <c r="A17">
        <v>44919</v>
      </c>
      <c r="B17">
        <v>0</v>
      </c>
      <c r="C17">
        <v>1997</v>
      </c>
      <c r="D17">
        <v>4</v>
      </c>
      <c r="E17">
        <v>2</v>
      </c>
      <c r="F17">
        <f t="shared" si="0"/>
        <v>4</v>
      </c>
      <c r="G17">
        <v>4</v>
      </c>
      <c r="H17">
        <v>4</v>
      </c>
      <c r="I17">
        <v>4</v>
      </c>
      <c r="J17">
        <f t="shared" si="1"/>
        <v>2</v>
      </c>
      <c r="K17">
        <v>4</v>
      </c>
      <c r="L17">
        <v>5</v>
      </c>
      <c r="M17">
        <f t="shared" si="2"/>
        <v>1</v>
      </c>
      <c r="N17">
        <v>4</v>
      </c>
      <c r="O17">
        <v>2</v>
      </c>
      <c r="P17">
        <v>2</v>
      </c>
      <c r="Q17">
        <f t="shared" si="3"/>
        <v>4</v>
      </c>
      <c r="R17">
        <v>4</v>
      </c>
      <c r="S17">
        <f t="shared" si="4"/>
        <v>2</v>
      </c>
      <c r="T17">
        <v>4</v>
      </c>
      <c r="U17">
        <v>4</v>
      </c>
      <c r="V17">
        <v>4</v>
      </c>
      <c r="W17">
        <f t="shared" si="5"/>
        <v>2</v>
      </c>
      <c r="X17">
        <v>4</v>
      </c>
      <c r="Y17">
        <v>4</v>
      </c>
      <c r="Z17">
        <v>4</v>
      </c>
      <c r="AA17">
        <f t="shared" si="6"/>
        <v>2</v>
      </c>
      <c r="AB17">
        <v>4</v>
      </c>
      <c r="AC17">
        <f t="shared" si="7"/>
        <v>2</v>
      </c>
      <c r="AD17">
        <v>5</v>
      </c>
      <c r="AE17">
        <v>4</v>
      </c>
      <c r="AF17">
        <v>2</v>
      </c>
      <c r="AG17">
        <f t="shared" si="8"/>
        <v>4</v>
      </c>
      <c r="AH17">
        <v>4</v>
      </c>
      <c r="AI17">
        <v>5</v>
      </c>
      <c r="AJ17">
        <v>4</v>
      </c>
      <c r="AK17">
        <f t="shared" si="9"/>
        <v>2</v>
      </c>
      <c r="AL17">
        <v>4</v>
      </c>
      <c r="AM17">
        <v>4</v>
      </c>
      <c r="AN17">
        <f t="shared" si="10"/>
        <v>2</v>
      </c>
      <c r="AO17">
        <v>4</v>
      </c>
      <c r="AP17">
        <v>4</v>
      </c>
      <c r="AQ17">
        <v>4</v>
      </c>
      <c r="AR17">
        <f t="shared" si="11"/>
        <v>2</v>
      </c>
      <c r="AS17">
        <v>2</v>
      </c>
      <c r="AT17">
        <f>6-AS17</f>
        <v>4</v>
      </c>
      <c r="AU17">
        <v>2</v>
      </c>
      <c r="AV17">
        <v>4</v>
      </c>
      <c r="AW17">
        <v>2</v>
      </c>
      <c r="AX17">
        <f t="shared" si="13"/>
        <v>4</v>
      </c>
      <c r="AY17">
        <v>5</v>
      </c>
      <c r="AZ17">
        <v>4</v>
      </c>
      <c r="BA17">
        <v>4</v>
      </c>
      <c r="BB17">
        <f t="shared" si="14"/>
        <v>2</v>
      </c>
      <c r="BC17">
        <v>4</v>
      </c>
      <c r="BD17">
        <f t="shared" si="15"/>
        <v>2</v>
      </c>
      <c r="BE17">
        <v>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test0344 (1)</vt:lpstr>
      <vt:lpstr>DATA_ANALÝZA</vt:lpstr>
      <vt:lpstr>faktory</vt:lpstr>
      <vt:lpstr>faktory_úprava</vt:lpstr>
      <vt:lpstr>hrubé skore + reverzní data</vt:lpstr>
      <vt:lpstr>orientační normy</vt:lpstr>
      <vt:lpstr>validita - data</vt:lpstr>
      <vt:lpstr>reliabilita -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Precision</dc:creator>
  <cp:lastModifiedBy>Patkanova Renata</cp:lastModifiedBy>
  <dcterms:created xsi:type="dcterms:W3CDTF">2025-12-10T15:08:33Z</dcterms:created>
  <dcterms:modified xsi:type="dcterms:W3CDTF">2026-01-05T14:03:17Z</dcterms:modified>
</cp:coreProperties>
</file>