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marti\Desktop\Psychometrie 2020\Odevzdání psychometrie 3\"/>
    </mc:Choice>
  </mc:AlternateContent>
  <xr:revisionPtr revIDLastSave="0" documentId="13_ncr:1_{29B97B36-2650-4B22-8453-52377F2474F3}" xr6:coauthVersionLast="45" xr6:coauthVersionMax="45" xr10:uidLastSave="{00000000-0000-0000-0000-000000000000}"/>
  <bookViews>
    <workbookView xWindow="-108" yWindow="-108" windowWidth="23256" windowHeight="12576" firstSheet="3" activeTab="3" xr2:uid="{00000000-000D-0000-FFFF-FFFF00000000}"/>
  </bookViews>
  <sheets>
    <sheet name="škála štěstí - data 2020" sheetId="1" r:id="rId1"/>
    <sheet name="Hrubý skór" sheetId="2" r:id="rId2"/>
    <sheet name="Převod HS-ZS-TS" sheetId="5" r:id="rId3"/>
    <sheet name=" Deskriptivní statistika+t-test" sheetId="16" r:id="rId4"/>
    <sheet name="Reliabilita-vnitřní konzistence" sheetId="13" r:id="rId5"/>
    <sheet name="Reliabilita v čase" sheetId="12" r:id="rId6"/>
    <sheet name="Validizační kritérium" sheetId="3" r:id="rId7"/>
    <sheet name="VK - vyřazené protokoly" sheetId="15" r:id="rId8"/>
    <sheet name="Faktorová analýza" sheetId="9" r:id="rId9"/>
    <sheet name="Norma celkem" sheetId="6" r:id="rId10"/>
    <sheet name="pracovní - tabulky" sheetId="11" r:id="rId11"/>
  </sheets>
  <definedNames>
    <definedName name="_xlnm._FilterDatabase" localSheetId="1" hidden="1">'Hrubý skór'!$A$1:$K$397</definedName>
    <definedName name="_xlnm._FilterDatabase" localSheetId="9" hidden="1">'Norma celkem'!$C$1:$D$18</definedName>
    <definedName name="_xlnm._FilterDatabase" localSheetId="0" hidden="1">'škála štěstí - data 2020'!$A$20:$R$416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E6" i="5" s="1"/>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20" i="5"/>
  <c r="E20" i="5" s="1"/>
  <c r="D21" i="5"/>
  <c r="E21" i="5" s="1"/>
  <c r="D22" i="5"/>
  <c r="E22" i="5" s="1"/>
  <c r="D23" i="5"/>
  <c r="E23" i="5" s="1"/>
  <c r="D24" i="5"/>
  <c r="E24" i="5" s="1"/>
  <c r="D25" i="5"/>
  <c r="E25" i="5" s="1"/>
  <c r="D26" i="5"/>
  <c r="E26" i="5" s="1"/>
  <c r="D27" i="5"/>
  <c r="E27" i="5" s="1"/>
  <c r="D28" i="5"/>
  <c r="E28" i="5" s="1"/>
  <c r="D29" i="5"/>
  <c r="E29" i="5" s="1"/>
  <c r="D30" i="5"/>
  <c r="E30" i="5" s="1"/>
  <c r="D31" i="5"/>
  <c r="E31" i="5" s="1"/>
  <c r="D32" i="5"/>
  <c r="E32" i="5" s="1"/>
  <c r="D33" i="5"/>
  <c r="E33" i="5" s="1"/>
  <c r="D34" i="5"/>
  <c r="E34" i="5" s="1"/>
  <c r="D35" i="5"/>
  <c r="E35" i="5" s="1"/>
  <c r="D36" i="5"/>
  <c r="E36" i="5" s="1"/>
  <c r="D37" i="5"/>
  <c r="E37" i="5" s="1"/>
  <c r="D38" i="5"/>
  <c r="E38" i="5" s="1"/>
  <c r="D39" i="5"/>
  <c r="E39" i="5" s="1"/>
  <c r="D40" i="5"/>
  <c r="E40" i="5" s="1"/>
  <c r="D41" i="5"/>
  <c r="E41" i="5" s="1"/>
  <c r="D42" i="5"/>
  <c r="E42" i="5" s="1"/>
  <c r="D43" i="5"/>
  <c r="E43" i="5" s="1"/>
  <c r="D44" i="5"/>
  <c r="E44" i="5" s="1"/>
  <c r="D45" i="5"/>
  <c r="E45" i="5" s="1"/>
  <c r="D46" i="5"/>
  <c r="E46" i="5" s="1"/>
  <c r="D47" i="5"/>
  <c r="E47" i="5" s="1"/>
  <c r="D48" i="5"/>
  <c r="E48" i="5" s="1"/>
  <c r="D49" i="5"/>
  <c r="E49" i="5" s="1"/>
  <c r="D50" i="5"/>
  <c r="E50" i="5" s="1"/>
  <c r="D51" i="5"/>
  <c r="E51" i="5" s="1"/>
  <c r="D52" i="5"/>
  <c r="E52" i="5" s="1"/>
  <c r="D53" i="5"/>
  <c r="E53" i="5" s="1"/>
  <c r="D54" i="5"/>
  <c r="E54" i="5" s="1"/>
  <c r="D55" i="5"/>
  <c r="E55" i="5" s="1"/>
  <c r="D56" i="5"/>
  <c r="E56" i="5" s="1"/>
  <c r="D57" i="5"/>
  <c r="E57" i="5" s="1"/>
  <c r="D58" i="5"/>
  <c r="E58" i="5" s="1"/>
  <c r="D59" i="5"/>
  <c r="E59" i="5" s="1"/>
  <c r="D60" i="5"/>
  <c r="E60" i="5" s="1"/>
  <c r="D61" i="5"/>
  <c r="E61" i="5" s="1"/>
  <c r="D62" i="5"/>
  <c r="E62" i="5" s="1"/>
  <c r="D63" i="5"/>
  <c r="E63" i="5" s="1"/>
  <c r="D64" i="5"/>
  <c r="E64" i="5" s="1"/>
  <c r="D65" i="5"/>
  <c r="E65" i="5" s="1"/>
  <c r="D66" i="5"/>
  <c r="E66" i="5" s="1"/>
  <c r="D67" i="5"/>
  <c r="E67" i="5" s="1"/>
  <c r="D68" i="5"/>
  <c r="E68" i="5" s="1"/>
  <c r="D69" i="5"/>
  <c r="E69" i="5" s="1"/>
  <c r="D70" i="5"/>
  <c r="E70" i="5" s="1"/>
  <c r="D71" i="5"/>
  <c r="E71" i="5" s="1"/>
  <c r="D72" i="5"/>
  <c r="E72" i="5" s="1"/>
  <c r="D73" i="5"/>
  <c r="E73" i="5" s="1"/>
  <c r="D74" i="5"/>
  <c r="E74" i="5" s="1"/>
  <c r="D75" i="5"/>
  <c r="E75" i="5" s="1"/>
  <c r="D76" i="5"/>
  <c r="E76" i="5" s="1"/>
  <c r="D77" i="5"/>
  <c r="E77" i="5" s="1"/>
  <c r="D78" i="5"/>
  <c r="E78" i="5" s="1"/>
  <c r="D79" i="5"/>
  <c r="E79" i="5" s="1"/>
  <c r="D80" i="5"/>
  <c r="E80" i="5" s="1"/>
  <c r="D81" i="5"/>
  <c r="E81" i="5" s="1"/>
  <c r="D82" i="5"/>
  <c r="E82" i="5" s="1"/>
  <c r="D83" i="5"/>
  <c r="E83" i="5" s="1"/>
  <c r="D84" i="5"/>
  <c r="E84" i="5" s="1"/>
  <c r="D85" i="5"/>
  <c r="E85" i="5" s="1"/>
  <c r="D86" i="5"/>
  <c r="E86" i="5" s="1"/>
  <c r="D87" i="5"/>
  <c r="E87" i="5" s="1"/>
  <c r="D88" i="5"/>
  <c r="E88" i="5" s="1"/>
  <c r="D89" i="5"/>
  <c r="E89" i="5" s="1"/>
  <c r="D90" i="5"/>
  <c r="E90" i="5" s="1"/>
  <c r="D91" i="5"/>
  <c r="E91" i="5" s="1"/>
  <c r="D92" i="5"/>
  <c r="E92" i="5" s="1"/>
  <c r="D93" i="5"/>
  <c r="E93" i="5" s="1"/>
  <c r="D94" i="5"/>
  <c r="E94" i="5" s="1"/>
  <c r="D95" i="5"/>
  <c r="E95" i="5" s="1"/>
  <c r="D96" i="5"/>
  <c r="E96" i="5" s="1"/>
  <c r="D97" i="5"/>
  <c r="E97" i="5" s="1"/>
  <c r="D98" i="5"/>
  <c r="E98" i="5" s="1"/>
  <c r="D99" i="5"/>
  <c r="E99" i="5" s="1"/>
  <c r="D100" i="5"/>
  <c r="E100" i="5" s="1"/>
  <c r="D101" i="5"/>
  <c r="E101" i="5" s="1"/>
  <c r="D102" i="5"/>
  <c r="E102" i="5" s="1"/>
  <c r="D103" i="5"/>
  <c r="E103" i="5" s="1"/>
  <c r="D104" i="5"/>
  <c r="E104" i="5" s="1"/>
  <c r="D105" i="5"/>
  <c r="E105" i="5" s="1"/>
  <c r="D106" i="5"/>
  <c r="E106" i="5" s="1"/>
  <c r="D107" i="5"/>
  <c r="E107" i="5" s="1"/>
  <c r="D108" i="5"/>
  <c r="E108" i="5" s="1"/>
  <c r="D109" i="5"/>
  <c r="E109" i="5" s="1"/>
  <c r="D110" i="5"/>
  <c r="E110" i="5" s="1"/>
  <c r="D111" i="5"/>
  <c r="E111" i="5" s="1"/>
  <c r="D112" i="5"/>
  <c r="E112" i="5" s="1"/>
  <c r="D113" i="5"/>
  <c r="E113" i="5" s="1"/>
  <c r="D114" i="5"/>
  <c r="E114" i="5" s="1"/>
  <c r="D115" i="5"/>
  <c r="E115" i="5" s="1"/>
  <c r="D116" i="5"/>
  <c r="E116" i="5" s="1"/>
  <c r="D117" i="5"/>
  <c r="E117" i="5" s="1"/>
  <c r="D118" i="5"/>
  <c r="E118" i="5" s="1"/>
  <c r="D119" i="5"/>
  <c r="E119" i="5" s="1"/>
  <c r="D120" i="5"/>
  <c r="E120" i="5" s="1"/>
  <c r="D121" i="5"/>
  <c r="E121" i="5" s="1"/>
  <c r="D122" i="5"/>
  <c r="E122" i="5" s="1"/>
  <c r="D123" i="5"/>
  <c r="E123" i="5" s="1"/>
  <c r="D124" i="5"/>
  <c r="E124" i="5" s="1"/>
  <c r="D125" i="5"/>
  <c r="E125" i="5" s="1"/>
  <c r="D126" i="5"/>
  <c r="E126" i="5" s="1"/>
  <c r="D127" i="5"/>
  <c r="E127" i="5" s="1"/>
  <c r="D128" i="5"/>
  <c r="E128" i="5" s="1"/>
  <c r="D129" i="5"/>
  <c r="E129" i="5" s="1"/>
  <c r="D130" i="5"/>
  <c r="E130" i="5" s="1"/>
  <c r="D131" i="5"/>
  <c r="E131" i="5" s="1"/>
  <c r="D132" i="5"/>
  <c r="E132" i="5" s="1"/>
  <c r="D133" i="5"/>
  <c r="E133" i="5" s="1"/>
  <c r="D134" i="5"/>
  <c r="E134" i="5" s="1"/>
  <c r="D135" i="5"/>
  <c r="E135" i="5" s="1"/>
  <c r="D136" i="5"/>
  <c r="E136" i="5" s="1"/>
  <c r="D137" i="5"/>
  <c r="E137" i="5" s="1"/>
  <c r="D138" i="5"/>
  <c r="E138" i="5" s="1"/>
  <c r="D139" i="5"/>
  <c r="E139" i="5" s="1"/>
  <c r="D140" i="5"/>
  <c r="E140" i="5" s="1"/>
  <c r="D141" i="5"/>
  <c r="E141" i="5" s="1"/>
  <c r="D142" i="5"/>
  <c r="E142" i="5" s="1"/>
  <c r="D143" i="5"/>
  <c r="E143" i="5" s="1"/>
  <c r="D144" i="5"/>
  <c r="E144" i="5" s="1"/>
  <c r="D145" i="5"/>
  <c r="E145" i="5" s="1"/>
  <c r="D146" i="5"/>
  <c r="E146" i="5" s="1"/>
  <c r="D147" i="5"/>
  <c r="E147" i="5" s="1"/>
  <c r="D148" i="5"/>
  <c r="E148" i="5" s="1"/>
  <c r="D149" i="5"/>
  <c r="E149" i="5" s="1"/>
  <c r="D150" i="5"/>
  <c r="E150" i="5" s="1"/>
  <c r="D151" i="5"/>
  <c r="E151" i="5" s="1"/>
  <c r="D152" i="5"/>
  <c r="E152" i="5" s="1"/>
  <c r="D153" i="5"/>
  <c r="E153" i="5" s="1"/>
  <c r="D154" i="5"/>
  <c r="E154" i="5" s="1"/>
  <c r="D155" i="5"/>
  <c r="E155" i="5" s="1"/>
  <c r="D156" i="5"/>
  <c r="E156" i="5" s="1"/>
  <c r="D157" i="5"/>
  <c r="E157" i="5" s="1"/>
  <c r="D158" i="5"/>
  <c r="E158" i="5" s="1"/>
  <c r="D159" i="5"/>
  <c r="E159" i="5" s="1"/>
  <c r="D160" i="5"/>
  <c r="E160" i="5" s="1"/>
  <c r="D161" i="5"/>
  <c r="E161" i="5" s="1"/>
  <c r="D162" i="5"/>
  <c r="E162" i="5" s="1"/>
  <c r="D163" i="5"/>
  <c r="E163" i="5" s="1"/>
  <c r="D164" i="5"/>
  <c r="E164" i="5" s="1"/>
  <c r="D165" i="5"/>
  <c r="E165" i="5" s="1"/>
  <c r="D166" i="5"/>
  <c r="E166" i="5" s="1"/>
  <c r="D167" i="5"/>
  <c r="E167" i="5" s="1"/>
  <c r="D168" i="5"/>
  <c r="E168" i="5" s="1"/>
  <c r="D169" i="5"/>
  <c r="E169" i="5" s="1"/>
  <c r="D170" i="5"/>
  <c r="E170" i="5" s="1"/>
  <c r="D171" i="5"/>
  <c r="E171" i="5" s="1"/>
  <c r="D172" i="5"/>
  <c r="E172" i="5" s="1"/>
  <c r="D173" i="5"/>
  <c r="E173" i="5" s="1"/>
  <c r="D174" i="5"/>
  <c r="E174" i="5" s="1"/>
  <c r="D175" i="5"/>
  <c r="E175" i="5" s="1"/>
  <c r="D176" i="5"/>
  <c r="E176" i="5" s="1"/>
  <c r="D177" i="5"/>
  <c r="E177" i="5" s="1"/>
  <c r="D178" i="5"/>
  <c r="E178" i="5" s="1"/>
  <c r="D179" i="5"/>
  <c r="E179" i="5" s="1"/>
  <c r="D180" i="5"/>
  <c r="E180" i="5" s="1"/>
  <c r="D181" i="5"/>
  <c r="E181" i="5" s="1"/>
  <c r="D182" i="5"/>
  <c r="E182" i="5" s="1"/>
  <c r="D183" i="5"/>
  <c r="E183" i="5" s="1"/>
  <c r="D184" i="5"/>
  <c r="E184" i="5" s="1"/>
  <c r="D185" i="5"/>
  <c r="E185" i="5" s="1"/>
  <c r="D186" i="5"/>
  <c r="E186" i="5" s="1"/>
  <c r="D187" i="5"/>
  <c r="E187" i="5" s="1"/>
  <c r="D188" i="5"/>
  <c r="E188" i="5" s="1"/>
  <c r="D189" i="5"/>
  <c r="E189" i="5" s="1"/>
  <c r="D190" i="5"/>
  <c r="E190" i="5" s="1"/>
  <c r="D191" i="5"/>
  <c r="E191" i="5" s="1"/>
  <c r="D192" i="5"/>
  <c r="E192" i="5" s="1"/>
  <c r="D193" i="5"/>
  <c r="E193" i="5" s="1"/>
  <c r="D194" i="5"/>
  <c r="E194" i="5" s="1"/>
  <c r="D195" i="5"/>
  <c r="E195" i="5" s="1"/>
  <c r="D196" i="5"/>
  <c r="E196" i="5" s="1"/>
  <c r="D197" i="5"/>
  <c r="E197" i="5" s="1"/>
  <c r="D198" i="5"/>
  <c r="E198" i="5" s="1"/>
  <c r="D199" i="5"/>
  <c r="E199" i="5" s="1"/>
  <c r="D200" i="5"/>
  <c r="E200" i="5" s="1"/>
  <c r="D201" i="5"/>
  <c r="E201" i="5" s="1"/>
  <c r="D202" i="5"/>
  <c r="E202" i="5" s="1"/>
  <c r="D203" i="5"/>
  <c r="E203" i="5" s="1"/>
  <c r="D204" i="5"/>
  <c r="E204" i="5" s="1"/>
  <c r="D205" i="5"/>
  <c r="E205" i="5" s="1"/>
  <c r="D206" i="5"/>
  <c r="E206" i="5" s="1"/>
  <c r="D207" i="5"/>
  <c r="E207" i="5" s="1"/>
  <c r="D208" i="5"/>
  <c r="E208" i="5" s="1"/>
  <c r="D209" i="5"/>
  <c r="E209" i="5" s="1"/>
  <c r="D210" i="5"/>
  <c r="E210" i="5" s="1"/>
  <c r="D211" i="5"/>
  <c r="E211" i="5" s="1"/>
  <c r="D212" i="5"/>
  <c r="E212" i="5" s="1"/>
  <c r="D213" i="5"/>
  <c r="E213" i="5" s="1"/>
  <c r="D214" i="5"/>
  <c r="E214" i="5" s="1"/>
  <c r="D215" i="5"/>
  <c r="E215" i="5" s="1"/>
  <c r="D216" i="5"/>
  <c r="E216" i="5" s="1"/>
  <c r="D217" i="5"/>
  <c r="E217" i="5" s="1"/>
  <c r="D218" i="5"/>
  <c r="E218" i="5" s="1"/>
  <c r="D219" i="5"/>
  <c r="E219" i="5" s="1"/>
  <c r="D220" i="5"/>
  <c r="E220" i="5" s="1"/>
  <c r="D221" i="5"/>
  <c r="E221" i="5" s="1"/>
  <c r="D222" i="5"/>
  <c r="E222" i="5" s="1"/>
  <c r="D223" i="5"/>
  <c r="E223" i="5" s="1"/>
  <c r="D224" i="5"/>
  <c r="E224" i="5" s="1"/>
  <c r="D225" i="5"/>
  <c r="E225" i="5" s="1"/>
  <c r="D226" i="5"/>
  <c r="E226" i="5" s="1"/>
  <c r="D227" i="5"/>
  <c r="E227" i="5" s="1"/>
  <c r="D228" i="5"/>
  <c r="E228" i="5" s="1"/>
  <c r="D229" i="5"/>
  <c r="E229" i="5" s="1"/>
  <c r="D230" i="5"/>
  <c r="E230" i="5" s="1"/>
  <c r="D231" i="5"/>
  <c r="E231" i="5" s="1"/>
  <c r="D232" i="5"/>
  <c r="E232" i="5" s="1"/>
  <c r="D233" i="5"/>
  <c r="E233" i="5" s="1"/>
  <c r="D234" i="5"/>
  <c r="E234" i="5" s="1"/>
  <c r="D235" i="5"/>
  <c r="E235" i="5" s="1"/>
  <c r="D236" i="5"/>
  <c r="E236" i="5" s="1"/>
  <c r="D237" i="5"/>
  <c r="E237" i="5" s="1"/>
  <c r="D238" i="5"/>
  <c r="E238" i="5" s="1"/>
  <c r="D239" i="5"/>
  <c r="E239" i="5" s="1"/>
  <c r="D240" i="5"/>
  <c r="E240" i="5" s="1"/>
  <c r="D241" i="5"/>
  <c r="E241" i="5" s="1"/>
  <c r="D242" i="5"/>
  <c r="E242" i="5" s="1"/>
  <c r="D243" i="5"/>
  <c r="E243" i="5" s="1"/>
  <c r="D244" i="5"/>
  <c r="E244" i="5" s="1"/>
  <c r="D245" i="5"/>
  <c r="E245" i="5" s="1"/>
  <c r="D246" i="5"/>
  <c r="E246" i="5" s="1"/>
  <c r="D247" i="5"/>
  <c r="E247" i="5" s="1"/>
  <c r="D248" i="5"/>
  <c r="E248" i="5" s="1"/>
  <c r="D249" i="5"/>
  <c r="E249" i="5" s="1"/>
  <c r="D250" i="5"/>
  <c r="E250" i="5" s="1"/>
  <c r="D251" i="5"/>
  <c r="E251" i="5" s="1"/>
  <c r="D252" i="5"/>
  <c r="E252" i="5" s="1"/>
  <c r="D253" i="5"/>
  <c r="E253" i="5" s="1"/>
  <c r="D254" i="5"/>
  <c r="E254" i="5" s="1"/>
  <c r="D255" i="5"/>
  <c r="E255" i="5" s="1"/>
  <c r="D256" i="5"/>
  <c r="E256" i="5" s="1"/>
  <c r="D257" i="5"/>
  <c r="E257" i="5" s="1"/>
  <c r="D258" i="5"/>
  <c r="E258" i="5" s="1"/>
  <c r="D259" i="5"/>
  <c r="E259" i="5" s="1"/>
  <c r="D260" i="5"/>
  <c r="E260" i="5" s="1"/>
  <c r="D261" i="5"/>
  <c r="E261" i="5" s="1"/>
  <c r="D262" i="5"/>
  <c r="E262" i="5" s="1"/>
  <c r="D263" i="5"/>
  <c r="E263" i="5" s="1"/>
  <c r="D264" i="5"/>
  <c r="E264" i="5" s="1"/>
  <c r="D265" i="5"/>
  <c r="E265" i="5" s="1"/>
  <c r="D266" i="5"/>
  <c r="E266" i="5" s="1"/>
  <c r="D267" i="5"/>
  <c r="E267" i="5" s="1"/>
  <c r="D268" i="5"/>
  <c r="E268" i="5" s="1"/>
  <c r="D269" i="5"/>
  <c r="E269" i="5" s="1"/>
  <c r="D270" i="5"/>
  <c r="E270" i="5" s="1"/>
  <c r="D271" i="5"/>
  <c r="E271" i="5" s="1"/>
  <c r="D272" i="5"/>
  <c r="E272" i="5" s="1"/>
  <c r="D273" i="5"/>
  <c r="E273" i="5" s="1"/>
  <c r="D274" i="5"/>
  <c r="E274" i="5" s="1"/>
  <c r="D275" i="5"/>
  <c r="E275" i="5" s="1"/>
  <c r="D276" i="5"/>
  <c r="E276" i="5" s="1"/>
  <c r="D277" i="5"/>
  <c r="E277" i="5" s="1"/>
  <c r="D278" i="5"/>
  <c r="E278" i="5" s="1"/>
  <c r="D279" i="5"/>
  <c r="E279" i="5" s="1"/>
  <c r="D280" i="5"/>
  <c r="E280" i="5" s="1"/>
  <c r="D281" i="5"/>
  <c r="E281" i="5" s="1"/>
  <c r="D282" i="5"/>
  <c r="E282" i="5" s="1"/>
  <c r="D283" i="5"/>
  <c r="E283" i="5" s="1"/>
  <c r="D284" i="5"/>
  <c r="E284" i="5" s="1"/>
  <c r="D285" i="5"/>
  <c r="E285" i="5" s="1"/>
  <c r="D286" i="5"/>
  <c r="E286" i="5" s="1"/>
  <c r="D287" i="5"/>
  <c r="E287" i="5" s="1"/>
  <c r="D288" i="5"/>
  <c r="E288" i="5" s="1"/>
  <c r="D289" i="5"/>
  <c r="E289" i="5" s="1"/>
  <c r="D290" i="5"/>
  <c r="E290" i="5" s="1"/>
  <c r="D291" i="5"/>
  <c r="E291" i="5" s="1"/>
  <c r="D292" i="5"/>
  <c r="E292" i="5" s="1"/>
  <c r="D293" i="5"/>
  <c r="E293" i="5" s="1"/>
  <c r="D294" i="5"/>
  <c r="E294" i="5" s="1"/>
  <c r="D295" i="5"/>
  <c r="E295" i="5" s="1"/>
  <c r="D296" i="5"/>
  <c r="E296" i="5" s="1"/>
  <c r="D297" i="5"/>
  <c r="E297" i="5" s="1"/>
  <c r="D298" i="5"/>
  <c r="E298" i="5" s="1"/>
  <c r="D299" i="5"/>
  <c r="E299" i="5" s="1"/>
  <c r="D300" i="5"/>
  <c r="E300" i="5" s="1"/>
  <c r="D301" i="5"/>
  <c r="E301" i="5" s="1"/>
  <c r="D302" i="5"/>
  <c r="E302" i="5" s="1"/>
  <c r="D303" i="5"/>
  <c r="E303" i="5" s="1"/>
  <c r="D304" i="5"/>
  <c r="E304" i="5" s="1"/>
  <c r="D305" i="5"/>
  <c r="E305" i="5" s="1"/>
  <c r="D306" i="5"/>
  <c r="E306" i="5" s="1"/>
  <c r="D307" i="5"/>
  <c r="E307" i="5" s="1"/>
  <c r="D308" i="5"/>
  <c r="E308" i="5" s="1"/>
  <c r="D309" i="5"/>
  <c r="E309" i="5" s="1"/>
  <c r="D310" i="5"/>
  <c r="E310" i="5" s="1"/>
  <c r="D311" i="5"/>
  <c r="E311" i="5" s="1"/>
  <c r="D312" i="5"/>
  <c r="E312" i="5" s="1"/>
  <c r="D313" i="5"/>
  <c r="E313" i="5" s="1"/>
  <c r="D314" i="5"/>
  <c r="E314" i="5" s="1"/>
  <c r="D315" i="5"/>
  <c r="E315" i="5" s="1"/>
  <c r="D316" i="5"/>
  <c r="E316" i="5" s="1"/>
  <c r="D317" i="5"/>
  <c r="E317" i="5" s="1"/>
  <c r="D318" i="5"/>
  <c r="E318" i="5" s="1"/>
  <c r="D319" i="5"/>
  <c r="E319" i="5" s="1"/>
  <c r="D320" i="5"/>
  <c r="E320" i="5" s="1"/>
  <c r="D321" i="5"/>
  <c r="E321" i="5" s="1"/>
  <c r="D322" i="5"/>
  <c r="E322" i="5" s="1"/>
  <c r="D323" i="5"/>
  <c r="E323" i="5" s="1"/>
  <c r="D324" i="5"/>
  <c r="E324" i="5" s="1"/>
  <c r="D325" i="5"/>
  <c r="E325" i="5" s="1"/>
  <c r="D326" i="5"/>
  <c r="E326" i="5" s="1"/>
  <c r="D327" i="5"/>
  <c r="E327" i="5" s="1"/>
  <c r="D328" i="5"/>
  <c r="E328" i="5" s="1"/>
  <c r="D329" i="5"/>
  <c r="E329" i="5" s="1"/>
  <c r="D330" i="5"/>
  <c r="E330" i="5" s="1"/>
  <c r="D331" i="5"/>
  <c r="E331" i="5" s="1"/>
  <c r="D332" i="5"/>
  <c r="E332" i="5" s="1"/>
  <c r="D333" i="5"/>
  <c r="E333" i="5" s="1"/>
  <c r="D334" i="5"/>
  <c r="E334" i="5" s="1"/>
  <c r="D335" i="5"/>
  <c r="E335" i="5" s="1"/>
  <c r="D336" i="5"/>
  <c r="E336" i="5" s="1"/>
  <c r="D337" i="5"/>
  <c r="E337" i="5" s="1"/>
  <c r="D338" i="5"/>
  <c r="E338" i="5" s="1"/>
  <c r="D339" i="5"/>
  <c r="E339" i="5" s="1"/>
  <c r="D340" i="5"/>
  <c r="E340" i="5" s="1"/>
  <c r="D341" i="5"/>
  <c r="E341" i="5" s="1"/>
  <c r="D342" i="5"/>
  <c r="E342" i="5" s="1"/>
  <c r="D343" i="5"/>
  <c r="E343" i="5" s="1"/>
  <c r="D344" i="5"/>
  <c r="E344" i="5" s="1"/>
  <c r="D345" i="5"/>
  <c r="E345" i="5" s="1"/>
  <c r="D346" i="5"/>
  <c r="E346" i="5" s="1"/>
  <c r="D347" i="5"/>
  <c r="E347" i="5" s="1"/>
  <c r="D348" i="5"/>
  <c r="E348" i="5" s="1"/>
  <c r="D349" i="5"/>
  <c r="E349" i="5" s="1"/>
  <c r="D350" i="5"/>
  <c r="E350" i="5" s="1"/>
  <c r="D351" i="5"/>
  <c r="E351" i="5" s="1"/>
  <c r="D352" i="5"/>
  <c r="E352" i="5" s="1"/>
  <c r="D353" i="5"/>
  <c r="E353" i="5" s="1"/>
  <c r="D354" i="5"/>
  <c r="E354" i="5" s="1"/>
  <c r="D355" i="5"/>
  <c r="E355" i="5" s="1"/>
  <c r="D356" i="5"/>
  <c r="E356" i="5" s="1"/>
  <c r="D357" i="5"/>
  <c r="E357" i="5" s="1"/>
  <c r="D358" i="5"/>
  <c r="E358" i="5" s="1"/>
  <c r="D359" i="5"/>
  <c r="E359" i="5" s="1"/>
  <c r="D360" i="5"/>
  <c r="E360" i="5" s="1"/>
  <c r="D361" i="5"/>
  <c r="E361" i="5" s="1"/>
  <c r="D362" i="5"/>
  <c r="E362" i="5" s="1"/>
  <c r="D363" i="5"/>
  <c r="E363" i="5" s="1"/>
  <c r="D364" i="5"/>
  <c r="E364" i="5" s="1"/>
  <c r="D365" i="5"/>
  <c r="E365" i="5" s="1"/>
  <c r="D366" i="5"/>
  <c r="E366" i="5" s="1"/>
  <c r="D367" i="5"/>
  <c r="E367" i="5" s="1"/>
  <c r="D368" i="5"/>
  <c r="E368" i="5" s="1"/>
  <c r="D369" i="5"/>
  <c r="E369" i="5" s="1"/>
  <c r="D370" i="5"/>
  <c r="E370" i="5" s="1"/>
  <c r="D371" i="5"/>
  <c r="E371" i="5" s="1"/>
  <c r="D372" i="5"/>
  <c r="E372" i="5" s="1"/>
  <c r="D373" i="5"/>
  <c r="E373" i="5" s="1"/>
  <c r="D374" i="5"/>
  <c r="E374" i="5" s="1"/>
  <c r="D375" i="5"/>
  <c r="E375" i="5" s="1"/>
  <c r="D376" i="5"/>
  <c r="E376" i="5" s="1"/>
  <c r="D377" i="5"/>
  <c r="E377" i="5" s="1"/>
  <c r="D378" i="5"/>
  <c r="E378" i="5" s="1"/>
  <c r="D379" i="5"/>
  <c r="E379" i="5" s="1"/>
  <c r="D380" i="5"/>
  <c r="E380" i="5" s="1"/>
  <c r="D381" i="5"/>
  <c r="E381" i="5" s="1"/>
  <c r="D382" i="5"/>
  <c r="E382" i="5" s="1"/>
  <c r="D383" i="5"/>
  <c r="E383" i="5" s="1"/>
  <c r="D384" i="5"/>
  <c r="E384" i="5" s="1"/>
  <c r="D385" i="5"/>
  <c r="E385" i="5" s="1"/>
  <c r="D386" i="5"/>
  <c r="E386" i="5" s="1"/>
  <c r="D387" i="5"/>
  <c r="E387" i="5" s="1"/>
  <c r="D388" i="5"/>
  <c r="E388" i="5" s="1"/>
  <c r="D389" i="5"/>
  <c r="E389" i="5" s="1"/>
  <c r="D390" i="5"/>
  <c r="E390" i="5" s="1"/>
  <c r="D391" i="5"/>
  <c r="E391" i="5" s="1"/>
  <c r="D392" i="5"/>
  <c r="E392" i="5" s="1"/>
  <c r="D393" i="5"/>
  <c r="E393" i="5" s="1"/>
  <c r="D394" i="5"/>
  <c r="E394" i="5" s="1"/>
  <c r="D395" i="5"/>
  <c r="E395" i="5" s="1"/>
  <c r="D396" i="5"/>
  <c r="E396" i="5" s="1"/>
  <c r="D397" i="5"/>
  <c r="E397" i="5" s="1"/>
  <c r="D5" i="5"/>
  <c r="E5" i="5" s="1"/>
  <c r="D4" i="5"/>
  <c r="E4" i="5" s="1"/>
  <c r="D3" i="5"/>
  <c r="E3" i="5" s="1"/>
  <c r="D2" i="5"/>
  <c r="E2" i="5" s="1"/>
  <c r="G7" i="16" l="1"/>
  <c r="F7" i="16"/>
  <c r="R22" i="12" l="1"/>
  <c r="S22" i="12"/>
  <c r="T22" i="12" l="1"/>
  <c r="S24" i="13"/>
  <c r="P24" i="13" l="1"/>
  <c r="S3" i="12" l="1"/>
  <c r="S4" i="12"/>
  <c r="S5" i="12"/>
  <c r="S6" i="12"/>
  <c r="S7" i="12"/>
  <c r="S8" i="12"/>
  <c r="S9" i="12"/>
  <c r="S10" i="12"/>
  <c r="S11" i="12"/>
  <c r="S12" i="12"/>
  <c r="S13" i="12"/>
  <c r="S14" i="12"/>
  <c r="S15" i="12"/>
  <c r="S16" i="12"/>
  <c r="S17" i="12"/>
  <c r="S18" i="12"/>
  <c r="S19" i="12"/>
  <c r="S20" i="12"/>
  <c r="S21" i="12"/>
  <c r="S23" i="12"/>
  <c r="S24" i="12"/>
  <c r="S25" i="12"/>
  <c r="S26" i="12"/>
  <c r="S27" i="12"/>
  <c r="S28" i="12"/>
  <c r="S29" i="12"/>
  <c r="S2" i="12"/>
  <c r="R24" i="12" l="1"/>
  <c r="T24" i="12" s="1"/>
  <c r="R25" i="12"/>
  <c r="T25" i="12" s="1"/>
  <c r="R26" i="12"/>
  <c r="T26" i="12" s="1"/>
  <c r="R27" i="12"/>
  <c r="T27" i="12" s="1"/>
  <c r="R28" i="12"/>
  <c r="T28" i="12" s="1"/>
  <c r="R29" i="12"/>
  <c r="T29" i="12" s="1"/>
  <c r="R9" i="12"/>
  <c r="T9" i="12" s="1"/>
  <c r="R10" i="12"/>
  <c r="T10" i="12" s="1"/>
  <c r="R11" i="12"/>
  <c r="T11" i="12" s="1"/>
  <c r="R12" i="12"/>
  <c r="T12" i="12" s="1"/>
  <c r="R13" i="12"/>
  <c r="T13" i="12" s="1"/>
  <c r="R14" i="12"/>
  <c r="T14" i="12" s="1"/>
  <c r="R15" i="12"/>
  <c r="T15" i="12" s="1"/>
  <c r="R16" i="12"/>
  <c r="T16" i="12" s="1"/>
  <c r="R17" i="12"/>
  <c r="T17" i="12" s="1"/>
  <c r="R18" i="12"/>
  <c r="T18" i="12" s="1"/>
  <c r="R19" i="12"/>
  <c r="T19" i="12" s="1"/>
  <c r="R20" i="12"/>
  <c r="T20" i="12" s="1"/>
  <c r="R21" i="12"/>
  <c r="T21" i="12" s="1"/>
  <c r="R23" i="12"/>
  <c r="T23" i="12" s="1"/>
  <c r="R3" i="12"/>
  <c r="T3" i="12" s="1"/>
  <c r="R4" i="12"/>
  <c r="T4" i="12" s="1"/>
  <c r="R5" i="12"/>
  <c r="T5" i="12" s="1"/>
  <c r="R6" i="12"/>
  <c r="T6" i="12" s="1"/>
  <c r="R7" i="12"/>
  <c r="T7" i="12" s="1"/>
  <c r="R8" i="12"/>
  <c r="T8" i="12" s="1"/>
  <c r="R2" i="12"/>
  <c r="T2" i="12" s="1"/>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2" i="2"/>
</calcChain>
</file>

<file path=xl/sharedStrings.xml><?xml version="1.0" encoding="utf-8"?>
<sst xmlns="http://schemas.openxmlformats.org/spreadsheetml/2006/main" count="1700" uniqueCount="490">
  <si>
    <t>Test:</t>
  </si>
  <si>
    <t>Název:</t>
  </si>
  <si>
    <t>Škála štěstí (pozitivního přístupu k životu)</t>
  </si>
  <si>
    <t>Autoři:</t>
  </si>
  <si>
    <t>Martina Brtvová</t>
  </si>
  <si>
    <t>Náhled:</t>
  </si>
  <si>
    <t>www.pmlab.vyzkum-psychologie.cz/vitejte.php?nahled=218</t>
  </si>
  <si>
    <t>Stupně a položky:</t>
  </si>
  <si>
    <t>Rozhodně SOUHLASÍM</t>
  </si>
  <si>
    <t>Spíše SOUHLASÍM</t>
  </si>
  <si>
    <t>Spíše NESOUHLASÍM</t>
  </si>
  <si>
    <t>6. položka je REVERZNÍ!!! (reverse scored items)</t>
  </si>
  <si>
    <t>Rozhodně NESOUHLASÍM</t>
  </si>
  <si>
    <t>Nedokážu posoudit</t>
  </si>
  <si>
    <t>Většinu dne cítím pozitivní emoce (radost, láska, štěstí, naděje).</t>
  </si>
  <si>
    <t>Pravidelně relaxuji u činnosti, která mě baví.</t>
  </si>
  <si>
    <t>Mám kolem sebe několik blízkých lidí, kteří mě mají rádi a kterým mohu důvěřovat.</t>
  </si>
  <si>
    <t>Cítím, že můj život má smysl.</t>
  </si>
  <si>
    <t>Jsem ve své práci (studiu) úspěšný.</t>
  </si>
  <si>
    <t xml:space="preserve">Jsem ve své práci (studiu) úspěšná. </t>
  </si>
  <si>
    <t>Už dlouho jsem se nezasmál.</t>
  </si>
  <si>
    <t>Už dlouho jsem se nezasmála.</t>
  </si>
  <si>
    <t>respondent</t>
  </si>
  <si>
    <t>pohlavi</t>
  </si>
  <si>
    <t>rocnik</t>
  </si>
  <si>
    <t>timestamp</t>
  </si>
  <si>
    <t>text</t>
  </si>
  <si>
    <t>p1</t>
  </si>
  <si>
    <t>p2</t>
  </si>
  <si>
    <t>p3</t>
  </si>
  <si>
    <t>p4</t>
  </si>
  <si>
    <t>p5</t>
  </si>
  <si>
    <t>p6</t>
  </si>
  <si>
    <t>t1</t>
  </si>
  <si>
    <t>t2</t>
  </si>
  <si>
    <t>t3</t>
  </si>
  <si>
    <t>t4</t>
  </si>
  <si>
    <t>t5</t>
  </si>
  <si>
    <t>t6</t>
  </si>
  <si>
    <t>nekompatibilita</t>
  </si>
  <si>
    <t xml:space="preserve"> ne</t>
  </si>
  <si>
    <t xml:space="preserve"> Ne. </t>
  </si>
  <si>
    <t xml:space="preserve"> Ne</t>
  </si>
  <si>
    <t xml:space="preserve"> Ano</t>
  </si>
  <si>
    <t xml:space="preserve"> Ano, ve vesmír!      P.S. ty barvy jsou zabijácké :D fakt z toho bolí oči</t>
  </si>
  <si>
    <t xml:space="preserve"> spíše ne</t>
  </si>
  <si>
    <t xml:space="preserve"> ne  označil bych se za agnostika</t>
  </si>
  <si>
    <t xml:space="preserve"> upřímně nevím, v něco věřím, ale do kostela nechodím ani nejsem pokřtěná</t>
  </si>
  <si>
    <t xml:space="preserve"> Ano  </t>
  </si>
  <si>
    <t xml:space="preserve"> Ano-katolík</t>
  </si>
  <si>
    <t xml:space="preserve"> Ano.</t>
  </si>
  <si>
    <t xml:space="preserve"> Nerozumím - věřící  - věřit v Boha  - ANO  Věřící ve smyslu člen církve - NE</t>
  </si>
  <si>
    <t xml:space="preserve"> Ano, myslim ze to mi dava zmysel zivota</t>
  </si>
  <si>
    <t xml:space="preserve"> </t>
  </si>
  <si>
    <t xml:space="preserve"> ANO</t>
  </si>
  <si>
    <t xml:space="preserve"> NE</t>
  </si>
  <si>
    <t xml:space="preserve"> Ne.</t>
  </si>
  <si>
    <t xml:space="preserve"> Ano, katolická církev</t>
  </si>
  <si>
    <t xml:space="preserve"> Ano, verim v to, co ma podla mna zmysel </t>
  </si>
  <si>
    <t xml:space="preserve"> Spíše ne</t>
  </si>
  <si>
    <t xml:space="preserve"> Ano, katolík</t>
  </si>
  <si>
    <t xml:space="preserve"> ano, ale nejsem u žádné církve, je to nějaká vnitřní víra</t>
  </si>
  <si>
    <t xml:space="preserve"> Ano.  Ovšem nepřikláním se k žádnému z tradičních náboženství. Spíš bych řekla, že nejsem nevěřící.</t>
  </si>
  <si>
    <t xml:space="preserve"> Nie</t>
  </si>
  <si>
    <t xml:space="preserve"> NE - nevěřím v žádného boha a nejsem vyznavačem žádné víry. Věřím v osud a karmu.</t>
  </si>
  <si>
    <t xml:space="preserve"> Nejsem, ale  můj přítel ano - mám k tomu poměrně blízko </t>
  </si>
  <si>
    <t xml:space="preserve"> Ano. Věřím v lásku a anděly. </t>
  </si>
  <si>
    <t xml:space="preserve"> Ano, Římskokatolická církev.</t>
  </si>
  <si>
    <t xml:space="preserve"> Ano  věřím v posmrtný život</t>
  </si>
  <si>
    <t xml:space="preserve"> Ano, katolického vyznání</t>
  </si>
  <si>
    <t xml:space="preserve"> Ne....</t>
  </si>
  <si>
    <t xml:space="preserve"> Rozhodně ano</t>
  </si>
  <si>
    <t xml:space="preserve"> Ne ve smyslu náboženství. Věřím však v nějakou vyšší moc, která může některé události ovlivnit. </t>
  </si>
  <si>
    <t xml:space="preserve"> NE   btw. hodně špatně udělaná škála, neintuitivní, matoucí. Barvy jsou příliš křiklavé.</t>
  </si>
  <si>
    <t xml:space="preserve"> Ano . Katolicka</t>
  </si>
  <si>
    <t xml:space="preserve"> Ano, tak jestli to má měřit spiritualitu, tak ten název je super fake :D</t>
  </si>
  <si>
    <t xml:space="preserve"> Nejsem verici. </t>
  </si>
  <si>
    <t xml:space="preserve"> Ano, jsem. Věřím v existenci síly, která tvoří všechno. Někdo jí říká Bůh, někdo Vesmír, někdo třeba Alláh... Pořád je to jedno. Vše je jedno :)</t>
  </si>
  <si>
    <t xml:space="preserve"> Oficiálně ne </t>
  </si>
  <si>
    <t xml:space="preserve"> Ano - ale ne praktikující a možná nevěěřím ani v Boha, ale v cosi...v jakousi naději...možná jsem spíše “doufající“ než věřící...</t>
  </si>
  <si>
    <t xml:space="preserve"> ano, katolička</t>
  </si>
  <si>
    <t xml:space="preserve"> Ano, křesťanka.</t>
  </si>
  <si>
    <t xml:space="preserve"> Ano, ale mám vlastní víru</t>
  </si>
  <si>
    <t xml:space="preserve"> Nevyznávám žádné naboženství. Pouze věřím, že existuje něco mezi nebem a zemí.</t>
  </si>
  <si>
    <t xml:space="preserve"> ano</t>
  </si>
  <si>
    <t xml:space="preserve"> Ano, jsem wiccan</t>
  </si>
  <si>
    <t xml:space="preserve"> Ne. Jsem věřící, ale nevěřím v náboženství, jako takové, ani se nemodlím, nechodím do kostela a podobné věci. Věřím v sebe, v život a v lásku. Věřím svému cítění a schopnostem. Věřím v sílu pozitivních slov a myšlenek. Pokud se však ptáte na náboženství bohy, tak takové věci nevyznávám. </t>
  </si>
  <si>
    <t xml:space="preserve"> ano, praktikující katolík</t>
  </si>
  <si>
    <t xml:space="preserve"> Dikybohu ne.</t>
  </si>
  <si>
    <t xml:space="preserve"> Ano, římskokatolické </t>
  </si>
  <si>
    <t xml:space="preserve"> Ano. Nehlásím se k žádné víře ani k Bohu (i když jeho existenci tak úplně nepopírám), ale věřím, že existuje něco mezi nebem a zemí, co je nadpřirozené. Také věřím v osud</t>
  </si>
  <si>
    <t xml:space="preserve"> ano jinak by život neměl smysl</t>
  </si>
  <si>
    <t xml:space="preserve"> Ano,  z nějakého důvodu stále věřím v dobro. </t>
  </si>
  <si>
    <t xml:space="preserve"> A kdo nejsme? to je velmi zavádějící otázka, řekla bych :-) věřím v Boha, pod kterým si každý z nás představí něco jiného</t>
  </si>
  <si>
    <t xml:space="preserve"> Ne.  </t>
  </si>
  <si>
    <t xml:space="preserve"> Ano - věřím v dobro, v lidi a v to, že vše se děje, jak má :-)</t>
  </si>
  <si>
    <t xml:space="preserve"> ano, věřím ve vyšší duchovní princip (příroda, vesmír, jak kdo tomu říká)</t>
  </si>
  <si>
    <t xml:space="preserve"> Neviem</t>
  </si>
  <si>
    <t xml:space="preserve"> Jsem ale v neco neidetifikovatelneho. Nevim jestli to je primo buh, ale mozna jen v neco jako muj osobni andel ci neco takoveho nadprirozeneho</t>
  </si>
  <si>
    <t xml:space="preserve"> NE.</t>
  </si>
  <si>
    <t xml:space="preserve"> An</t>
  </si>
  <si>
    <t xml:space="preserve"> Ano verim v zivot po zivote ..verim ze neco je ale neverim v boha jako takoveho</t>
  </si>
  <si>
    <t xml:space="preserve"> asi ano, ale necítím se být součástí nějaké organizace, církve</t>
  </si>
  <si>
    <t xml:space="preserve"> Ano jsem. Hlásím se k Římskokatolické církvi. </t>
  </si>
  <si>
    <t xml:space="preserve"> Ano, katolička :-)</t>
  </si>
  <si>
    <t xml:space="preserve"> ano - ŘK</t>
  </si>
  <si>
    <t xml:space="preserve"> Ano. Praktikující katolík. </t>
  </si>
  <si>
    <t xml:space="preserve"> Ano, v “něco“ věřím</t>
  </si>
  <si>
    <t xml:space="preserve"> Ano jsem věřící, patřím k římskokatolické církvi.</t>
  </si>
  <si>
    <t xml:space="preserve"> ano, víra mi dává smysl života. Bez Boha bych byla ztracená</t>
  </si>
  <si>
    <t xml:space="preserve"> Ano, katolička.</t>
  </si>
  <si>
    <t xml:space="preserve"> Ano, jsem :) </t>
  </si>
  <si>
    <t xml:space="preserve"> Ano, evangelikální křesťanství.</t>
  </si>
  <si>
    <t xml:space="preserve"> oficálně ne, ale ve skrytu duše ano</t>
  </si>
  <si>
    <t xml:space="preserve"> Ano, římskokatolická církev</t>
  </si>
  <si>
    <t xml:space="preserve"> ano římskokatolická církev</t>
  </si>
  <si>
    <t xml:space="preserve"> Neverím v Boha , ale verím v lásku, život, a vsetko to magické okolo nás ...  Verím že všetko sa kvôli niečomu deje a všetko je tak ako má byť ...  Verím že láska dokáže zázraky...    </t>
  </si>
  <si>
    <t xml:space="preserve"> Ano, jsem věřící v různých směrech ale křesťan nejsem</t>
  </si>
  <si>
    <t xml:space="preserve"> Nelze odpovědět - špatně formulována otázka </t>
  </si>
  <si>
    <t xml:space="preserve"> Ano jsem katolička :) </t>
  </si>
  <si>
    <t xml:space="preserve"> Ano, ale pravidelně nenavštevuji bohoslužby </t>
  </si>
  <si>
    <t xml:space="preserve"> Ano - celá rodina je, takže jsem v tom byl vychován</t>
  </si>
  <si>
    <t xml:space="preserve"> ano, ale neřadím se k žádné církvi</t>
  </si>
  <si>
    <t xml:space="preserve"> Nejedná se o žádnou konvenční víru, ale věřím v mnoho věcí. </t>
  </si>
  <si>
    <t xml:space="preserve"> Ne, věřím v jakéhosi Boha, Vesmír - něco víc a v Ježíše Krista, ale nestotožnuji se s křesťanstvím. </t>
  </si>
  <si>
    <t xml:space="preserve"> ano, jsem křesťanka</t>
  </si>
  <si>
    <t xml:space="preserve"> Ano, ale ne v křesťanském slova smyslu. Věřím na osud.</t>
  </si>
  <si>
    <t xml:space="preserve"> věřím, že něco je, ale nemusí to být nutně Bůh</t>
  </si>
  <si>
    <t xml:space="preserve"> Ano,Římskokatolická církev </t>
  </si>
  <si>
    <t xml:space="preserve"> Ano  Římskokatolická církev</t>
  </si>
  <si>
    <t xml:space="preserve"> Věřím v sama sebe </t>
  </si>
  <si>
    <t xml:space="preserve"> hádám že křesťan</t>
  </si>
  <si>
    <t xml:space="preserve"> Ne </t>
  </si>
  <si>
    <t xml:space="preserve"> Není to klasická víra v Boha. Ale ano, věřím </t>
  </si>
  <si>
    <t xml:space="preserve"> Ano, křesťanka</t>
  </si>
  <si>
    <t xml:space="preserve"> Ano - spíše přírodním směrem</t>
  </si>
  <si>
    <t xml:space="preserve"> NE </t>
  </si>
  <si>
    <t xml:space="preserve"> Nejsem</t>
  </si>
  <si>
    <t xml:space="preserve"> V něco věřím </t>
  </si>
  <si>
    <t xml:space="preserve"> Ano, evangelik</t>
  </si>
  <si>
    <t xml:space="preserve"> nehlásím se k žádnému náboženství, ale jsem spirituálně založená</t>
  </si>
  <si>
    <t xml:space="preserve"> Ano, jsem věřící</t>
  </si>
  <si>
    <t xml:space="preserve"> Ne, nebo ne tak docela. Zajímám se o severskou mitologii a severke božstvo a čím více se dozvídám, tím více se mi dostává pod kůži. Vždy jsem prohlašovala, že jsem ateista, takový bezvěrec, ale právě tak, vlastně ostatní náboženství seveřany nazývali. :) </t>
  </si>
  <si>
    <t xml:space="preserve"> Áno katolík </t>
  </si>
  <si>
    <t xml:space="preserve"> Ano </t>
  </si>
  <si>
    <t xml:space="preserve"> Ano, věřící, praktikující katolička</t>
  </si>
  <si>
    <t xml:space="preserve"> Ne   Byla jsem krestanka ale ted jsem agnostik </t>
  </si>
  <si>
    <t xml:space="preserve"> Ano, ale ne v náboženství. </t>
  </si>
  <si>
    <t xml:space="preserve"> Áno ale nemyslím si, že to má niečo spoločné a tým aký je môj náhľad na život keďže viera nemá v mojom živote až také popredné miesto ako ľudia zvyknú uvažovať. </t>
  </si>
  <si>
    <t xml:space="preserve"> ano, věřím v sebe a Vesmír</t>
  </si>
  <si>
    <t xml:space="preserve"> Ne, přestal jsem věřit po traumatické zkušenosti.  </t>
  </si>
  <si>
    <t xml:space="preserve"> Tuto otázku nemám vyřešenou.</t>
  </si>
  <si>
    <t xml:space="preserve"> Ano, věřím na karmu.</t>
  </si>
  <si>
    <t xml:space="preserve"> Ne, ale nemám nic proti danému naboženství.</t>
  </si>
  <si>
    <t xml:space="preserve"> Ne co se tyce nabozenstvi</t>
  </si>
  <si>
    <t xml:space="preserve"> Ano, věřím ve vzájemné působení energií (fyzikální zákony, matka příroda, ...)</t>
  </si>
  <si>
    <t xml:space="preserve"> Ne, vůbec.</t>
  </si>
  <si>
    <t xml:space="preserve"> Ano (nadpřirozeno, andělé...)</t>
  </si>
  <si>
    <t xml:space="preserve"> Ano.  Pokud je otázka myšlena na Boha- ano (stejně tak karma), pokud na církev- Ne.</t>
  </si>
  <si>
    <t xml:space="preserve"> ne  byla jsem vychována v křesťanské rodině, ale úplně se s tím neztotožňuji</t>
  </si>
  <si>
    <t xml:space="preserve"> ne, ale jsem duchovně založená</t>
  </si>
  <si>
    <t xml:space="preserve"> Ptáte se na to, jestli se hlásím ke konkrétní víře, nebo jestli jsem spirituálně založená?    Ano, víra pro mě hraje velmi důležitou roli v životě a ano, jsem silně spirituálně založená. Neoznačila bych se ale za věřící.</t>
  </si>
  <si>
    <t xml:space="preserve"> Ano  Ve vyssi moc, univerzum. Nejsem krestan</t>
  </si>
  <si>
    <t xml:space="preserve"> Ne, nejsem věřící, ale kostely, případně synagogy ráda navštěvuji a mám respekt před věřícími lidmi. Navíc není tak úplně pravda, že u nás věří málo lidí. Často vidím celkem zaplněné kostely. Jinak napsala jsem, že se nezasměji atd.  mám k tomu své důvody  - po 3 dekádách jsem ztratila životního partnera. To je pak jiná optika. Ale, ač jsem nepraktikující, kostely dávají určitou sílu.  </t>
  </si>
  <si>
    <t xml:space="preserve"> Nevěřím v Boha, ale věřím v cosi, nejsem vyloženě ateista</t>
  </si>
  <si>
    <t xml:space="preserve"> Ano jsem věřící, jsem katolík. </t>
  </si>
  <si>
    <t xml:space="preserve"> Verim v sebe</t>
  </si>
  <si>
    <t xml:space="preserve"> ne (od malička mě k tomu vedli, ale já sama jsem si vybrala, že věřící být nechci)</t>
  </si>
  <si>
    <t xml:space="preserve"> Ne, bůh je jen výmluva pro lidi, co se nechtějí spolehnout sami na sebe.</t>
  </si>
  <si>
    <t xml:space="preserve"> Pul na pul</t>
  </si>
  <si>
    <t>cas_1</t>
  </si>
  <si>
    <t>cas_2</t>
  </si>
  <si>
    <t>odpoved_1</t>
  </si>
  <si>
    <t>odpoved_2</t>
  </si>
  <si>
    <t>p1_1</t>
  </si>
  <si>
    <t>p2_1</t>
  </si>
  <si>
    <t>p3_1</t>
  </si>
  <si>
    <t>p4_1</t>
  </si>
  <si>
    <t>p5_1</t>
  </si>
  <si>
    <t>p6_1</t>
  </si>
  <si>
    <t>p1_2</t>
  </si>
  <si>
    <t>p2_2</t>
  </si>
  <si>
    <t>p3_2</t>
  </si>
  <si>
    <t>p4_2</t>
  </si>
  <si>
    <t>p5_2</t>
  </si>
  <si>
    <t>p6_2</t>
  </si>
  <si>
    <t xml:space="preserve"> Ano ve smyslu víra v existenci Boha, Ne ve smyslu člen organizovaného uskupení, hnutí, církve</t>
  </si>
  <si>
    <t xml:space="preserve"> ano, jsem katolík, chodím pravidelně do kostela</t>
  </si>
  <si>
    <t xml:space="preserve"> Ano, katolička</t>
  </si>
  <si>
    <t xml:space="preserve"> Ano. Nemyslím si, že to vyjde na malém vzorku. </t>
  </si>
  <si>
    <t xml:space="preserve"> ano, katolík</t>
  </si>
  <si>
    <t xml:space="preserve"> Pokud máte na mysli církev, tak NE. </t>
  </si>
  <si>
    <t xml:space="preserve"> ano, ale nejsem členem žádné církve</t>
  </si>
  <si>
    <t>polozka</t>
  </si>
  <si>
    <t>vzkaz</t>
  </si>
  <si>
    <t xml:space="preserve"> Ta 5 je proto, že tyto odpovědí pak lze seřadit podle velikosti a 5 useknout? Jinak 5 by měla být uprostřed.</t>
  </si>
  <si>
    <t xml:space="preserve"> Co má za smysl dát neutrální odpověď jako pól? To se bude korigovat jak potom</t>
  </si>
  <si>
    <t xml:space="preserve"> Toto je velice diskutabilní. Ano, jsem spíše pozitivní člověk a podporuji pozitivní myšlení, ale odvíjí se to od toho, co zrovna momentálně prožívám, nebo jaký událostem čelním. Tudíž ano, spíše souhlasím, ale zároveň to nejde takhle obecně posuzovat. Emoce se mi mění podle toho, jaké mám myšlenky a co prožívám. Je to hodně individuální. Toť alespoň z mého pohledu</t>
  </si>
  <si>
    <t xml:space="preserve"> Pokud je všední den a jsem v práci, tak se to těžko posuzuje. Potkáte v jeden den pouze milé lidi anebo naopak blbce, kteří Vás schazují, protože jste žena. </t>
  </si>
  <si>
    <t xml:space="preserve"> kolikrát zjistím, že potřebuji relax, ale nedokážu přijít na to, co mě zrelaxuje, protože činnosti, které mě baví, mi k tomu moc nepomáhají</t>
  </si>
  <si>
    <t xml:space="preserve"> Moc bych si prala mit cas jen na to, co bych chtela ddelat ja, ale nejde to</t>
  </si>
  <si>
    <t xml:space="preserve"> Definice slova několik (za mou osobu třeba číslo 5)</t>
  </si>
  <si>
    <t xml:space="preserve"> Toto je veľmi ťažká otázka, odpoveď je veľmi závislá od filozofického postoja k životu.</t>
  </si>
  <si>
    <t xml:space="preserve"> Občas se zneklidňuji tím, že nevím jaký.</t>
  </si>
  <si>
    <t xml:space="preserve"> anoo, pracuju jako sestřička na novorozeneckém odd. a jsem štastná!!</t>
  </si>
  <si>
    <t xml:space="preserve"> “samohodnotenie“ vlastných úspechov ???</t>
  </si>
  <si>
    <t xml:space="preserve"> Stále se mám co učit a nechci to zakřiknout, ale jinak si myslim, že ano.</t>
  </si>
  <si>
    <t xml:space="preserve"> Pořadí odpovědí je matoucí, protože vůbec neodpovídá pořadí na jiných horizontálních škálách.  </t>
  </si>
  <si>
    <t xml:space="preserve"> Proč je souhlas pod číslem 1. A proč je vlevo? Docela nezvyklé. A ty barvy jsou smrtící.</t>
  </si>
  <si>
    <t>p6 -R</t>
  </si>
  <si>
    <t>HS</t>
  </si>
  <si>
    <t>pohlaví</t>
  </si>
  <si>
    <t>ročník</t>
  </si>
  <si>
    <t>Legenda:</t>
  </si>
  <si>
    <t>HS = hrubý skór</t>
  </si>
  <si>
    <t>Validizační kritérium = odpověď na otázku "Jste věřící?"</t>
  </si>
  <si>
    <t>ANO = 1</t>
  </si>
  <si>
    <t>Položka 6 = reverzní</t>
  </si>
  <si>
    <t>Z-skór</t>
  </si>
  <si>
    <t>T-skór</t>
  </si>
  <si>
    <t>VK</t>
  </si>
  <si>
    <t xml:space="preserve">VK = validizační kritérium </t>
  </si>
  <si>
    <t>HS na T:</t>
  </si>
  <si>
    <t>1) HS = součet</t>
  </si>
  <si>
    <t>Ve sloupci p6-R v tabulce vlevo je již obráceně skórovaná reverzní položka.</t>
  </si>
  <si>
    <t>Reverzní položka</t>
  </si>
  <si>
    <t xml:space="preserve">Číselné skóre </t>
  </si>
  <si>
    <t>Slovní vyjádření</t>
  </si>
  <si>
    <t>Počet dnů - retest</t>
  </si>
  <si>
    <t>HS - Test 1</t>
  </si>
  <si>
    <t>HS - Test 2</t>
  </si>
  <si>
    <t>Skóry u šestých položek (test-retest) jsou již reverzně skórované.</t>
  </si>
  <si>
    <t xml:space="preserve">p6_2 </t>
  </si>
  <si>
    <t>Rozdíl - retest (T2-T1)</t>
  </si>
  <si>
    <t xml:space="preserve">           Number of items in scale: 6</t>
  </si>
  <si>
    <t xml:space="preserve">              Number of valid cases: 396</t>
  </si>
  <si>
    <t xml:space="preserve">  Number of cases with missing data: 0</t>
  </si>
  <si>
    <t xml:space="preserve">          Missing data were deleted: casewise </t>
  </si>
  <si>
    <t xml:space="preserve">                       SUMMARY STATISTICS FOR SCALE</t>
  </si>
  <si>
    <t xml:space="preserve">               Mean: 12,434343434                   Sum: 4924,0000000</t>
  </si>
  <si>
    <t xml:space="preserve"> Standard Deviation:  3,244973885              Variance: 10,529855517</t>
  </si>
  <si>
    <t xml:space="preserve">           Skewness:   ,536604706              Kurtosis:  -,176222173</t>
  </si>
  <si>
    <t xml:space="preserve">            Minimum:  6,000000000               Maximum: 22,000000000</t>
  </si>
  <si>
    <t xml:space="preserve">   Cronbach's alpha:   ,623928892    Standardized alpha:   ,635808151</t>
  </si>
  <si>
    <t xml:space="preserve">                         Average Inter-Item Correlation:   ,226585899</t>
  </si>
  <si>
    <t>Mean if</t>
  </si>
  <si>
    <t>Var. if</t>
  </si>
  <si>
    <t>StDv. if</t>
  </si>
  <si>
    <t>Itm-Totl</t>
  </si>
  <si>
    <t>Alpha if</t>
  </si>
  <si>
    <t>Summary for scale: Mean=12,4343 Std.Dv.=3,24497 Valid N:396 (Spreadsheet1)</t>
  </si>
  <si>
    <t>Cronbach alpha: ,623929 Standardized alpha: ,635808</t>
  </si>
  <si>
    <t>Average inter-item corr.: ,226586</t>
  </si>
  <si>
    <t>deleted</t>
  </si>
  <si>
    <t>Correl.</t>
  </si>
  <si>
    <t>variable</t>
  </si>
  <si>
    <t>Položka (proměnná)</t>
  </si>
  <si>
    <t>Alfa po odstranění</t>
  </si>
  <si>
    <t>Sloupec1</t>
  </si>
  <si>
    <t>Sloupec2</t>
  </si>
  <si>
    <t>Sloupec3</t>
  </si>
  <si>
    <t>Sloupec4</t>
  </si>
  <si>
    <t>Sloupec5</t>
  </si>
  <si>
    <t>Sloupec6</t>
  </si>
  <si>
    <t>Zaokrouhlení:</t>
  </si>
  <si>
    <t>item</t>
  </si>
  <si>
    <t>stand.alfa</t>
  </si>
  <si>
    <t>rozdíl</t>
  </si>
  <si>
    <t>Cronb.alfa</t>
  </si>
  <si>
    <t>0 = ženy</t>
  </si>
  <si>
    <t>1 = muži</t>
  </si>
  <si>
    <t>Descriptive Statistics (Spreadsheet1)</t>
  </si>
  <si>
    <t>Valid N</t>
  </si>
  <si>
    <t>Mean</t>
  </si>
  <si>
    <t>Median</t>
  </si>
  <si>
    <t>Mode</t>
  </si>
  <si>
    <t>Frequency</t>
  </si>
  <si>
    <t>Minimum</t>
  </si>
  <si>
    <t>Maximum</t>
  </si>
  <si>
    <t>Variance</t>
  </si>
  <si>
    <t>Std.Dev.</t>
  </si>
  <si>
    <t>Standard</t>
  </si>
  <si>
    <t>Počet dnů</t>
  </si>
  <si>
    <t>Multiple</t>
  </si>
  <si>
    <t>Variable</t>
  </si>
  <si>
    <t>of Mode</t>
  </si>
  <si>
    <t>Error</t>
  </si>
  <si>
    <t>Means and Standard Deviations (Spreadsheet1)</t>
  </si>
  <si>
    <t>HS1</t>
  </si>
  <si>
    <t>HS2</t>
  </si>
  <si>
    <t xml:space="preserve">Correlations (Spreadsheet1) </t>
  </si>
  <si>
    <t>proměnná</t>
  </si>
  <si>
    <t>průměr</t>
  </si>
  <si>
    <t>směrodatná odchylka</t>
  </si>
  <si>
    <t>stabilita v čase</t>
  </si>
  <si>
    <t>hrubé skóry 1 (test)</t>
  </si>
  <si>
    <t>hrubé skóry 2 (retest)</t>
  </si>
  <si>
    <t>NE = 2</t>
  </si>
  <si>
    <t>Vyřazení v 2. kole:</t>
  </si>
  <si>
    <t>xxx</t>
  </si>
  <si>
    <t xml:space="preserve"> 1b An</t>
  </si>
  <si>
    <t>1b A kdo nejsme? to je velmi zavádějící otázka, řekla bych :-) věřím v Boha, pod kterým si každý z nás představí něco jiného</t>
  </si>
  <si>
    <t xml:space="preserve"> 1b Ano</t>
  </si>
  <si>
    <t>1b Ano - ale ne praktikující a možná nevěěřím ani v Boha, ale v cosi...v jakousi naději...možná jsem spíše “doufající“ než věřící…</t>
  </si>
  <si>
    <t>1b Ano - celá rodina je, takže jsem v tom byl vychován</t>
  </si>
  <si>
    <t xml:space="preserve"> 1b Ano  Římskokatolická církev</t>
  </si>
  <si>
    <t xml:space="preserve"> 1b ano - ŘK</t>
  </si>
  <si>
    <t xml:space="preserve"> 1b Ano - spíše přírodním směrem</t>
  </si>
  <si>
    <t xml:space="preserve"> 1b Ano  Ve vyssi moc, univerzum. Nejsem krestan</t>
  </si>
  <si>
    <t xml:space="preserve"> 1b Ano - věřím v dobro, v lidi a v to, že vše se děje, jak má :-)</t>
  </si>
  <si>
    <t xml:space="preserve"> 1b Ano (nadpřirozeno, andělé...)</t>
  </si>
  <si>
    <t xml:space="preserve"> 1b Ano . Katolicka</t>
  </si>
  <si>
    <t xml:space="preserve">1b Áno ale nemyslím si, že to má niečo spoločné a tým aký je môj náhľad na život keďže viera nemá v mojom živote až také popredné miesto ako ľudia zvyknú uvažovať. </t>
  </si>
  <si>
    <t xml:space="preserve"> 1b ano jinak by život neměl smysl</t>
  </si>
  <si>
    <t xml:space="preserve"> 1b Ano jsem katolička :) </t>
  </si>
  <si>
    <t xml:space="preserve">1b Ano jsem věřící, jsem katolík. </t>
  </si>
  <si>
    <t>1b Ano jsem věřící, patřím k římskokatolické církvi.</t>
  </si>
  <si>
    <t xml:space="preserve">1b Ano jsem. Hlásím se k Římskokatolické církvi. </t>
  </si>
  <si>
    <t xml:space="preserve"> 1b Áno katolík </t>
  </si>
  <si>
    <t>1b  ano římskokatolická církev</t>
  </si>
  <si>
    <t>1b Ano verim v zivot po zivote ..verim ze neco je ale neverim v boha jako takoveho</t>
  </si>
  <si>
    <t xml:space="preserve"> 1b Ano,  z nějakého důvodu stále věřím v dobro. </t>
  </si>
  <si>
    <t xml:space="preserve"> 1b Ano, ale mám vlastní víru</t>
  </si>
  <si>
    <t xml:space="preserve"> 1b Ano, ale ne v křesťanském slova smyslu. Věřím na osud.</t>
  </si>
  <si>
    <t xml:space="preserve"> 1b Ano, ale ne v náboženství. </t>
  </si>
  <si>
    <t>1b ano, ale nejsem u žádné církve, je to nějaká vnitřní víra</t>
  </si>
  <si>
    <t xml:space="preserve"> 1b ano, ale neřadím se k žádné církvi</t>
  </si>
  <si>
    <t xml:space="preserve"> 1b Ano, ale pravidelně nenavštevuji bohoslužby </t>
  </si>
  <si>
    <t xml:space="preserve"> 1b Ano, evangelik</t>
  </si>
  <si>
    <t xml:space="preserve"> 1b Ano, evangelikální křesťanství.</t>
  </si>
  <si>
    <t xml:space="preserve"> 1b Ano, jsem :) </t>
  </si>
  <si>
    <t xml:space="preserve"> 1b ano, jsem křesťanka</t>
  </si>
  <si>
    <t xml:space="preserve"> 1b Ano, jsem věřící</t>
  </si>
  <si>
    <t xml:space="preserve"> 1b Ano, jsem věřící v různých směrech ale křesťan nejsem</t>
  </si>
  <si>
    <t xml:space="preserve"> 1b Ano, jsem wiccan</t>
  </si>
  <si>
    <t xml:space="preserve"> 1b Ano, jsem. Věřím v existenci síly, která tvoří všechno. Někdo jí říká Bůh, někdo Vesmír, někdo třeba Alláh... Pořád je to jedno. Vše je jedno :)</t>
  </si>
  <si>
    <t xml:space="preserve"> 1b Ano, katolická církev</t>
  </si>
  <si>
    <t xml:space="preserve"> 1b Ano, katolického vyznání</t>
  </si>
  <si>
    <t xml:space="preserve"> 1b ano, katolička</t>
  </si>
  <si>
    <t xml:space="preserve"> 1b Ano, katolička :-)</t>
  </si>
  <si>
    <t xml:space="preserve"> 1b Ano, katolička.</t>
  </si>
  <si>
    <t xml:space="preserve"> 1b Ano, katolík</t>
  </si>
  <si>
    <t xml:space="preserve"> 1b Ano, křesťanka</t>
  </si>
  <si>
    <t xml:space="preserve"> 1b Ano, křesťanka.</t>
  </si>
  <si>
    <t xml:space="preserve"> 1b Ano, myslim ze to mi dava zmysel zivota</t>
  </si>
  <si>
    <t xml:space="preserve"> 1b ano, praktikující katolík</t>
  </si>
  <si>
    <t xml:space="preserve"> 1b Ano, římskokatolická církev</t>
  </si>
  <si>
    <t xml:space="preserve"> 1b Ano, Římskokatolická církev.</t>
  </si>
  <si>
    <t xml:space="preserve"> 1b Ano, římskokatolické </t>
  </si>
  <si>
    <t xml:space="preserve"> 1b Ano, tak jestli to má měřit spiritualitu, tak ten název je super fake :D</t>
  </si>
  <si>
    <t xml:space="preserve"> 1b Ano, v “něco“ věřím</t>
  </si>
  <si>
    <t>1b Ano, ve vesmír!      P.S. ty barvy jsou zabijácké :D fakt z toho bolí oči</t>
  </si>
  <si>
    <t xml:space="preserve">1b Ano, verim v to, co ma podla mna zmysel </t>
  </si>
  <si>
    <t>1b Ano, věřící, praktikující katolička</t>
  </si>
  <si>
    <t>1b Ano, věřím na karmu.</t>
  </si>
  <si>
    <t xml:space="preserve"> 1b ano, věřím v sebe a Vesmír</t>
  </si>
  <si>
    <t xml:space="preserve"> 1b ano, věřím ve vyšší duchovní princip (příroda, vesmír, jak kdo tomu říká)</t>
  </si>
  <si>
    <t xml:space="preserve"> 1b Ano, věřím ve vzájemné působení energií (fyzikální zákony, matka příroda, ...)</t>
  </si>
  <si>
    <t xml:space="preserve"> 1b ano, víra mi dává smysl života. Bez Boha bych byla ztracená</t>
  </si>
  <si>
    <t xml:space="preserve"> 1b Ano,Římskokatolická církev </t>
  </si>
  <si>
    <t xml:space="preserve"> 1b Ano.</t>
  </si>
  <si>
    <t xml:space="preserve"> 1b Ano.  Ovšem nepřikláním se k žádnému z tradičních náboženství. Spíš bych řekla, že nejsem nevěřící.</t>
  </si>
  <si>
    <t>1b Ano.  Pokud je otázka myšlena na Boha- ano (stejně tak karma), pokud na církev- Ne.</t>
  </si>
  <si>
    <t xml:space="preserve"> 1b Ano. Nehlásím se k žádné víře ani k Bohu (i když jeho existenci tak úplně nepopírám), ale věřím, že existuje něco mezi nebem a zemí, co je nadpřirozené. Také věřím v osud</t>
  </si>
  <si>
    <t xml:space="preserve"> 1b Ano. Praktikující katolík. </t>
  </si>
  <si>
    <t xml:space="preserve"> 1b Ano. Věřím v lásku a anděly. </t>
  </si>
  <si>
    <t xml:space="preserve"> 1b Ano-katolík</t>
  </si>
  <si>
    <t xml:space="preserve"> 1b asi ano, ale necítím se být součástí nějaké organizace, církve</t>
  </si>
  <si>
    <t xml:space="preserve"> 2b Dikybohu ne.</t>
  </si>
  <si>
    <t xml:space="preserve"> 1b hádám že křesťan</t>
  </si>
  <si>
    <t>"Jste věřící?"</t>
  </si>
  <si>
    <t>Vybíráme z odpovědí na VK:</t>
  </si>
  <si>
    <t xml:space="preserve">"Díkybohu ne." </t>
  </si>
  <si>
    <t xml:space="preserve"> 1b Jsem ale v neco neidetifikovatelneho. Nevim jestli to je primo buh, ale mozna jen v neco jako muj osobni andel ci neco takoveho nadprirozeneho</t>
  </si>
  <si>
    <t xml:space="preserve"> 2b ne</t>
  </si>
  <si>
    <t xml:space="preserve"> 2b Ne</t>
  </si>
  <si>
    <t xml:space="preserve"> 2b NE </t>
  </si>
  <si>
    <t xml:space="preserve"> 2b NE   btw. hodně špatně udělaná škála, neintuitivní, matoucí. Barvy jsou příliš křiklavé.</t>
  </si>
  <si>
    <t xml:space="preserve">2b Ne   Byla jsem krestanka ale ted jsem agnostik </t>
  </si>
  <si>
    <t xml:space="preserve"> 2b ne  byla jsem vychována v křesťanské rodině, ale úplně se s tím neztotožňuji</t>
  </si>
  <si>
    <t xml:space="preserve"> 1b NE - nevěřím v žádného boha a nejsem vyznavačem žádné víry. Věřím v osud a karmu.</t>
  </si>
  <si>
    <t xml:space="preserve"> 2b ne  označil bych se za agnostika</t>
  </si>
  <si>
    <t>2b ne (od malička mě k tomu vedli, ale já sama jsem si vybrala, že věřící být nechci)</t>
  </si>
  <si>
    <t xml:space="preserve"> 1b Ne co se tyce nabozenstvi</t>
  </si>
  <si>
    <t xml:space="preserve"> 1b Ne ve smyslu náboženství. Věřím však v nějakou vyšší moc, která může některé události ovlivnit. </t>
  </si>
  <si>
    <t xml:space="preserve"> 1b ne, ale jsem duchovně založená</t>
  </si>
  <si>
    <t xml:space="preserve"> 2b Ne, ale nemám nic proti danému naboženství.</t>
  </si>
  <si>
    <t xml:space="preserve"> 2b Ne, bůh je jen výmluva pro lidi, co se nechtějí spolehnout sami na sebe.</t>
  </si>
  <si>
    <t xml:space="preserve"> 1b Ne, nebo ne tak docela. Zajímám se o severskou mitologii a severke božstvo a čím více se dozvídám, tím více se mi dostává pod kůži. Vždy jsem prohlašovala, že jsem ateista, takový bezvěrec, ale právě tak, vlastně ostatní náboženství seveřany nazývali. :) </t>
  </si>
  <si>
    <t xml:space="preserve">1b Ne, nejsem věřící, ale kostely, případně synagogy ráda navštěvuji a mám respekt před věřícími lidmi. Navíc není tak úplně pravda, že u nás věří málo lidí. Často vidím celkem zaplněné kostely. Jinak napsala jsem, že se nezasměji atd.  mám k tomu své důvody  - po 3 dekádách jsem ztratila životního partnera. To je pak jiná optika. Ale, ač jsem nepraktikující, kostely dávají určitou sílu.  </t>
  </si>
  <si>
    <t xml:space="preserve"> 2b Ne, přestal jsem věřit po traumatické zkušenosti.  </t>
  </si>
  <si>
    <t xml:space="preserve"> 1b Ne, věřím v jakéhosi Boha, Vesmír - něco víc a v Ježíše Krista, ale nestotožnuji se s křesťanstvím. </t>
  </si>
  <si>
    <t xml:space="preserve"> 2b Ne, vůbec.</t>
  </si>
  <si>
    <t xml:space="preserve"> 2b Ne.</t>
  </si>
  <si>
    <t xml:space="preserve">1b Ne. Jsem věřící, ale nevěřím v náboženství, jako takové, ani se nemodlím, nechodím do kostela a podobné věci. Věřím v sebe, v život a v lásku. Věřím svému cítění a schopnostem. Věřím v sílu pozitivních slov a myšlenek. Pokud se však ptáte na náboženství bohy, tak takové věci nevyznávám. </t>
  </si>
  <si>
    <t>2b Ne....</t>
  </si>
  <si>
    <t>1b nehlásím se k žádnému náboženství, ale jsem spirituálně založená</t>
  </si>
  <si>
    <t xml:space="preserve">1b Nejedná se o žádnou konvenční víru, ale věřím v mnoho věcí. </t>
  </si>
  <si>
    <t xml:space="preserve"> 2b Nejsem</t>
  </si>
  <si>
    <t xml:space="preserve"> 2b Nejsem verici. </t>
  </si>
  <si>
    <t xml:space="preserve"> 1b Nejsem, ale  můj přítel ano - mám k tomu poměrně blízko </t>
  </si>
  <si>
    <t xml:space="preserve"> xxx Nelze odpovědět - špatně formulována otázka </t>
  </si>
  <si>
    <t xml:space="preserve">1b Není to klasická víra v Boha. Ale ano, věřím </t>
  </si>
  <si>
    <t>1b Nerozumím - věřící  - věřit v Boha  - ANO  Věřící ve smyslu člen církve - NE</t>
  </si>
  <si>
    <t xml:space="preserve">1b Neverím v Boha , ale verím v lásku, život, a vsetko to magické okolo nás ...  Verím že všetko sa kvôli niečomu deje a všetko je tak ako má byť ...  Verím že láska dokáže zázraky...    </t>
  </si>
  <si>
    <t>1b Nevěřím v Boha, ale věřím v cosi, nejsem vyloženě ateista</t>
  </si>
  <si>
    <t>xxx Neviem</t>
  </si>
  <si>
    <t>1b Nevyznávám žádné naboženství. Pouze věřím, že existuje něco mezi nebem a zemí.</t>
  </si>
  <si>
    <t>2b Nie</t>
  </si>
  <si>
    <t>1b oficálně ne, ale ve skrytu duše ano</t>
  </si>
  <si>
    <t xml:space="preserve">1b Oficiálně ne </t>
  </si>
  <si>
    <t xml:space="preserve"> 1b Ptáte se na to, jestli se hlásím ke konkrétní víře, nebo jestli jsem spirituálně založená?    Ano, víra pro mě hraje velmi důležitou roli v životě a ano, jsem silně spirituálně založená. Neoznačila bych se ale za věřící.</t>
  </si>
  <si>
    <t xml:space="preserve"> xxx Pul na pul</t>
  </si>
  <si>
    <t xml:space="preserve"> 1b Rozhodně ano</t>
  </si>
  <si>
    <t xml:space="preserve"> 2b spíše ne</t>
  </si>
  <si>
    <t xml:space="preserve"> xxx Tuto otázku nemám vyřešenou.</t>
  </si>
  <si>
    <t>1b upřímně nevím, v něco věřím, ale do kostela nechodím ani nejsem pokřtěná</t>
  </si>
  <si>
    <t xml:space="preserve">1b V něco věřím </t>
  </si>
  <si>
    <t>1b Verim v sebe</t>
  </si>
  <si>
    <t xml:space="preserve">1b Věřím v sama sebe </t>
  </si>
  <si>
    <t>1b věřím, že něco je, ale nemusí to být nutně Bůh</t>
  </si>
  <si>
    <t>1b Ano  věřím v posmrtný život</t>
  </si>
  <si>
    <t>Ano</t>
  </si>
  <si>
    <t>Means</t>
  </si>
  <si>
    <t>Correlations (Spreadsheet1)</t>
  </si>
  <si>
    <t>Marked correlations are significant at p &lt; ,05000</t>
  </si>
  <si>
    <t>N=338 (Casewise deletion of missing data)</t>
  </si>
  <si>
    <t>r = 0,093233</t>
  </si>
  <si>
    <t xml:space="preserve"> Value</t>
  </si>
  <si>
    <t>Eigenvalue</t>
  </si>
  <si>
    <t>% Total</t>
  </si>
  <si>
    <t>Cumulative</t>
  </si>
  <si>
    <t>Factor</t>
  </si>
  <si>
    <t>Expl.Var</t>
  </si>
  <si>
    <t>Prp.Totl</t>
  </si>
  <si>
    <r>
      <rPr>
        <sz val="10"/>
        <color indexed="8"/>
        <rFont val="Arial"/>
        <family val="2"/>
        <charset val="238"/>
      </rPr>
      <t>Factor Loadings (Unrotated) (Spreadsheet1)
Extraction: Principal axis factoring
(Marked loadings are &gt;,700000)</t>
    </r>
  </si>
  <si>
    <t>Std.Devs</t>
  </si>
  <si>
    <t>Means and Standard Deviations (Spreadsheet1) Casewise deletion of MD N=396</t>
  </si>
  <si>
    <t>Štěstí</t>
  </si>
  <si>
    <t xml:space="preserve">Položka </t>
  </si>
  <si>
    <t>Průměry a směrodatné odchylky:</t>
  </si>
  <si>
    <t>Eigenvalues (Spreadsheet1)
Extraction: Principal axis factoring</t>
  </si>
  <si>
    <t>Proměnná:</t>
  </si>
  <si>
    <t>Faktor:</t>
  </si>
  <si>
    <t>Vlastní číslo</t>
  </si>
  <si>
    <t>Vysvětlený rozptyl</t>
  </si>
  <si>
    <t>Eigenvalues (Spreadsheet1)
Extraction: Maximum likelihood factors</t>
  </si>
  <si>
    <t>1</t>
  </si>
  <si>
    <t>2</t>
  </si>
  <si>
    <t>Eigenvalues (Spreadsheet1)
Extraction: Principal components</t>
  </si>
  <si>
    <t>Vlastní hodnoty - metoda maximální věrohodnosti, metoda hlavní osy a metoda hlavních komponent:</t>
  </si>
  <si>
    <t>Factor Loadings (Unrotated) (Spreadsheet1) Extraction: Principal components (Marked loadings are &gt;,700000)</t>
  </si>
  <si>
    <t xml:space="preserve"> Variable</t>
  </si>
  <si>
    <r>
      <rPr>
        <sz val="10"/>
        <color indexed="8"/>
        <rFont val="Arial"/>
        <family val="2"/>
        <charset val="238"/>
      </rPr>
      <t>Factor Loadings (Varimax normalized) (Spreadsheet1)
Extraction: Principal components
(Marked loadings are &gt;,700000)</t>
    </r>
  </si>
  <si>
    <t>Rotovaná metoda hlavních komponent s Kaiserovou normalizací:</t>
  </si>
  <si>
    <t>Ženy - muži</t>
  </si>
  <si>
    <t>Průměr</t>
  </si>
  <si>
    <t>SměrOdch</t>
  </si>
  <si>
    <t>HS:</t>
  </si>
  <si>
    <t>Pohlaví</t>
  </si>
  <si>
    <t xml:space="preserve">Počet žen: </t>
  </si>
  <si>
    <t xml:space="preserve">Počet mužů: </t>
  </si>
  <si>
    <t>Celkem</t>
  </si>
  <si>
    <t>statistika respondentů</t>
  </si>
  <si>
    <t>ženy HS</t>
  </si>
  <si>
    <t>muži HS</t>
  </si>
  <si>
    <t>HS ženy</t>
  </si>
  <si>
    <t>HS muži</t>
  </si>
  <si>
    <t>Medián</t>
  </si>
  <si>
    <t>t-value</t>
  </si>
  <si>
    <t>df</t>
  </si>
  <si>
    <t>p</t>
  </si>
  <si>
    <t>F-ratio</t>
  </si>
  <si>
    <t>ženy HS vs. muži HS</t>
  </si>
  <si>
    <t>Group 1 vs. Group 2</t>
  </si>
  <si>
    <t>T-test for Independent Samples (Spreadsheet1) Note: Variables were treated as independent samples</t>
  </si>
  <si>
    <t>Group 1</t>
  </si>
  <si>
    <t>Group 2</t>
  </si>
  <si>
    <t>Variances</t>
  </si>
  <si>
    <t>Ženy a muži společně: průměr, min-max, směr.odchylka</t>
  </si>
  <si>
    <t xml:space="preserve">2) Z-skór = HS-M/SD                              </t>
  </si>
  <si>
    <t>3) T = HS-M/SD    *10+50</t>
  </si>
  <si>
    <t>M</t>
  </si>
  <si>
    <t>SD</t>
  </si>
  <si>
    <t>Norma:</t>
  </si>
  <si>
    <t>≤ 6</t>
  </si>
  <si>
    <t>Hrubý skór</t>
  </si>
  <si>
    <t>Norma pro muže i ženy</t>
  </si>
  <si>
    <t>.(-1)</t>
  </si>
  <si>
    <t>Více je vpravo: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</si>
</sst>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0000"/>
    <numFmt numFmtId="166" formatCode="0.000000"/>
  </numFmts>
  <fonts count="3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8"/>
      <color theme="3"/>
      <name val="Calibri Light"/>
      <family val="2"/>
      <charset val="238"/>
      <scheme val="major"/>
    </font>
    <font>
      <sz val="11"/>
      <color rgb="FF9C6500"/>
      <name val="Calibri"/>
      <family val="2"/>
      <charset val="238"/>
      <scheme val="minor"/>
    </font>
    <font>
      <b/>
      <sz val="11"/>
      <color rgb="FFFF0000"/>
      <name val="Calibri"/>
      <family val="2"/>
      <charset val="238"/>
      <scheme val="minor"/>
    </font>
    <font>
      <sz val="8"/>
      <name val="Calibri"/>
      <family val="2"/>
      <charset val="238"/>
      <scheme val="minor"/>
    </font>
    <font>
      <b/>
      <sz val="11"/>
      <color rgb="FF000000"/>
      <name val="Calibri"/>
      <family val="2"/>
      <charset val="238"/>
      <scheme val="minor"/>
    </font>
    <font>
      <sz val="11"/>
      <color rgb="FF000000"/>
      <name val="Calibri"/>
      <family val="2"/>
      <charset val="238"/>
      <scheme val="minor"/>
    </font>
    <font>
      <sz val="10"/>
      <name val="Arial"/>
      <family val="2"/>
      <charset val="238"/>
    </font>
    <font>
      <sz val="10"/>
      <color indexed="8"/>
      <name val="Arial"/>
      <family val="2"/>
      <charset val="238"/>
    </font>
    <font>
      <sz val="10"/>
      <name val="Arial"/>
      <family val="2"/>
      <charset val="238"/>
    </font>
    <font>
      <sz val="10"/>
      <color indexed="8"/>
      <name val="Arial"/>
      <family val="2"/>
      <charset val="238"/>
    </font>
    <font>
      <b/>
      <sz val="10"/>
      <color indexed="8"/>
      <name val="Arial"/>
      <family val="2"/>
      <charset val="238"/>
    </font>
    <font>
      <b/>
      <sz val="10"/>
      <name val="Arial"/>
      <family val="2"/>
      <charset val="238"/>
    </font>
    <font>
      <sz val="11"/>
      <color indexed="8"/>
      <name val="Calibri"/>
      <family val="2"/>
      <charset val="238"/>
      <scheme val="minor"/>
    </font>
    <font>
      <b/>
      <sz val="11"/>
      <color indexed="8"/>
      <name val="Calibri"/>
      <family val="2"/>
      <charset val="238"/>
      <scheme val="minor"/>
    </font>
    <font>
      <b/>
      <sz val="10"/>
      <color theme="1"/>
      <name val="Arial"/>
      <family val="2"/>
      <charset val="238"/>
    </font>
    <font>
      <sz val="10"/>
      <color indexed="10"/>
      <name val="Arial"/>
      <family val="2"/>
      <charset val="238"/>
    </font>
    <font>
      <b/>
      <sz val="10"/>
      <color rgb="FF000000"/>
      <name val="Arial"/>
      <family val="2"/>
      <charset val="238"/>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FF"/>
        <bgColor indexed="64"/>
      </patternFill>
    </fill>
    <fill>
      <patternFill patternType="solid">
        <fgColor rgb="FF0B5CFD"/>
        <bgColor indexed="64"/>
      </patternFill>
    </fill>
    <fill>
      <patternFill patternType="solid">
        <fgColor rgb="FFFFF3CD"/>
        <bgColor indexed="64"/>
      </patternFill>
    </fill>
    <fill>
      <patternFill patternType="solid">
        <fgColor rgb="FF66FFFF"/>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99"/>
        <bgColor indexed="64"/>
      </patternFill>
    </fill>
    <fill>
      <patternFill patternType="solid">
        <fgColor rgb="FFCCFF9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CCFF"/>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rgb="FFFF3300"/>
        <bgColor indexed="64"/>
      </patternFill>
    </fill>
    <fill>
      <patternFill patternType="solid">
        <fgColor rgb="FFCC99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5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24" fillId="0" borderId="0"/>
    <xf numFmtId="0" fontId="26" fillId="0" borderId="0"/>
    <xf numFmtId="0" fontId="24" fillId="0" borderId="0"/>
    <xf numFmtId="0" fontId="24" fillId="0" borderId="0"/>
  </cellStyleXfs>
  <cellXfs count="128">
    <xf numFmtId="0" fontId="0" fillId="0" borderId="0" xfId="0"/>
    <xf numFmtId="22" fontId="0" fillId="0" borderId="0" xfId="0" applyNumberFormat="1"/>
    <xf numFmtId="0" fontId="0" fillId="0" borderId="0" xfId="0" applyFill="1"/>
    <xf numFmtId="0" fontId="0" fillId="33" borderId="0" xfId="0" applyFill="1"/>
    <xf numFmtId="0" fontId="0" fillId="34" borderId="0" xfId="0" applyFill="1"/>
    <xf numFmtId="0" fontId="0" fillId="36" borderId="0" xfId="0" applyFill="1"/>
    <xf numFmtId="0" fontId="16" fillId="37" borderId="0" xfId="0" applyFont="1" applyFill="1"/>
    <xf numFmtId="0" fontId="16" fillId="0" borderId="0" xfId="0" applyFont="1" applyAlignment="1">
      <alignment horizontal="center" vertical="center"/>
    </xf>
    <xf numFmtId="0" fontId="0" fillId="0" borderId="0" xfId="0" applyAlignment="1">
      <alignment horizontal="center"/>
    </xf>
    <xf numFmtId="0" fontId="0" fillId="38" borderId="0" xfId="0" applyFill="1"/>
    <xf numFmtId="0" fontId="16" fillId="38" borderId="0" xfId="0" applyFont="1" applyFill="1"/>
    <xf numFmtId="0" fontId="16" fillId="0" borderId="0" xfId="0" applyFont="1"/>
    <xf numFmtId="0" fontId="0" fillId="0" borderId="0" xfId="0" applyFont="1"/>
    <xf numFmtId="0" fontId="16" fillId="36" borderId="0" xfId="0" applyFont="1" applyFill="1" applyAlignment="1">
      <alignment horizontal="center" vertical="center"/>
    </xf>
    <xf numFmtId="0" fontId="16" fillId="41" borderId="0" xfId="0" applyFont="1" applyFill="1" applyAlignment="1">
      <alignment horizontal="center"/>
    </xf>
    <xf numFmtId="0" fontId="20" fillId="0" borderId="0" xfId="0" applyFont="1"/>
    <xf numFmtId="0" fontId="0" fillId="43" borderId="0" xfId="0" applyFill="1"/>
    <xf numFmtId="0" fontId="16" fillId="38" borderId="0" xfId="0" applyFont="1" applyFill="1" applyAlignment="1">
      <alignment horizontal="center" vertical="center"/>
    </xf>
    <xf numFmtId="0" fontId="16" fillId="44" borderId="0" xfId="0" applyFont="1" applyFill="1" applyAlignment="1">
      <alignment horizontal="center" vertical="center"/>
    </xf>
    <xf numFmtId="0" fontId="16" fillId="44" borderId="0" xfId="0" applyFont="1" applyFill="1" applyAlignment="1">
      <alignment horizontal="center"/>
    </xf>
    <xf numFmtId="0" fontId="16" fillId="35" borderId="0" xfId="0" applyFont="1" applyFill="1" applyAlignment="1">
      <alignment horizontal="center"/>
    </xf>
    <xf numFmtId="0" fontId="16" fillId="45" borderId="0" xfId="0" applyFont="1" applyFill="1"/>
    <xf numFmtId="0" fontId="16" fillId="46" borderId="0" xfId="0" applyFont="1" applyFill="1"/>
    <xf numFmtId="0" fontId="14" fillId="38" borderId="0" xfId="0" applyFont="1" applyFill="1"/>
    <xf numFmtId="0" fontId="14" fillId="43" borderId="0" xfId="0" applyFont="1" applyFill="1"/>
    <xf numFmtId="0" fontId="16" fillId="0" borderId="0" xfId="0" applyFont="1" applyFill="1"/>
    <xf numFmtId="0" fontId="0" fillId="0" borderId="0" xfId="0" applyFill="1" applyAlignment="1">
      <alignment horizontal="center"/>
    </xf>
    <xf numFmtId="0" fontId="0" fillId="35" borderId="0" xfId="0" applyFont="1" applyFill="1" applyAlignment="1">
      <alignment horizontal="center" vertical="center" wrapText="1"/>
    </xf>
    <xf numFmtId="0" fontId="0" fillId="47" borderId="0" xfId="0" applyFont="1" applyFill="1" applyAlignment="1">
      <alignment horizontal="center" vertical="center" wrapText="1"/>
    </xf>
    <xf numFmtId="0" fontId="0" fillId="0" borderId="0" xfId="0" applyFill="1" applyAlignment="1"/>
    <xf numFmtId="0" fontId="0" fillId="42" borderId="0" xfId="0" applyFont="1" applyFill="1"/>
    <xf numFmtId="0" fontId="0" fillId="38" borderId="0" xfId="0" applyFont="1" applyFill="1"/>
    <xf numFmtId="0" fontId="0" fillId="43" borderId="0" xfId="0" applyFont="1" applyFill="1"/>
    <xf numFmtId="0" fontId="0" fillId="41" borderId="0" xfId="0" applyFill="1"/>
    <xf numFmtId="0" fontId="0" fillId="48" borderId="0" xfId="0" applyFont="1" applyFill="1"/>
    <xf numFmtId="0" fontId="0" fillId="0" borderId="0" xfId="0" applyAlignment="1">
      <alignment horizontal="left"/>
    </xf>
    <xf numFmtId="0" fontId="16" fillId="35" borderId="0" xfId="0" applyFont="1" applyFill="1" applyAlignment="1">
      <alignment horizontal="center" vertical="center" wrapText="1"/>
    </xf>
    <xf numFmtId="0" fontId="22" fillId="35" borderId="10" xfId="0" applyFont="1" applyFill="1" applyBorder="1" applyAlignment="1">
      <alignment horizontal="center" vertical="center" wrapText="1"/>
    </xf>
    <xf numFmtId="0" fontId="0" fillId="0" borderId="10" xfId="0" applyBorder="1"/>
    <xf numFmtId="0" fontId="23" fillId="0" borderId="10" xfId="0" applyFont="1" applyBorder="1" applyAlignment="1">
      <alignment horizontal="left" vertical="center"/>
    </xf>
    <xf numFmtId="0" fontId="23" fillId="0" borderId="10" xfId="0" applyFont="1" applyBorder="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0" fontId="0" fillId="0" borderId="11" xfId="0" applyBorder="1"/>
    <xf numFmtId="0" fontId="0" fillId="0" borderId="11" xfId="0" applyFill="1" applyBorder="1"/>
    <xf numFmtId="0" fontId="0" fillId="50" borderId="11" xfId="0" applyFont="1" applyFill="1" applyBorder="1" applyAlignment="1">
      <alignment horizontal="center"/>
    </xf>
    <xf numFmtId="0" fontId="0" fillId="49" borderId="11" xfId="0" applyFont="1" applyFill="1" applyBorder="1"/>
    <xf numFmtId="0" fontId="16" fillId="50" borderId="11" xfId="0" applyFont="1" applyFill="1" applyBorder="1"/>
    <xf numFmtId="0" fontId="0" fillId="0" borderId="11" xfId="0" applyBorder="1" applyAlignment="1">
      <alignment horizontal="center"/>
    </xf>
    <xf numFmtId="0" fontId="0" fillId="0" borderId="11" xfId="0" applyFill="1" applyBorder="1" applyAlignment="1">
      <alignment horizontal="center"/>
    </xf>
    <xf numFmtId="0" fontId="16" fillId="0" borderId="0" xfId="0" applyFont="1" applyFill="1" applyAlignment="1">
      <alignment horizontal="center" vertical="center"/>
    </xf>
    <xf numFmtId="0" fontId="16" fillId="51" borderId="0" xfId="0" applyFont="1" applyFill="1" applyAlignment="1">
      <alignment horizontal="center" vertical="center"/>
    </xf>
    <xf numFmtId="0" fontId="0" fillId="35" borderId="0" xfId="0" applyFill="1"/>
    <xf numFmtId="0" fontId="0" fillId="35" borderId="0" xfId="0" applyFont="1" applyFill="1"/>
    <xf numFmtId="0" fontId="16" fillId="36" borderId="0" xfId="0" applyFont="1" applyFill="1"/>
    <xf numFmtId="0" fontId="0" fillId="36" borderId="0" xfId="0" applyFont="1" applyFill="1"/>
    <xf numFmtId="0" fontId="0" fillId="51" borderId="0" xfId="0" applyFill="1"/>
    <xf numFmtId="165" fontId="25" fillId="0" borderId="0" xfId="51" applyNumberFormat="1" applyFont="1" applyAlignment="1">
      <alignment horizontal="right" vertical="center"/>
    </xf>
    <xf numFmtId="166" fontId="25" fillId="0" borderId="0" xfId="51" applyNumberFormat="1" applyFont="1" applyAlignment="1">
      <alignment horizontal="right" vertical="center"/>
    </xf>
    <xf numFmtId="0" fontId="25" fillId="0" borderId="0" xfId="51" applyNumberFormat="1" applyFont="1" applyAlignment="1">
      <alignment horizontal="center" vertical="top" wrapText="1"/>
    </xf>
    <xf numFmtId="0" fontId="25" fillId="0" borderId="0" xfId="51" applyNumberFormat="1" applyFont="1" applyAlignment="1">
      <alignment horizontal="left" vertical="center"/>
    </xf>
    <xf numFmtId="0" fontId="25" fillId="0" borderId="0" xfId="51" applyNumberFormat="1" applyFont="1" applyAlignment="1">
      <alignment horizontal="left" vertical="top"/>
    </xf>
    <xf numFmtId="0" fontId="0" fillId="40" borderId="0" xfId="0" applyFont="1" applyFill="1" applyAlignment="1">
      <alignment horizontal="center" vertical="center"/>
    </xf>
    <xf numFmtId="0" fontId="0" fillId="40" borderId="0" xfId="0" applyFill="1" applyAlignment="1">
      <alignment horizontal="center" vertical="center"/>
    </xf>
    <xf numFmtId="0" fontId="16" fillId="40" borderId="0" xfId="0" applyFont="1" applyFill="1" applyAlignment="1">
      <alignment horizontal="center" vertical="center"/>
    </xf>
    <xf numFmtId="0" fontId="16" fillId="46" borderId="0" xfId="0" applyFont="1" applyFill="1" applyAlignment="1">
      <alignment horizontal="center" vertical="center"/>
    </xf>
    <xf numFmtId="0" fontId="27" fillId="0" borderId="0" xfId="52" applyNumberFormat="1" applyFont="1" applyAlignment="1">
      <alignment horizontal="center" vertical="top" wrapText="1"/>
    </xf>
    <xf numFmtId="0" fontId="27" fillId="0" borderId="0" xfId="52" applyNumberFormat="1" applyFont="1" applyAlignment="1">
      <alignment horizontal="left" vertical="center"/>
    </xf>
    <xf numFmtId="166" fontId="27" fillId="0" borderId="0" xfId="52" applyNumberFormat="1" applyFont="1" applyAlignment="1">
      <alignment horizontal="right" vertical="center"/>
    </xf>
    <xf numFmtId="165" fontId="27" fillId="0" borderId="0" xfId="52" applyNumberFormat="1" applyFont="1" applyAlignment="1">
      <alignment horizontal="right" vertical="center"/>
    </xf>
    <xf numFmtId="0" fontId="27" fillId="0" borderId="0" xfId="52" applyNumberFormat="1" applyFont="1" applyAlignment="1">
      <alignment horizontal="left" vertical="top"/>
    </xf>
    <xf numFmtId="0" fontId="0" fillId="46" borderId="0" xfId="0" applyFill="1"/>
    <xf numFmtId="0" fontId="1" fillId="0" borderId="0" xfId="0" applyFont="1" applyAlignment="1">
      <alignment horizontal="left"/>
    </xf>
    <xf numFmtId="0" fontId="30" fillId="0" borderId="0" xfId="52" applyNumberFormat="1" applyFont="1" applyFill="1" applyAlignment="1">
      <alignment horizontal="left" vertical="center"/>
    </xf>
    <xf numFmtId="0" fontId="1" fillId="0" borderId="0" xfId="0" applyFont="1" applyAlignment="1">
      <alignment horizontal="center"/>
    </xf>
    <xf numFmtId="0" fontId="30" fillId="0" borderId="0" xfId="52" applyNumberFormat="1" applyFont="1" applyAlignment="1">
      <alignment horizontal="center" vertical="center"/>
    </xf>
    <xf numFmtId="10" fontId="0" fillId="0" borderId="0" xfId="0" applyNumberFormat="1"/>
    <xf numFmtId="0" fontId="31" fillId="40" borderId="0" xfId="52" applyNumberFormat="1" applyFont="1" applyFill="1" applyAlignment="1">
      <alignment horizontal="center" vertical="center"/>
    </xf>
    <xf numFmtId="10" fontId="16" fillId="40" borderId="0" xfId="0" applyNumberFormat="1" applyFont="1" applyFill="1" applyAlignment="1">
      <alignment horizontal="center"/>
    </xf>
    <xf numFmtId="0" fontId="32" fillId="46" borderId="0" xfId="0" applyFont="1" applyFill="1"/>
    <xf numFmtId="0" fontId="0" fillId="40" borderId="0" xfId="0" applyFill="1"/>
    <xf numFmtId="0" fontId="25" fillId="0" borderId="0" xfId="53" applyNumberFormat="1" applyFont="1" applyAlignment="1">
      <alignment horizontal="center" vertical="top" wrapText="1"/>
    </xf>
    <xf numFmtId="0" fontId="25" fillId="0" borderId="0" xfId="53" applyNumberFormat="1" applyFont="1" applyAlignment="1">
      <alignment horizontal="left" vertical="center"/>
    </xf>
    <xf numFmtId="166" fontId="25" fillId="0" borderId="0" xfId="53" applyNumberFormat="1" applyFont="1" applyAlignment="1">
      <alignment horizontal="right" vertical="center"/>
    </xf>
    <xf numFmtId="165" fontId="25" fillId="0" borderId="0" xfId="53" applyNumberFormat="1" applyFont="1" applyAlignment="1">
      <alignment horizontal="right" vertical="center"/>
    </xf>
    <xf numFmtId="0" fontId="16" fillId="40" borderId="0" xfId="0" applyFont="1" applyFill="1"/>
    <xf numFmtId="166" fontId="33" fillId="0" borderId="0" xfId="53" applyNumberFormat="1" applyFont="1" applyAlignment="1">
      <alignment horizontal="right" vertical="center"/>
    </xf>
    <xf numFmtId="0" fontId="16" fillId="34" borderId="0" xfId="0" applyFont="1" applyFill="1" applyAlignment="1">
      <alignment horizontal="center"/>
    </xf>
    <xf numFmtId="0" fontId="16" fillId="33" borderId="0" xfId="0" applyFont="1" applyFill="1" applyAlignment="1">
      <alignment horizontal="center"/>
    </xf>
    <xf numFmtId="0" fontId="0" fillId="0" borderId="12" xfId="0" applyBorder="1"/>
    <xf numFmtId="0" fontId="0" fillId="0" borderId="13" xfId="0" applyBorder="1"/>
    <xf numFmtId="0" fontId="0" fillId="0" borderId="14" xfId="0" applyBorder="1" applyAlignment="1">
      <alignment horizontal="center"/>
    </xf>
    <xf numFmtId="0" fontId="0" fillId="0" borderId="14" xfId="0" applyBorder="1"/>
    <xf numFmtId="0" fontId="0" fillId="0" borderId="14" xfId="0" applyFill="1" applyBorder="1"/>
    <xf numFmtId="0" fontId="16" fillId="52" borderId="14" xfId="0" applyFont="1" applyFill="1" applyBorder="1"/>
    <xf numFmtId="0" fontId="25" fillId="0" borderId="0" xfId="54" applyNumberFormat="1" applyFont="1" applyAlignment="1">
      <alignment horizontal="right" vertical="center"/>
    </xf>
    <xf numFmtId="165" fontId="25" fillId="0" borderId="0" xfId="54" applyNumberFormat="1" applyFont="1" applyAlignment="1">
      <alignment horizontal="right" vertical="center"/>
    </xf>
    <xf numFmtId="166" fontId="25" fillId="0" borderId="0" xfId="54" applyNumberFormat="1" applyFont="1" applyAlignment="1">
      <alignment horizontal="right" vertical="center"/>
    </xf>
    <xf numFmtId="0" fontId="25" fillId="0" borderId="0" xfId="54" applyNumberFormat="1" applyFont="1" applyAlignment="1">
      <alignment horizontal="center" vertical="top" wrapText="1"/>
    </xf>
    <xf numFmtId="0" fontId="25" fillId="0" borderId="0" xfId="54" applyNumberFormat="1" applyFont="1" applyAlignment="1">
      <alignment horizontal="left" vertical="center"/>
    </xf>
    <xf numFmtId="0" fontId="25" fillId="0" borderId="14" xfId="54" applyNumberFormat="1" applyFont="1" applyBorder="1" applyAlignment="1">
      <alignment horizontal="center" vertical="top" wrapText="1"/>
    </xf>
    <xf numFmtId="0" fontId="25" fillId="0" borderId="14" xfId="54" applyNumberFormat="1" applyFont="1" applyBorder="1" applyAlignment="1">
      <alignment horizontal="left" vertical="center"/>
    </xf>
    <xf numFmtId="0" fontId="25" fillId="0" borderId="14" xfId="54" applyNumberFormat="1" applyFont="1" applyBorder="1" applyAlignment="1">
      <alignment horizontal="right" vertical="center"/>
    </xf>
    <xf numFmtId="165" fontId="25" fillId="0" borderId="14" xfId="54" applyNumberFormat="1" applyFont="1" applyBorder="1" applyAlignment="1">
      <alignment horizontal="right" vertical="center"/>
    </xf>
    <xf numFmtId="166" fontId="25" fillId="0" borderId="14" xfId="54" applyNumberFormat="1" applyFont="1" applyBorder="1" applyAlignment="1">
      <alignment horizontal="right" vertical="center"/>
    </xf>
    <xf numFmtId="0" fontId="16" fillId="0" borderId="0" xfId="0" applyFont="1" applyFill="1" applyAlignment="1">
      <alignment horizontal="left" vertical="center"/>
    </xf>
    <xf numFmtId="0" fontId="0" fillId="0" borderId="0" xfId="0" applyFont="1" applyFill="1"/>
    <xf numFmtId="0" fontId="16" fillId="44" borderId="11" xfId="0" applyFont="1" applyFill="1" applyBorder="1" applyAlignment="1">
      <alignment horizontal="center"/>
    </xf>
    <xf numFmtId="0" fontId="16" fillId="41" borderId="11" xfId="0" applyFont="1" applyFill="1" applyBorder="1" applyAlignment="1">
      <alignment horizontal="center"/>
    </xf>
    <xf numFmtId="0" fontId="16" fillId="39" borderId="0" xfId="0" applyFont="1" applyFill="1"/>
    <xf numFmtId="0" fontId="0" fillId="0" borderId="0" xfId="0" applyFill="1" applyAlignment="1">
      <alignment vertical="center" wrapText="1"/>
    </xf>
    <xf numFmtId="0" fontId="0" fillId="0" borderId="0" xfId="0" applyFill="1" applyAlignment="1">
      <alignment horizontal="center" vertical="center" wrapText="1"/>
    </xf>
    <xf numFmtId="0" fontId="25" fillId="0" borderId="0" xfId="54" applyNumberFormat="1" applyFont="1" applyAlignment="1">
      <alignment horizontal="left"/>
    </xf>
    <xf numFmtId="0" fontId="24" fillId="0" borderId="0" xfId="54"/>
    <xf numFmtId="0" fontId="25" fillId="0" borderId="0" xfId="54" applyNumberFormat="1" applyFont="1" applyAlignment="1">
      <alignment horizontal="left" vertical="top"/>
    </xf>
    <xf numFmtId="0" fontId="25" fillId="0" borderId="14" xfId="54" applyNumberFormat="1" applyFont="1" applyBorder="1" applyAlignment="1">
      <alignment horizontal="left"/>
    </xf>
    <xf numFmtId="0" fontId="24" fillId="0" borderId="14" xfId="54" applyBorder="1"/>
    <xf numFmtId="0" fontId="34" fillId="37" borderId="14" xfId="54" applyNumberFormat="1" applyFont="1" applyFill="1" applyBorder="1" applyAlignment="1">
      <alignment horizontal="left" vertical="top"/>
    </xf>
    <xf numFmtId="0" fontId="24" fillId="37" borderId="14" xfId="54" applyFill="1" applyBorder="1"/>
    <xf numFmtId="0" fontId="16" fillId="52" borderId="0" xfId="0" applyFont="1" applyFill="1" applyAlignment="1">
      <alignment horizontal="center"/>
    </xf>
    <xf numFmtId="0" fontId="0" fillId="0" borderId="11" xfId="0" applyBorder="1" applyAlignment="1">
      <alignment horizontal="center" vertical="center"/>
    </xf>
    <xf numFmtId="0" fontId="27" fillId="0" borderId="0" xfId="52" applyNumberFormat="1" applyFont="1" applyAlignment="1">
      <alignment horizontal="left"/>
    </xf>
    <xf numFmtId="0" fontId="26" fillId="0" borderId="0" xfId="52"/>
    <xf numFmtId="0" fontId="28" fillId="46" borderId="0" xfId="52" applyNumberFormat="1" applyFont="1" applyFill="1" applyAlignment="1">
      <alignment horizontal="left" vertical="top"/>
    </xf>
    <xf numFmtId="0" fontId="29" fillId="46" borderId="0" xfId="52" applyFont="1" applyFill="1"/>
    <xf numFmtId="0" fontId="25" fillId="0" borderId="0" xfId="53" applyNumberFormat="1" applyFont="1" applyAlignment="1">
      <alignment horizontal="left"/>
    </xf>
    <xf numFmtId="0" fontId="24" fillId="0" borderId="0" xfId="53"/>
    <xf numFmtId="0" fontId="25" fillId="0" borderId="0" xfId="53" applyNumberFormat="1" applyFont="1" applyAlignment="1">
      <alignment horizontal="left" vertical="top"/>
    </xf>
  </cellXfs>
  <cellStyles count="55">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1 2" xfId="44" xr:uid="{5EA096B4-0250-43BC-A7E4-E74FC308A5BD}"/>
    <cellStyle name="60 % – Zvýraznění 2" xfId="25" builtinId="36" customBuiltin="1"/>
    <cellStyle name="60 % – Zvýraznění 2 2" xfId="45" xr:uid="{09C786C0-F863-4641-9CC1-C398564DA249}"/>
    <cellStyle name="60 % – Zvýraznění 3" xfId="29" builtinId="40" customBuiltin="1"/>
    <cellStyle name="60 % – Zvýraznění 3 2" xfId="46" xr:uid="{0378831E-5012-45E0-8E6E-25FF2814BA08}"/>
    <cellStyle name="60 % – Zvýraznění 4" xfId="33" builtinId="44" customBuiltin="1"/>
    <cellStyle name="60 % – Zvýraznění 4 2" xfId="47" xr:uid="{A5A307A2-8105-4A93-8BB2-DBB1705A6E31}"/>
    <cellStyle name="60 % – Zvýraznění 5" xfId="37" builtinId="48" customBuiltin="1"/>
    <cellStyle name="60 % – Zvýraznění 5 2" xfId="48" xr:uid="{DA2BD373-2BED-4E5C-A4F1-DCFC30CBCAF7}"/>
    <cellStyle name="60 % – Zvýraznění 6" xfId="41" builtinId="52" customBuiltin="1"/>
    <cellStyle name="60 % – Zvýraznění 6 2" xfId="49" xr:uid="{1814AB41-3813-41EE-A376-7B51C74A2E9C}"/>
    <cellStyle name="Celkem" xfId="17" builtinId="25" customBuiltin="1"/>
    <cellStyle name="Čárka 2" xfId="50" xr:uid="{F1CEF729-D824-4EDF-AF2C-31DEECCB1407}"/>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42" xr:uid="{4BCC32E9-6ED7-4EA8-B15D-DEEC78558AD4}"/>
    <cellStyle name="Neutrální" xfId="8" builtinId="28" customBuiltin="1"/>
    <cellStyle name="Neutrální 2" xfId="43" xr:uid="{71A118CB-CBED-46C7-9689-D654829A0BF7}"/>
    <cellStyle name="Normální" xfId="0" builtinId="0"/>
    <cellStyle name="Normální_Deskriptivní statistika+t-test" xfId="54" xr:uid="{640DA6D8-0684-43E1-98B7-4AB98CE7DE12}"/>
    <cellStyle name="Normální_Faktorová analýza" xfId="52" xr:uid="{3C41F3E8-47A1-46B1-AA41-16255EDCCDFF}"/>
    <cellStyle name="Normální_Faktorová analýza_1" xfId="53" xr:uid="{1F212E7C-366E-4FB2-9854-F000AC489CE2}"/>
    <cellStyle name="Normální_Validizační kritérium" xfId="51" xr:uid="{25A32DE2-8177-45D4-9C78-4E67AD9903C3}"/>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9">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color rgb="FF9C5700"/>
      </font>
      <fill>
        <patternFill>
          <bgColor rgb="FFFFEB9C"/>
        </patternFill>
      </fill>
    </dxf>
  </dxfs>
  <tableStyles count="0" defaultTableStyle="TableStyleMedium2" defaultPivotStyle="PivotStyleLight16"/>
  <colors>
    <mruColors>
      <color rgb="FFFFCCFF"/>
      <color rgb="FFCC99FF"/>
      <color rgb="FFFFFF99"/>
      <color rgb="FFFF66CC"/>
      <color rgb="FF66FFFF"/>
      <color rgb="FFFF66FF"/>
      <color rgb="FF0B5CFD"/>
      <color rgb="FFFF3300"/>
      <color rgb="FFFFF3CD"/>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22860</xdr:colOff>
      <xdr:row>8</xdr:row>
      <xdr:rowOff>114300</xdr:rowOff>
    </xdr:from>
    <xdr:to>
      <xdr:col>14</xdr:col>
      <xdr:colOff>25908</xdr:colOff>
      <xdr:row>10</xdr:row>
      <xdr:rowOff>88392</xdr:rowOff>
    </xdr:to>
    <xdr:sp macro="" textlink="">
      <xdr:nvSpPr>
        <xdr:cNvPr id="2" name="Šipka: doprava 1">
          <a:extLst>
            <a:ext uri="{FF2B5EF4-FFF2-40B4-BE49-F238E27FC236}">
              <a16:creationId xmlns:a16="http://schemas.microsoft.com/office/drawing/2014/main" id="{12DEAD15-3D9C-43C3-995D-FDBEA5683617}"/>
            </a:ext>
          </a:extLst>
        </xdr:cNvPr>
        <xdr:cNvSpPr/>
      </xdr:nvSpPr>
      <xdr:spPr>
        <a:xfrm>
          <a:off x="9372600" y="1577340"/>
          <a:ext cx="978408" cy="33985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591E14-796B-48CA-80ED-A90259505A20}" name="Tabulka1" displayName="Tabulka1" ref="P2:U16" totalsRowShown="0" headerRowDxfId="7" dataDxfId="6">
  <autoFilter ref="P2:U16" xr:uid="{9D690896-E708-41F9-9E7C-D379762EC830}"/>
  <tableColumns count="6">
    <tableColumn id="1" xr3:uid="{699E96B9-B403-47AA-A9C0-FE72DA340414}" name="Sloupec1" dataDxfId="5"/>
    <tableColumn id="2" xr3:uid="{72233109-B926-4CB4-8DB6-5DF1DA4158EB}" name="Sloupec2" dataDxfId="4"/>
    <tableColumn id="3" xr3:uid="{F9178DA4-B0A0-419E-B9E3-D779CFDC4E9A}" name="Sloupec3" dataDxfId="3"/>
    <tableColumn id="4" xr3:uid="{10C7FE8A-EE94-4FCB-AD73-57049C2B85B5}" name="Sloupec4" dataDxfId="2"/>
    <tableColumn id="5" xr3:uid="{5472C941-BBEB-4470-B8BA-F949D229C602}" name="Sloupec5" dataDxfId="1"/>
    <tableColumn id="6" xr3:uid="{677057BE-6D43-449A-9988-2381B82B9DBB}" name="Sloupec6" dataDxfId="0"/>
  </tableColumns>
  <tableStyleInfo name="TableStyleLight6"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2"/>
  <sheetViews>
    <sheetView workbookViewId="0">
      <selection activeCell="B1" sqref="B1"/>
    </sheetView>
  </sheetViews>
  <sheetFormatPr defaultRowHeight="14.4" x14ac:dyDescent="0.3"/>
  <cols>
    <col min="1" max="1" width="10" customWidth="1"/>
    <col min="2" max="2" width="67.5546875" customWidth="1"/>
    <col min="4" max="4" width="15.6640625" customWidth="1"/>
    <col min="5" max="5" width="8.88671875" customWidth="1"/>
  </cols>
  <sheetData>
    <row r="1" spans="1:9" x14ac:dyDescent="0.3">
      <c r="A1" t="s">
        <v>0</v>
      </c>
      <c r="B1">
        <v>218</v>
      </c>
    </row>
    <row r="2" spans="1:9" x14ac:dyDescent="0.3">
      <c r="A2" t="s">
        <v>1</v>
      </c>
      <c r="B2" t="s">
        <v>2</v>
      </c>
    </row>
    <row r="3" spans="1:9" x14ac:dyDescent="0.3">
      <c r="A3" t="s">
        <v>3</v>
      </c>
      <c r="B3" t="s">
        <v>4</v>
      </c>
    </row>
    <row r="4" spans="1:9" x14ac:dyDescent="0.3">
      <c r="A4" t="s">
        <v>5</v>
      </c>
      <c r="B4" t="s">
        <v>6</v>
      </c>
    </row>
    <row r="5" spans="1:9" x14ac:dyDescent="0.3">
      <c r="A5" t="s">
        <v>7</v>
      </c>
    </row>
    <row r="6" spans="1:9" x14ac:dyDescent="0.3">
      <c r="D6" s="2"/>
      <c r="E6" s="2"/>
      <c r="F6" s="2"/>
    </row>
    <row r="7" spans="1:9" x14ac:dyDescent="0.3">
      <c r="A7">
        <v>1</v>
      </c>
      <c r="B7" s="2" t="s">
        <v>8</v>
      </c>
    </row>
    <row r="8" spans="1:9" x14ac:dyDescent="0.3">
      <c r="A8">
        <v>2</v>
      </c>
      <c r="B8" t="s">
        <v>9</v>
      </c>
    </row>
    <row r="9" spans="1:9" x14ac:dyDescent="0.3">
      <c r="A9">
        <v>3</v>
      </c>
      <c r="B9" t="s">
        <v>10</v>
      </c>
      <c r="C9" s="21" t="s">
        <v>11</v>
      </c>
      <c r="D9" s="21"/>
      <c r="E9" s="21"/>
      <c r="F9" s="21"/>
    </row>
    <row r="10" spans="1:9" x14ac:dyDescent="0.3">
      <c r="A10">
        <v>4</v>
      </c>
      <c r="B10" t="s">
        <v>12</v>
      </c>
    </row>
    <row r="11" spans="1:9" x14ac:dyDescent="0.3">
      <c r="A11">
        <v>5</v>
      </c>
      <c r="B11" t="s">
        <v>13</v>
      </c>
    </row>
    <row r="13" spans="1:9" x14ac:dyDescent="0.3">
      <c r="A13">
        <v>1</v>
      </c>
      <c r="B13" s="4" t="s">
        <v>14</v>
      </c>
      <c r="C13" s="3" t="s">
        <v>14</v>
      </c>
      <c r="D13" s="3"/>
      <c r="E13" s="3"/>
      <c r="F13" s="3"/>
      <c r="G13" s="3"/>
      <c r="H13" s="3"/>
      <c r="I13" s="3"/>
    </row>
    <row r="14" spans="1:9" x14ac:dyDescent="0.3">
      <c r="A14">
        <v>2</v>
      </c>
      <c r="B14" s="4" t="s">
        <v>15</v>
      </c>
      <c r="C14" s="3" t="s">
        <v>15</v>
      </c>
      <c r="D14" s="3"/>
      <c r="E14" s="3"/>
      <c r="F14" s="3"/>
      <c r="G14" s="3"/>
      <c r="H14" s="3"/>
      <c r="I14" s="3"/>
    </row>
    <row r="15" spans="1:9" x14ac:dyDescent="0.3">
      <c r="A15">
        <v>3</v>
      </c>
      <c r="B15" s="4" t="s">
        <v>16</v>
      </c>
      <c r="C15" s="3" t="s">
        <v>16</v>
      </c>
      <c r="D15" s="3"/>
      <c r="E15" s="3"/>
      <c r="F15" s="3"/>
      <c r="G15" s="3"/>
      <c r="H15" s="3"/>
      <c r="I15" s="3"/>
    </row>
    <row r="16" spans="1:9" x14ac:dyDescent="0.3">
      <c r="A16">
        <v>4</v>
      </c>
      <c r="B16" s="4" t="s">
        <v>17</v>
      </c>
      <c r="C16" s="3" t="s">
        <v>17</v>
      </c>
      <c r="D16" s="3"/>
      <c r="E16" s="3"/>
      <c r="F16" s="3"/>
      <c r="G16" s="3"/>
      <c r="H16" s="3"/>
      <c r="I16" s="3"/>
    </row>
    <row r="17" spans="1:18" x14ac:dyDescent="0.3">
      <c r="A17">
        <v>5</v>
      </c>
      <c r="B17" s="4" t="s">
        <v>18</v>
      </c>
      <c r="C17" s="3" t="s">
        <v>19</v>
      </c>
      <c r="D17" s="3"/>
      <c r="E17" s="3"/>
      <c r="F17" s="3"/>
      <c r="G17" s="3"/>
      <c r="H17" s="3"/>
      <c r="I17" s="3"/>
    </row>
    <row r="18" spans="1:18" x14ac:dyDescent="0.3">
      <c r="A18">
        <v>6</v>
      </c>
      <c r="B18" s="4" t="s">
        <v>20</v>
      </c>
      <c r="C18" s="3" t="s">
        <v>21</v>
      </c>
      <c r="D18" s="3"/>
      <c r="E18" s="3"/>
      <c r="F18" s="3"/>
      <c r="G18" s="3"/>
      <c r="H18" s="3"/>
      <c r="I18" s="3"/>
    </row>
    <row r="20" spans="1:18" x14ac:dyDescent="0.3">
      <c r="A20" t="s">
        <v>22</v>
      </c>
      <c r="B20" t="s">
        <v>23</v>
      </c>
      <c r="C20" t="s">
        <v>24</v>
      </c>
      <c r="D20" t="s">
        <v>25</v>
      </c>
      <c r="E20" s="56" t="s">
        <v>26</v>
      </c>
      <c r="F20" t="s">
        <v>27</v>
      </c>
      <c r="G20" t="s">
        <v>28</v>
      </c>
      <c r="H20" t="s">
        <v>29</v>
      </c>
      <c r="I20" t="s">
        <v>30</v>
      </c>
      <c r="J20" t="s">
        <v>31</v>
      </c>
      <c r="K20" t="s">
        <v>32</v>
      </c>
      <c r="L20" t="s">
        <v>33</v>
      </c>
      <c r="M20" t="s">
        <v>34</v>
      </c>
      <c r="N20" t="s">
        <v>35</v>
      </c>
      <c r="O20" t="s">
        <v>36</v>
      </c>
      <c r="P20" t="s">
        <v>37</v>
      </c>
      <c r="Q20" t="s">
        <v>38</v>
      </c>
      <c r="R20" t="s">
        <v>39</v>
      </c>
    </row>
    <row r="21" spans="1:18" x14ac:dyDescent="0.3">
      <c r="A21">
        <v>21070</v>
      </c>
      <c r="B21">
        <v>0</v>
      </c>
      <c r="C21">
        <v>1980</v>
      </c>
      <c r="D21" s="1">
        <v>44133.261805555558</v>
      </c>
      <c r="E21" t="s">
        <v>300</v>
      </c>
      <c r="F21">
        <v>2</v>
      </c>
      <c r="G21">
        <v>3</v>
      </c>
      <c r="H21">
        <v>2</v>
      </c>
      <c r="I21">
        <v>1</v>
      </c>
      <c r="J21">
        <v>2</v>
      </c>
      <c r="K21">
        <v>4</v>
      </c>
      <c r="L21">
        <v>6</v>
      </c>
      <c r="M21">
        <v>4</v>
      </c>
      <c r="N21">
        <v>6</v>
      </c>
      <c r="O21">
        <v>3</v>
      </c>
      <c r="P21">
        <v>4</v>
      </c>
      <c r="Q21">
        <v>9</v>
      </c>
      <c r="R21">
        <v>-25</v>
      </c>
    </row>
    <row r="22" spans="1:18" x14ac:dyDescent="0.3">
      <c r="A22">
        <v>19265</v>
      </c>
      <c r="B22">
        <v>0</v>
      </c>
      <c r="C22">
        <v>1998</v>
      </c>
      <c r="D22" s="1">
        <v>44131.415972222225</v>
      </c>
      <c r="E22" t="s">
        <v>302</v>
      </c>
      <c r="F22">
        <v>2</v>
      </c>
      <c r="G22">
        <v>2</v>
      </c>
      <c r="H22">
        <v>1</v>
      </c>
      <c r="I22">
        <v>2</v>
      </c>
      <c r="J22">
        <v>2</v>
      </c>
      <c r="K22">
        <v>3</v>
      </c>
      <c r="L22">
        <v>7</v>
      </c>
      <c r="M22">
        <v>5</v>
      </c>
      <c r="N22">
        <v>9</v>
      </c>
      <c r="O22">
        <v>4</v>
      </c>
      <c r="P22">
        <v>7</v>
      </c>
      <c r="Q22">
        <v>5</v>
      </c>
      <c r="R22">
        <v>-35</v>
      </c>
    </row>
    <row r="23" spans="1:18" x14ac:dyDescent="0.3">
      <c r="A23">
        <v>19440</v>
      </c>
      <c r="B23">
        <v>0</v>
      </c>
      <c r="C23">
        <v>1999</v>
      </c>
      <c r="D23" s="1">
        <v>44131.519444444442</v>
      </c>
      <c r="E23" t="s">
        <v>302</v>
      </c>
      <c r="F23">
        <v>2</v>
      </c>
      <c r="G23">
        <v>2</v>
      </c>
      <c r="H23">
        <v>1</v>
      </c>
      <c r="I23">
        <v>1</v>
      </c>
      <c r="J23">
        <v>2</v>
      </c>
      <c r="K23">
        <v>4</v>
      </c>
      <c r="L23">
        <v>13</v>
      </c>
      <c r="M23">
        <v>8</v>
      </c>
      <c r="N23">
        <v>18</v>
      </c>
      <c r="O23">
        <v>4</v>
      </c>
      <c r="P23">
        <v>6</v>
      </c>
      <c r="Q23">
        <v>6</v>
      </c>
      <c r="R23">
        <v>-39</v>
      </c>
    </row>
    <row r="24" spans="1:18" x14ac:dyDescent="0.3">
      <c r="A24">
        <v>19452</v>
      </c>
      <c r="B24">
        <v>0</v>
      </c>
      <c r="C24">
        <v>1998</v>
      </c>
      <c r="D24" s="1">
        <v>44131.522222222222</v>
      </c>
      <c r="E24" t="s">
        <v>302</v>
      </c>
      <c r="F24">
        <v>5</v>
      </c>
      <c r="G24">
        <v>1</v>
      </c>
      <c r="H24">
        <v>1</v>
      </c>
      <c r="I24">
        <v>2</v>
      </c>
      <c r="J24">
        <v>1</v>
      </c>
      <c r="K24">
        <v>4</v>
      </c>
      <c r="L24">
        <v>16</v>
      </c>
      <c r="M24">
        <v>6</v>
      </c>
      <c r="N24">
        <v>4</v>
      </c>
      <c r="O24">
        <v>3</v>
      </c>
      <c r="P24">
        <v>3</v>
      </c>
      <c r="Q24">
        <v>3</v>
      </c>
      <c r="R24">
        <v>30</v>
      </c>
    </row>
    <row r="25" spans="1:18" x14ac:dyDescent="0.3">
      <c r="A25">
        <v>19505</v>
      </c>
      <c r="B25">
        <v>0</v>
      </c>
      <c r="C25">
        <v>1956</v>
      </c>
      <c r="D25" s="1">
        <v>44131.538888888892</v>
      </c>
      <c r="E25" t="s">
        <v>302</v>
      </c>
      <c r="F25">
        <v>4</v>
      </c>
      <c r="G25">
        <v>2</v>
      </c>
      <c r="H25">
        <v>2</v>
      </c>
      <c r="I25">
        <v>5</v>
      </c>
      <c r="J25">
        <v>5</v>
      </c>
      <c r="K25">
        <v>3</v>
      </c>
      <c r="L25">
        <v>12</v>
      </c>
      <c r="M25">
        <v>6</v>
      </c>
      <c r="N25">
        <v>10</v>
      </c>
      <c r="O25">
        <v>7</v>
      </c>
      <c r="P25">
        <v>7</v>
      </c>
      <c r="Q25">
        <v>7</v>
      </c>
      <c r="R25">
        <v>17</v>
      </c>
    </row>
    <row r="26" spans="1:18" x14ac:dyDescent="0.3">
      <c r="A26">
        <v>19568</v>
      </c>
      <c r="B26">
        <v>0</v>
      </c>
      <c r="C26">
        <v>2001</v>
      </c>
      <c r="D26" s="1">
        <v>44131.55972222222</v>
      </c>
      <c r="E26" t="s">
        <v>302</v>
      </c>
      <c r="F26">
        <v>1</v>
      </c>
      <c r="G26">
        <v>2</v>
      </c>
      <c r="H26">
        <v>1</v>
      </c>
      <c r="I26">
        <v>1</v>
      </c>
      <c r="J26">
        <v>1</v>
      </c>
      <c r="K26">
        <v>4</v>
      </c>
      <c r="L26">
        <v>12</v>
      </c>
      <c r="M26">
        <v>5</v>
      </c>
      <c r="N26">
        <v>4</v>
      </c>
      <c r="O26">
        <v>11</v>
      </c>
      <c r="P26">
        <v>8</v>
      </c>
      <c r="Q26">
        <v>4</v>
      </c>
      <c r="R26">
        <v>-28</v>
      </c>
    </row>
    <row r="27" spans="1:18" x14ac:dyDescent="0.3">
      <c r="A27">
        <v>19693</v>
      </c>
      <c r="B27">
        <v>0</v>
      </c>
      <c r="C27">
        <v>1979</v>
      </c>
      <c r="D27" s="1">
        <v>44131.621527777781</v>
      </c>
      <c r="E27" t="s">
        <v>302</v>
      </c>
      <c r="F27">
        <v>2</v>
      </c>
      <c r="G27">
        <v>1</v>
      </c>
      <c r="H27">
        <v>2</v>
      </c>
      <c r="I27">
        <v>2</v>
      </c>
      <c r="J27">
        <v>3</v>
      </c>
      <c r="K27">
        <v>3</v>
      </c>
      <c r="L27">
        <v>13</v>
      </c>
      <c r="M27">
        <v>6</v>
      </c>
      <c r="N27">
        <v>4</v>
      </c>
      <c r="O27">
        <v>7</v>
      </c>
      <c r="P27">
        <v>4</v>
      </c>
      <c r="Q27">
        <v>9</v>
      </c>
      <c r="R27">
        <v>-24</v>
      </c>
    </row>
    <row r="28" spans="1:18" x14ac:dyDescent="0.3">
      <c r="A28">
        <v>19863</v>
      </c>
      <c r="B28">
        <v>0</v>
      </c>
      <c r="C28">
        <v>1999</v>
      </c>
      <c r="D28" s="1">
        <v>44131.689583333333</v>
      </c>
      <c r="E28" t="s">
        <v>302</v>
      </c>
      <c r="F28">
        <v>3</v>
      </c>
      <c r="G28">
        <v>2</v>
      </c>
      <c r="H28">
        <v>1</v>
      </c>
      <c r="I28">
        <v>2</v>
      </c>
      <c r="J28">
        <v>2</v>
      </c>
      <c r="K28">
        <v>4</v>
      </c>
      <c r="L28">
        <v>6</v>
      </c>
      <c r="M28">
        <v>5</v>
      </c>
      <c r="N28">
        <v>6</v>
      </c>
      <c r="O28">
        <v>3</v>
      </c>
      <c r="P28">
        <v>5</v>
      </c>
      <c r="Q28">
        <v>5</v>
      </c>
      <c r="R28">
        <v>-38</v>
      </c>
    </row>
    <row r="29" spans="1:18" x14ac:dyDescent="0.3">
      <c r="A29">
        <v>20015</v>
      </c>
      <c r="B29">
        <v>0</v>
      </c>
      <c r="C29">
        <v>1999</v>
      </c>
      <c r="D29" s="1">
        <v>44131.775000000001</v>
      </c>
      <c r="E29" t="s">
        <v>302</v>
      </c>
      <c r="F29">
        <v>3</v>
      </c>
      <c r="G29">
        <v>1</v>
      </c>
      <c r="H29">
        <v>2</v>
      </c>
      <c r="I29">
        <v>2</v>
      </c>
      <c r="J29">
        <v>2</v>
      </c>
      <c r="K29">
        <v>4</v>
      </c>
      <c r="L29">
        <v>13</v>
      </c>
      <c r="M29">
        <v>2</v>
      </c>
      <c r="N29">
        <v>3</v>
      </c>
      <c r="O29">
        <v>3</v>
      </c>
      <c r="P29">
        <v>2</v>
      </c>
      <c r="Q29">
        <v>3</v>
      </c>
      <c r="R29">
        <v>-28</v>
      </c>
    </row>
    <row r="30" spans="1:18" x14ac:dyDescent="0.3">
      <c r="A30">
        <v>20020</v>
      </c>
      <c r="B30">
        <v>0</v>
      </c>
      <c r="C30">
        <v>2000</v>
      </c>
      <c r="D30" s="1">
        <v>44131.789583333331</v>
      </c>
      <c r="E30" t="s">
        <v>302</v>
      </c>
      <c r="F30">
        <v>2</v>
      </c>
      <c r="G30">
        <v>1</v>
      </c>
      <c r="H30">
        <v>2</v>
      </c>
      <c r="I30">
        <v>2</v>
      </c>
      <c r="J30">
        <v>5</v>
      </c>
      <c r="K30">
        <v>4</v>
      </c>
      <c r="L30">
        <v>4</v>
      </c>
      <c r="M30">
        <v>2</v>
      </c>
      <c r="N30">
        <v>3</v>
      </c>
      <c r="O30">
        <v>2</v>
      </c>
      <c r="P30">
        <v>4</v>
      </c>
      <c r="Q30">
        <v>3</v>
      </c>
      <c r="R30">
        <v>4</v>
      </c>
    </row>
    <row r="31" spans="1:18" x14ac:dyDescent="0.3">
      <c r="A31">
        <v>20286</v>
      </c>
      <c r="B31">
        <v>0</v>
      </c>
      <c r="C31">
        <v>1995</v>
      </c>
      <c r="D31" s="1">
        <v>44131.895833333336</v>
      </c>
      <c r="E31" t="s">
        <v>302</v>
      </c>
      <c r="F31">
        <v>5</v>
      </c>
      <c r="G31">
        <v>2</v>
      </c>
      <c r="H31">
        <v>2</v>
      </c>
      <c r="I31">
        <v>5</v>
      </c>
      <c r="J31">
        <v>2</v>
      </c>
      <c r="K31">
        <v>3</v>
      </c>
      <c r="L31">
        <v>12</v>
      </c>
      <c r="M31">
        <v>7</v>
      </c>
      <c r="N31">
        <v>4</v>
      </c>
      <c r="O31">
        <v>3</v>
      </c>
      <c r="P31">
        <v>3</v>
      </c>
      <c r="Q31">
        <v>4</v>
      </c>
      <c r="R31">
        <v>25</v>
      </c>
    </row>
    <row r="32" spans="1:18" x14ac:dyDescent="0.3">
      <c r="A32">
        <v>20300</v>
      </c>
      <c r="B32">
        <v>1</v>
      </c>
      <c r="C32">
        <v>1991</v>
      </c>
      <c r="D32" s="1">
        <v>44131.905555555553</v>
      </c>
      <c r="E32" t="s">
        <v>302</v>
      </c>
      <c r="F32">
        <v>2</v>
      </c>
      <c r="G32">
        <v>2</v>
      </c>
      <c r="H32">
        <v>1</v>
      </c>
      <c r="I32">
        <v>1</v>
      </c>
      <c r="J32">
        <v>2</v>
      </c>
      <c r="K32">
        <v>4</v>
      </c>
      <c r="L32">
        <v>6</v>
      </c>
      <c r="M32">
        <v>11</v>
      </c>
      <c r="N32">
        <v>4</v>
      </c>
      <c r="O32">
        <v>2</v>
      </c>
      <c r="P32">
        <v>3</v>
      </c>
      <c r="Q32">
        <v>3</v>
      </c>
      <c r="R32">
        <v>-39</v>
      </c>
    </row>
    <row r="33" spans="1:18" x14ac:dyDescent="0.3">
      <c r="A33">
        <v>20405</v>
      </c>
      <c r="B33">
        <v>0</v>
      </c>
      <c r="C33">
        <v>1996</v>
      </c>
      <c r="D33" s="1">
        <v>44132.091666666667</v>
      </c>
      <c r="E33" t="s">
        <v>302</v>
      </c>
      <c r="F33">
        <v>2</v>
      </c>
      <c r="G33">
        <v>2</v>
      </c>
      <c r="H33">
        <v>1</v>
      </c>
      <c r="I33">
        <v>1</v>
      </c>
      <c r="J33">
        <v>2</v>
      </c>
      <c r="K33">
        <v>4</v>
      </c>
      <c r="L33">
        <v>4</v>
      </c>
      <c r="M33">
        <v>2</v>
      </c>
      <c r="N33">
        <v>8</v>
      </c>
      <c r="O33">
        <v>2</v>
      </c>
      <c r="P33">
        <v>3</v>
      </c>
      <c r="Q33">
        <v>6</v>
      </c>
      <c r="R33">
        <v>-39</v>
      </c>
    </row>
    <row r="34" spans="1:18" x14ac:dyDescent="0.3">
      <c r="A34">
        <v>20425</v>
      </c>
      <c r="B34">
        <v>0</v>
      </c>
      <c r="C34">
        <v>1976</v>
      </c>
      <c r="D34" s="1">
        <v>44132.336805555555</v>
      </c>
      <c r="E34" t="s">
        <v>302</v>
      </c>
      <c r="F34">
        <v>2</v>
      </c>
      <c r="G34">
        <v>5</v>
      </c>
      <c r="H34">
        <v>1</v>
      </c>
      <c r="I34">
        <v>1</v>
      </c>
      <c r="J34">
        <v>1</v>
      </c>
      <c r="K34">
        <v>4</v>
      </c>
      <c r="L34">
        <v>5</v>
      </c>
      <c r="M34">
        <v>7</v>
      </c>
      <c r="N34">
        <v>4</v>
      </c>
      <c r="O34">
        <v>2</v>
      </c>
      <c r="P34">
        <v>2</v>
      </c>
      <c r="Q34">
        <v>4</v>
      </c>
      <c r="R34">
        <v>49</v>
      </c>
    </row>
    <row r="35" spans="1:18" x14ac:dyDescent="0.3">
      <c r="A35">
        <v>20478</v>
      </c>
      <c r="B35">
        <v>0</v>
      </c>
      <c r="C35">
        <v>1998</v>
      </c>
      <c r="D35" s="1">
        <v>44132.414583333331</v>
      </c>
      <c r="E35" t="s">
        <v>302</v>
      </c>
      <c r="F35">
        <v>2</v>
      </c>
      <c r="G35">
        <v>2</v>
      </c>
      <c r="H35">
        <v>2</v>
      </c>
      <c r="I35">
        <v>2</v>
      </c>
      <c r="J35">
        <v>2</v>
      </c>
      <c r="K35">
        <v>4</v>
      </c>
      <c r="L35">
        <v>5</v>
      </c>
      <c r="M35">
        <v>3</v>
      </c>
      <c r="N35">
        <v>6</v>
      </c>
      <c r="O35">
        <v>2</v>
      </c>
      <c r="P35">
        <v>3</v>
      </c>
      <c r="Q35">
        <v>5</v>
      </c>
      <c r="R35">
        <v>-39</v>
      </c>
    </row>
    <row r="36" spans="1:18" x14ac:dyDescent="0.3">
      <c r="A36">
        <v>20476</v>
      </c>
      <c r="B36">
        <v>0</v>
      </c>
      <c r="C36">
        <v>1983</v>
      </c>
      <c r="D36" s="1">
        <v>44132.418055555558</v>
      </c>
      <c r="E36" t="s">
        <v>302</v>
      </c>
      <c r="F36">
        <v>2</v>
      </c>
      <c r="G36">
        <v>2</v>
      </c>
      <c r="H36">
        <v>1</v>
      </c>
      <c r="I36">
        <v>1</v>
      </c>
      <c r="J36">
        <v>2</v>
      </c>
      <c r="K36">
        <v>4</v>
      </c>
      <c r="L36">
        <v>198</v>
      </c>
      <c r="M36">
        <v>2</v>
      </c>
      <c r="N36">
        <v>2</v>
      </c>
      <c r="O36">
        <v>2</v>
      </c>
      <c r="P36">
        <v>3</v>
      </c>
      <c r="Q36">
        <v>4</v>
      </c>
      <c r="R36">
        <v>-39</v>
      </c>
    </row>
    <row r="37" spans="1:18" x14ac:dyDescent="0.3">
      <c r="A37">
        <v>20511</v>
      </c>
      <c r="B37">
        <v>0</v>
      </c>
      <c r="C37">
        <v>1984</v>
      </c>
      <c r="D37" s="1">
        <v>44132.459722222222</v>
      </c>
      <c r="E37" t="s">
        <v>302</v>
      </c>
      <c r="F37">
        <v>2</v>
      </c>
      <c r="G37">
        <v>2</v>
      </c>
      <c r="H37">
        <v>2</v>
      </c>
      <c r="I37">
        <v>5</v>
      </c>
      <c r="J37">
        <v>2</v>
      </c>
      <c r="K37">
        <v>4</v>
      </c>
      <c r="L37">
        <v>5</v>
      </c>
      <c r="M37">
        <v>2</v>
      </c>
      <c r="N37">
        <v>5</v>
      </c>
      <c r="O37">
        <v>9</v>
      </c>
      <c r="P37">
        <v>6</v>
      </c>
      <c r="Q37">
        <v>4</v>
      </c>
      <c r="R37">
        <v>17</v>
      </c>
    </row>
    <row r="38" spans="1:18" x14ac:dyDescent="0.3">
      <c r="A38">
        <v>20513</v>
      </c>
      <c r="B38">
        <v>0</v>
      </c>
      <c r="C38">
        <v>1996</v>
      </c>
      <c r="D38" s="1">
        <v>44132.461111111108</v>
      </c>
      <c r="E38" t="s">
        <v>302</v>
      </c>
      <c r="F38">
        <v>2</v>
      </c>
      <c r="G38">
        <v>2</v>
      </c>
      <c r="H38">
        <v>2</v>
      </c>
      <c r="I38">
        <v>2</v>
      </c>
      <c r="J38">
        <v>2</v>
      </c>
      <c r="K38">
        <v>4</v>
      </c>
      <c r="L38">
        <v>5</v>
      </c>
      <c r="M38">
        <v>3</v>
      </c>
      <c r="N38">
        <v>2</v>
      </c>
      <c r="O38">
        <v>1</v>
      </c>
      <c r="P38">
        <v>2</v>
      </c>
      <c r="Q38">
        <v>2</v>
      </c>
      <c r="R38">
        <v>-39</v>
      </c>
    </row>
    <row r="39" spans="1:18" x14ac:dyDescent="0.3">
      <c r="A39">
        <v>20547</v>
      </c>
      <c r="B39">
        <v>0</v>
      </c>
      <c r="C39">
        <v>1999</v>
      </c>
      <c r="D39" s="1">
        <v>44132.515972222223</v>
      </c>
      <c r="E39" t="s">
        <v>302</v>
      </c>
      <c r="F39">
        <v>3</v>
      </c>
      <c r="G39">
        <v>4</v>
      </c>
      <c r="H39">
        <v>1</v>
      </c>
      <c r="I39">
        <v>1</v>
      </c>
      <c r="J39">
        <v>1</v>
      </c>
      <c r="K39">
        <v>3</v>
      </c>
      <c r="L39">
        <v>264</v>
      </c>
      <c r="M39">
        <v>4</v>
      </c>
      <c r="N39">
        <v>5</v>
      </c>
      <c r="O39">
        <v>1</v>
      </c>
      <c r="P39">
        <v>3</v>
      </c>
      <c r="Q39">
        <v>3</v>
      </c>
      <c r="R39">
        <v>3</v>
      </c>
    </row>
    <row r="40" spans="1:18" x14ac:dyDescent="0.3">
      <c r="A40">
        <v>20624</v>
      </c>
      <c r="B40">
        <v>0</v>
      </c>
      <c r="C40">
        <v>1976</v>
      </c>
      <c r="D40" s="1">
        <v>44132.574305555558</v>
      </c>
      <c r="E40" t="s">
        <v>302</v>
      </c>
      <c r="F40">
        <v>3</v>
      </c>
      <c r="G40">
        <v>4</v>
      </c>
      <c r="H40">
        <v>1</v>
      </c>
      <c r="I40">
        <v>1</v>
      </c>
      <c r="J40">
        <v>1</v>
      </c>
      <c r="K40">
        <v>2</v>
      </c>
      <c r="L40">
        <v>7</v>
      </c>
      <c r="M40">
        <v>4</v>
      </c>
      <c r="N40">
        <v>4</v>
      </c>
      <c r="O40">
        <v>3</v>
      </c>
      <c r="P40">
        <v>4</v>
      </c>
      <c r="Q40">
        <v>6</v>
      </c>
      <c r="R40">
        <v>27</v>
      </c>
    </row>
    <row r="41" spans="1:18" x14ac:dyDescent="0.3">
      <c r="A41">
        <v>20694</v>
      </c>
      <c r="B41">
        <v>1</v>
      </c>
      <c r="C41">
        <v>1941</v>
      </c>
      <c r="D41" s="1">
        <v>44132.72152777778</v>
      </c>
      <c r="E41" t="s">
        <v>302</v>
      </c>
      <c r="F41">
        <v>3</v>
      </c>
      <c r="G41">
        <v>1</v>
      </c>
      <c r="H41">
        <v>1</v>
      </c>
      <c r="I41">
        <v>1</v>
      </c>
      <c r="J41">
        <v>1</v>
      </c>
      <c r="K41">
        <v>4</v>
      </c>
      <c r="L41">
        <v>12</v>
      </c>
      <c r="M41">
        <v>10</v>
      </c>
      <c r="N41">
        <v>5</v>
      </c>
      <c r="O41">
        <v>1</v>
      </c>
      <c r="P41">
        <v>3</v>
      </c>
      <c r="Q41">
        <v>10</v>
      </c>
      <c r="R41">
        <v>-23</v>
      </c>
    </row>
    <row r="42" spans="1:18" x14ac:dyDescent="0.3">
      <c r="A42">
        <v>20880</v>
      </c>
      <c r="B42">
        <v>0</v>
      </c>
      <c r="C42">
        <v>1982</v>
      </c>
      <c r="D42" s="1">
        <v>44132.855555555558</v>
      </c>
      <c r="E42" t="s">
        <v>302</v>
      </c>
      <c r="F42">
        <v>3</v>
      </c>
      <c r="G42">
        <v>3</v>
      </c>
      <c r="H42">
        <v>3</v>
      </c>
      <c r="I42">
        <v>2</v>
      </c>
      <c r="J42">
        <v>5</v>
      </c>
      <c r="K42">
        <v>3</v>
      </c>
      <c r="L42">
        <v>5</v>
      </c>
      <c r="M42">
        <v>7</v>
      </c>
      <c r="N42">
        <v>5</v>
      </c>
      <c r="O42">
        <v>2</v>
      </c>
      <c r="P42">
        <v>5</v>
      </c>
      <c r="Q42">
        <v>5</v>
      </c>
      <c r="R42">
        <v>12</v>
      </c>
    </row>
    <row r="43" spans="1:18" x14ac:dyDescent="0.3">
      <c r="A43">
        <v>20919</v>
      </c>
      <c r="B43">
        <v>0</v>
      </c>
      <c r="C43">
        <v>2002</v>
      </c>
      <c r="D43" s="1">
        <v>44132.888888888891</v>
      </c>
      <c r="E43" t="s">
        <v>302</v>
      </c>
      <c r="F43">
        <v>1</v>
      </c>
      <c r="G43">
        <v>2</v>
      </c>
      <c r="H43">
        <v>1</v>
      </c>
      <c r="I43">
        <v>2</v>
      </c>
      <c r="J43">
        <v>5</v>
      </c>
      <c r="K43">
        <v>4</v>
      </c>
      <c r="L43">
        <v>10</v>
      </c>
      <c r="M43">
        <v>5</v>
      </c>
      <c r="N43">
        <v>6</v>
      </c>
      <c r="O43">
        <v>6</v>
      </c>
      <c r="P43">
        <v>3</v>
      </c>
      <c r="Q43">
        <v>5</v>
      </c>
      <c r="R43">
        <v>18</v>
      </c>
    </row>
    <row r="44" spans="1:18" x14ac:dyDescent="0.3">
      <c r="A44">
        <v>20874</v>
      </c>
      <c r="B44">
        <v>0</v>
      </c>
      <c r="C44">
        <v>1991</v>
      </c>
      <c r="D44" s="1">
        <v>44132.893750000003</v>
      </c>
      <c r="E44" t="s">
        <v>302</v>
      </c>
      <c r="F44">
        <v>4</v>
      </c>
      <c r="G44">
        <v>4</v>
      </c>
      <c r="H44">
        <v>1</v>
      </c>
      <c r="I44">
        <v>2</v>
      </c>
      <c r="J44">
        <v>2</v>
      </c>
      <c r="K44">
        <v>3</v>
      </c>
      <c r="L44">
        <v>4</v>
      </c>
      <c r="M44">
        <v>5</v>
      </c>
      <c r="N44">
        <v>4</v>
      </c>
      <c r="O44">
        <v>2</v>
      </c>
      <c r="P44">
        <v>4</v>
      </c>
      <c r="Q44">
        <v>2</v>
      </c>
      <c r="R44">
        <v>1</v>
      </c>
    </row>
    <row r="45" spans="1:18" x14ac:dyDescent="0.3">
      <c r="A45">
        <v>20804</v>
      </c>
      <c r="B45">
        <v>1</v>
      </c>
      <c r="C45">
        <v>1993</v>
      </c>
      <c r="D45" s="1">
        <v>44132.923611111109</v>
      </c>
      <c r="E45" t="s">
        <v>302</v>
      </c>
      <c r="F45">
        <v>1</v>
      </c>
      <c r="G45">
        <v>1</v>
      </c>
      <c r="H45">
        <v>1</v>
      </c>
      <c r="I45">
        <v>1</v>
      </c>
      <c r="J45">
        <v>1</v>
      </c>
      <c r="K45">
        <v>4</v>
      </c>
      <c r="L45">
        <v>5</v>
      </c>
      <c r="M45">
        <v>5</v>
      </c>
      <c r="N45">
        <v>2</v>
      </c>
      <c r="O45">
        <v>2</v>
      </c>
      <c r="P45">
        <v>2</v>
      </c>
      <c r="Q45">
        <v>2</v>
      </c>
      <c r="R45">
        <v>-26</v>
      </c>
    </row>
    <row r="46" spans="1:18" x14ac:dyDescent="0.3">
      <c r="A46">
        <v>20997</v>
      </c>
      <c r="B46">
        <v>0</v>
      </c>
      <c r="C46">
        <v>1989</v>
      </c>
      <c r="D46" s="1">
        <v>44132.931250000001</v>
      </c>
      <c r="E46" t="s">
        <v>302</v>
      </c>
      <c r="F46">
        <v>2</v>
      </c>
      <c r="G46">
        <v>3</v>
      </c>
      <c r="H46">
        <v>2</v>
      </c>
      <c r="I46">
        <v>1</v>
      </c>
      <c r="J46">
        <v>2</v>
      </c>
      <c r="K46">
        <v>3</v>
      </c>
      <c r="L46">
        <v>29</v>
      </c>
      <c r="M46">
        <v>3</v>
      </c>
      <c r="N46">
        <v>26</v>
      </c>
      <c r="O46">
        <v>3</v>
      </c>
      <c r="P46">
        <v>4</v>
      </c>
      <c r="Q46">
        <v>3</v>
      </c>
      <c r="R46">
        <v>-22</v>
      </c>
    </row>
    <row r="47" spans="1:18" x14ac:dyDescent="0.3">
      <c r="A47">
        <v>21118</v>
      </c>
      <c r="B47">
        <v>0</v>
      </c>
      <c r="C47">
        <v>1954</v>
      </c>
      <c r="D47" s="1">
        <v>44133.400694444441</v>
      </c>
      <c r="E47" t="s">
        <v>302</v>
      </c>
      <c r="F47">
        <v>3</v>
      </c>
      <c r="G47">
        <v>2</v>
      </c>
      <c r="H47">
        <v>2</v>
      </c>
      <c r="I47">
        <v>2</v>
      </c>
      <c r="J47">
        <v>2</v>
      </c>
      <c r="K47">
        <v>3</v>
      </c>
      <c r="L47">
        <v>19</v>
      </c>
      <c r="M47">
        <v>5</v>
      </c>
      <c r="N47">
        <v>15</v>
      </c>
      <c r="O47">
        <v>7</v>
      </c>
      <c r="P47">
        <v>7</v>
      </c>
      <c r="Q47">
        <v>13</v>
      </c>
      <c r="R47">
        <v>-37</v>
      </c>
    </row>
    <row r="48" spans="1:18" x14ac:dyDescent="0.3">
      <c r="A48">
        <v>21123</v>
      </c>
      <c r="B48">
        <v>0</v>
      </c>
      <c r="C48">
        <v>1999</v>
      </c>
      <c r="D48" s="1">
        <v>44133.410416666666</v>
      </c>
      <c r="E48" t="s">
        <v>302</v>
      </c>
      <c r="F48">
        <v>1</v>
      </c>
      <c r="G48">
        <v>1</v>
      </c>
      <c r="H48">
        <v>1</v>
      </c>
      <c r="I48">
        <v>1</v>
      </c>
      <c r="J48">
        <v>1</v>
      </c>
      <c r="K48">
        <v>4</v>
      </c>
      <c r="L48">
        <v>9</v>
      </c>
      <c r="M48">
        <v>2</v>
      </c>
      <c r="N48">
        <v>5</v>
      </c>
      <c r="O48">
        <v>2</v>
      </c>
      <c r="P48">
        <v>2</v>
      </c>
      <c r="Q48">
        <v>4</v>
      </c>
      <c r="R48">
        <v>-26</v>
      </c>
    </row>
    <row r="49" spans="1:18" x14ac:dyDescent="0.3">
      <c r="A49">
        <v>21159</v>
      </c>
      <c r="B49">
        <v>1</v>
      </c>
      <c r="C49">
        <v>1965</v>
      </c>
      <c r="D49" s="1">
        <v>44133.518055555556</v>
      </c>
      <c r="E49" t="s">
        <v>302</v>
      </c>
      <c r="F49">
        <v>5</v>
      </c>
      <c r="G49">
        <v>3</v>
      </c>
      <c r="H49">
        <v>2</v>
      </c>
      <c r="I49">
        <v>2</v>
      </c>
      <c r="J49">
        <v>3</v>
      </c>
      <c r="K49">
        <v>2</v>
      </c>
      <c r="L49">
        <v>24</v>
      </c>
      <c r="M49">
        <v>4</v>
      </c>
      <c r="N49">
        <v>5</v>
      </c>
      <c r="O49">
        <v>2</v>
      </c>
      <c r="P49">
        <v>3</v>
      </c>
      <c r="Q49">
        <v>4</v>
      </c>
      <c r="R49">
        <v>14</v>
      </c>
    </row>
    <row r="50" spans="1:18" x14ac:dyDescent="0.3">
      <c r="A50">
        <v>21231</v>
      </c>
      <c r="B50">
        <v>0</v>
      </c>
      <c r="C50">
        <v>2001</v>
      </c>
      <c r="D50" s="1">
        <v>44133.548611111109</v>
      </c>
      <c r="E50" t="s">
        <v>302</v>
      </c>
      <c r="F50">
        <v>2</v>
      </c>
      <c r="G50">
        <v>1</v>
      </c>
      <c r="H50">
        <v>3</v>
      </c>
      <c r="I50">
        <v>1</v>
      </c>
      <c r="J50">
        <v>5</v>
      </c>
      <c r="K50">
        <v>5</v>
      </c>
      <c r="L50">
        <v>5</v>
      </c>
      <c r="M50">
        <v>6</v>
      </c>
      <c r="N50">
        <v>9</v>
      </c>
      <c r="O50">
        <v>6</v>
      </c>
      <c r="P50">
        <v>4</v>
      </c>
      <c r="Q50">
        <v>7</v>
      </c>
      <c r="R50">
        <v>57</v>
      </c>
    </row>
    <row r="51" spans="1:18" x14ac:dyDescent="0.3">
      <c r="A51">
        <v>21233</v>
      </c>
      <c r="B51">
        <v>0</v>
      </c>
      <c r="C51">
        <v>1999</v>
      </c>
      <c r="D51" s="1">
        <v>44133.55</v>
      </c>
      <c r="E51" t="s">
        <v>302</v>
      </c>
      <c r="F51">
        <v>2</v>
      </c>
      <c r="G51">
        <v>3</v>
      </c>
      <c r="H51">
        <v>1</v>
      </c>
      <c r="I51">
        <v>1</v>
      </c>
      <c r="J51">
        <v>2</v>
      </c>
      <c r="K51">
        <v>4</v>
      </c>
      <c r="L51">
        <v>12</v>
      </c>
      <c r="M51">
        <v>8</v>
      </c>
      <c r="N51">
        <v>6</v>
      </c>
      <c r="O51">
        <v>3</v>
      </c>
      <c r="P51">
        <v>9</v>
      </c>
      <c r="Q51">
        <v>5</v>
      </c>
      <c r="R51">
        <v>-26</v>
      </c>
    </row>
    <row r="52" spans="1:18" x14ac:dyDescent="0.3">
      <c r="A52">
        <v>21238</v>
      </c>
      <c r="B52">
        <v>1</v>
      </c>
      <c r="C52">
        <v>1996</v>
      </c>
      <c r="D52" s="1">
        <v>44133.561111111114</v>
      </c>
      <c r="E52" t="s">
        <v>302</v>
      </c>
      <c r="F52">
        <v>3</v>
      </c>
      <c r="G52">
        <v>2</v>
      </c>
      <c r="H52">
        <v>1</v>
      </c>
      <c r="I52">
        <v>2</v>
      </c>
      <c r="J52">
        <v>3</v>
      </c>
      <c r="K52">
        <v>3</v>
      </c>
      <c r="L52">
        <v>10</v>
      </c>
      <c r="M52">
        <v>5</v>
      </c>
      <c r="N52">
        <v>5</v>
      </c>
      <c r="O52">
        <v>5</v>
      </c>
      <c r="P52">
        <v>4</v>
      </c>
      <c r="Q52">
        <v>4</v>
      </c>
      <c r="R52">
        <v>-34</v>
      </c>
    </row>
    <row r="53" spans="1:18" x14ac:dyDescent="0.3">
      <c r="A53">
        <v>21240</v>
      </c>
      <c r="B53">
        <v>0</v>
      </c>
      <c r="C53">
        <v>2000</v>
      </c>
      <c r="D53" s="1">
        <v>44133.563194444447</v>
      </c>
      <c r="E53" t="s">
        <v>302</v>
      </c>
      <c r="F53">
        <v>3</v>
      </c>
      <c r="G53">
        <v>4</v>
      </c>
      <c r="H53">
        <v>2</v>
      </c>
      <c r="I53">
        <v>1</v>
      </c>
      <c r="J53">
        <v>2</v>
      </c>
      <c r="K53">
        <v>3</v>
      </c>
      <c r="L53">
        <v>11</v>
      </c>
      <c r="M53">
        <v>20</v>
      </c>
      <c r="N53">
        <v>7</v>
      </c>
      <c r="O53">
        <v>5</v>
      </c>
      <c r="P53">
        <v>8</v>
      </c>
      <c r="Q53">
        <v>10</v>
      </c>
      <c r="R53">
        <v>-4</v>
      </c>
    </row>
    <row r="54" spans="1:18" x14ac:dyDescent="0.3">
      <c r="A54">
        <v>21248</v>
      </c>
      <c r="B54">
        <v>0</v>
      </c>
      <c r="C54">
        <v>2001</v>
      </c>
      <c r="D54" s="1">
        <v>44133.582638888889</v>
      </c>
      <c r="E54" t="s">
        <v>302</v>
      </c>
      <c r="F54">
        <v>1</v>
      </c>
      <c r="G54">
        <v>1</v>
      </c>
      <c r="H54">
        <v>1</v>
      </c>
      <c r="I54">
        <v>1</v>
      </c>
      <c r="J54">
        <v>1</v>
      </c>
      <c r="K54">
        <v>4</v>
      </c>
      <c r="L54">
        <v>14</v>
      </c>
      <c r="M54">
        <v>13</v>
      </c>
      <c r="N54">
        <v>5</v>
      </c>
      <c r="O54">
        <v>3</v>
      </c>
      <c r="P54">
        <v>7</v>
      </c>
      <c r="Q54">
        <v>6</v>
      </c>
      <c r="R54">
        <v>-26</v>
      </c>
    </row>
    <row r="55" spans="1:18" x14ac:dyDescent="0.3">
      <c r="A55">
        <v>21253</v>
      </c>
      <c r="B55">
        <v>0</v>
      </c>
      <c r="C55">
        <v>2000</v>
      </c>
      <c r="D55" s="1">
        <v>44133.587500000001</v>
      </c>
      <c r="E55" t="s">
        <v>302</v>
      </c>
      <c r="F55">
        <v>2</v>
      </c>
      <c r="G55">
        <v>1</v>
      </c>
      <c r="H55">
        <v>1</v>
      </c>
      <c r="I55">
        <v>1</v>
      </c>
      <c r="J55">
        <v>2</v>
      </c>
      <c r="K55">
        <v>4</v>
      </c>
      <c r="L55">
        <v>6</v>
      </c>
      <c r="M55">
        <v>5</v>
      </c>
      <c r="N55">
        <v>4</v>
      </c>
      <c r="O55">
        <v>2</v>
      </c>
      <c r="P55">
        <v>4</v>
      </c>
      <c r="Q55">
        <v>3</v>
      </c>
      <c r="R55">
        <v>-35</v>
      </c>
    </row>
    <row r="56" spans="1:18" x14ac:dyDescent="0.3">
      <c r="A56">
        <v>21242</v>
      </c>
      <c r="B56">
        <v>1</v>
      </c>
      <c r="C56">
        <v>1999</v>
      </c>
      <c r="D56" s="1">
        <v>44133.59097222222</v>
      </c>
      <c r="E56" t="s">
        <v>302</v>
      </c>
      <c r="F56">
        <v>2</v>
      </c>
      <c r="G56">
        <v>3</v>
      </c>
      <c r="H56">
        <v>1</v>
      </c>
      <c r="I56">
        <v>1</v>
      </c>
      <c r="J56">
        <v>2</v>
      </c>
      <c r="K56">
        <v>4</v>
      </c>
      <c r="L56">
        <v>40</v>
      </c>
      <c r="M56">
        <v>7</v>
      </c>
      <c r="N56">
        <v>12</v>
      </c>
      <c r="O56">
        <v>3</v>
      </c>
      <c r="P56">
        <v>6</v>
      </c>
      <c r="Q56">
        <v>8</v>
      </c>
      <c r="R56">
        <v>-26</v>
      </c>
    </row>
    <row r="57" spans="1:18" x14ac:dyDescent="0.3">
      <c r="A57">
        <v>21270</v>
      </c>
      <c r="B57">
        <v>0</v>
      </c>
      <c r="C57">
        <v>1998</v>
      </c>
      <c r="D57" s="1">
        <v>44133.604861111111</v>
      </c>
      <c r="E57" t="s">
        <v>302</v>
      </c>
      <c r="F57">
        <v>2</v>
      </c>
      <c r="G57">
        <v>4</v>
      </c>
      <c r="H57">
        <v>1</v>
      </c>
      <c r="I57">
        <v>1</v>
      </c>
      <c r="J57">
        <v>1</v>
      </c>
      <c r="K57">
        <v>4</v>
      </c>
      <c r="L57">
        <v>17</v>
      </c>
      <c r="M57">
        <v>7</v>
      </c>
      <c r="N57">
        <v>4</v>
      </c>
      <c r="O57">
        <v>2</v>
      </c>
      <c r="P57">
        <v>4</v>
      </c>
      <c r="Q57">
        <v>5</v>
      </c>
      <c r="R57">
        <v>4</v>
      </c>
    </row>
    <row r="58" spans="1:18" x14ac:dyDescent="0.3">
      <c r="A58">
        <v>21304</v>
      </c>
      <c r="B58">
        <v>0</v>
      </c>
      <c r="C58">
        <v>1995</v>
      </c>
      <c r="D58" s="1">
        <v>44133.64166666667</v>
      </c>
      <c r="E58" t="s">
        <v>302</v>
      </c>
      <c r="F58">
        <v>3</v>
      </c>
      <c r="G58">
        <v>2</v>
      </c>
      <c r="H58">
        <v>2</v>
      </c>
      <c r="I58">
        <v>2</v>
      </c>
      <c r="J58">
        <v>2</v>
      </c>
      <c r="K58">
        <v>3</v>
      </c>
      <c r="L58">
        <v>11</v>
      </c>
      <c r="M58">
        <v>9</v>
      </c>
      <c r="N58">
        <v>9</v>
      </c>
      <c r="O58">
        <v>3</v>
      </c>
      <c r="P58">
        <v>3</v>
      </c>
      <c r="Q58">
        <v>6</v>
      </c>
      <c r="R58">
        <v>-37</v>
      </c>
    </row>
    <row r="59" spans="1:18" x14ac:dyDescent="0.3">
      <c r="A59">
        <v>21309</v>
      </c>
      <c r="B59">
        <v>1</v>
      </c>
      <c r="C59">
        <v>2000</v>
      </c>
      <c r="D59" s="1">
        <v>44133.651388888888</v>
      </c>
      <c r="E59" t="s">
        <v>302</v>
      </c>
      <c r="F59">
        <v>2</v>
      </c>
      <c r="G59">
        <v>2</v>
      </c>
      <c r="H59">
        <v>1</v>
      </c>
      <c r="I59">
        <v>2</v>
      </c>
      <c r="J59">
        <v>2</v>
      </c>
      <c r="K59">
        <v>3</v>
      </c>
      <c r="L59">
        <v>8</v>
      </c>
      <c r="M59">
        <v>7</v>
      </c>
      <c r="N59">
        <v>5</v>
      </c>
      <c r="O59">
        <v>3</v>
      </c>
      <c r="P59">
        <v>6</v>
      </c>
      <c r="Q59">
        <v>9</v>
      </c>
      <c r="R59">
        <v>-35</v>
      </c>
    </row>
    <row r="60" spans="1:18" x14ac:dyDescent="0.3">
      <c r="A60">
        <v>21310</v>
      </c>
      <c r="B60">
        <v>0</v>
      </c>
      <c r="C60">
        <v>2000</v>
      </c>
      <c r="D60" s="1">
        <v>44133.655555555553</v>
      </c>
      <c r="E60" t="s">
        <v>302</v>
      </c>
      <c r="F60">
        <v>2</v>
      </c>
      <c r="G60">
        <v>1</v>
      </c>
      <c r="H60">
        <v>2</v>
      </c>
      <c r="I60">
        <v>2</v>
      </c>
      <c r="J60">
        <v>2</v>
      </c>
      <c r="K60">
        <v>4</v>
      </c>
      <c r="L60">
        <v>8</v>
      </c>
      <c r="M60">
        <v>9</v>
      </c>
      <c r="N60">
        <v>9</v>
      </c>
      <c r="O60">
        <v>6</v>
      </c>
      <c r="P60">
        <v>6</v>
      </c>
      <c r="Q60">
        <v>8</v>
      </c>
      <c r="R60">
        <v>-32</v>
      </c>
    </row>
    <row r="61" spans="1:18" x14ac:dyDescent="0.3">
      <c r="A61">
        <v>21353</v>
      </c>
      <c r="B61">
        <v>1</v>
      </c>
      <c r="C61">
        <v>1994</v>
      </c>
      <c r="D61" s="1">
        <v>44133.71875</v>
      </c>
      <c r="E61" t="s">
        <v>302</v>
      </c>
      <c r="F61">
        <v>3</v>
      </c>
      <c r="G61">
        <v>2</v>
      </c>
      <c r="H61">
        <v>1</v>
      </c>
      <c r="I61">
        <v>2</v>
      </c>
      <c r="J61">
        <v>2</v>
      </c>
      <c r="K61">
        <v>4</v>
      </c>
      <c r="L61">
        <v>6</v>
      </c>
      <c r="M61">
        <v>4</v>
      </c>
      <c r="N61">
        <v>5</v>
      </c>
      <c r="O61">
        <v>3</v>
      </c>
      <c r="P61">
        <v>3</v>
      </c>
      <c r="Q61">
        <v>3</v>
      </c>
      <c r="R61">
        <v>-38</v>
      </c>
    </row>
    <row r="62" spans="1:18" x14ac:dyDescent="0.3">
      <c r="A62">
        <v>21417</v>
      </c>
      <c r="B62">
        <v>1</v>
      </c>
      <c r="C62">
        <v>1973</v>
      </c>
      <c r="D62" s="1">
        <v>44133.780555555553</v>
      </c>
      <c r="E62" t="s">
        <v>302</v>
      </c>
      <c r="F62">
        <v>2</v>
      </c>
      <c r="G62">
        <v>2</v>
      </c>
      <c r="H62">
        <v>1</v>
      </c>
      <c r="I62">
        <v>2</v>
      </c>
      <c r="J62">
        <v>2</v>
      </c>
      <c r="K62">
        <v>4</v>
      </c>
      <c r="L62">
        <v>14</v>
      </c>
      <c r="M62">
        <v>14</v>
      </c>
      <c r="N62">
        <v>6</v>
      </c>
      <c r="O62">
        <v>4</v>
      </c>
      <c r="P62">
        <v>7</v>
      </c>
      <c r="Q62">
        <v>5</v>
      </c>
      <c r="R62">
        <v>-40</v>
      </c>
    </row>
    <row r="63" spans="1:18" x14ac:dyDescent="0.3">
      <c r="A63">
        <v>21669</v>
      </c>
      <c r="B63">
        <v>0</v>
      </c>
      <c r="C63">
        <v>1995</v>
      </c>
      <c r="D63" s="1">
        <v>44134.544444444444</v>
      </c>
      <c r="E63" t="s">
        <v>302</v>
      </c>
      <c r="F63">
        <v>2</v>
      </c>
      <c r="G63">
        <v>2</v>
      </c>
      <c r="H63">
        <v>1</v>
      </c>
      <c r="I63">
        <v>1</v>
      </c>
      <c r="J63">
        <v>3</v>
      </c>
      <c r="K63">
        <v>4</v>
      </c>
      <c r="L63">
        <v>4</v>
      </c>
      <c r="M63">
        <v>4</v>
      </c>
      <c r="N63">
        <v>3</v>
      </c>
      <c r="O63">
        <v>2</v>
      </c>
      <c r="P63">
        <v>2</v>
      </c>
      <c r="Q63">
        <v>3</v>
      </c>
      <c r="R63">
        <v>-33</v>
      </c>
    </row>
    <row r="64" spans="1:18" x14ac:dyDescent="0.3">
      <c r="A64">
        <v>21675</v>
      </c>
      <c r="B64">
        <v>0</v>
      </c>
      <c r="C64">
        <v>2000</v>
      </c>
      <c r="D64" s="1">
        <v>44134.591666666667</v>
      </c>
      <c r="E64" t="s">
        <v>302</v>
      </c>
      <c r="F64">
        <v>3</v>
      </c>
      <c r="G64">
        <v>1</v>
      </c>
      <c r="H64">
        <v>1</v>
      </c>
      <c r="I64">
        <v>1</v>
      </c>
      <c r="J64">
        <v>2</v>
      </c>
      <c r="K64">
        <v>4</v>
      </c>
      <c r="L64">
        <v>30</v>
      </c>
      <c r="M64">
        <v>2</v>
      </c>
      <c r="N64">
        <v>3</v>
      </c>
      <c r="O64">
        <v>2</v>
      </c>
      <c r="P64">
        <v>2</v>
      </c>
      <c r="Q64">
        <v>3</v>
      </c>
      <c r="R64">
        <v>-28</v>
      </c>
    </row>
    <row r="65" spans="1:18" x14ac:dyDescent="0.3">
      <c r="A65">
        <v>21712</v>
      </c>
      <c r="B65">
        <v>0</v>
      </c>
      <c r="C65">
        <v>1999</v>
      </c>
      <c r="D65" s="1">
        <v>44134.677083333336</v>
      </c>
      <c r="E65" t="s">
        <v>302</v>
      </c>
      <c r="F65">
        <v>3</v>
      </c>
      <c r="G65">
        <v>1</v>
      </c>
      <c r="H65">
        <v>2</v>
      </c>
      <c r="I65">
        <v>2</v>
      </c>
      <c r="J65">
        <v>5</v>
      </c>
      <c r="K65">
        <v>3</v>
      </c>
      <c r="L65">
        <v>14</v>
      </c>
      <c r="M65">
        <v>7</v>
      </c>
      <c r="N65">
        <v>6</v>
      </c>
      <c r="O65">
        <v>4</v>
      </c>
      <c r="P65">
        <v>6</v>
      </c>
      <c r="Q65">
        <v>5</v>
      </c>
      <c r="R65">
        <v>4</v>
      </c>
    </row>
    <row r="66" spans="1:18" x14ac:dyDescent="0.3">
      <c r="A66">
        <v>21748</v>
      </c>
      <c r="B66">
        <v>1</v>
      </c>
      <c r="C66">
        <v>2000</v>
      </c>
      <c r="D66" s="1">
        <v>44134.763888888891</v>
      </c>
      <c r="E66" t="s">
        <v>302</v>
      </c>
      <c r="F66">
        <v>2</v>
      </c>
      <c r="G66">
        <v>2</v>
      </c>
      <c r="H66">
        <v>1</v>
      </c>
      <c r="I66">
        <v>3</v>
      </c>
      <c r="J66">
        <v>2</v>
      </c>
      <c r="K66">
        <v>4</v>
      </c>
      <c r="L66">
        <v>7</v>
      </c>
      <c r="M66">
        <v>2</v>
      </c>
      <c r="N66">
        <v>4</v>
      </c>
      <c r="O66">
        <v>2</v>
      </c>
      <c r="P66">
        <v>4</v>
      </c>
      <c r="Q66">
        <v>3</v>
      </c>
      <c r="R66">
        <v>-29</v>
      </c>
    </row>
    <row r="67" spans="1:18" x14ac:dyDescent="0.3">
      <c r="A67">
        <v>21786</v>
      </c>
      <c r="B67">
        <v>0</v>
      </c>
      <c r="C67">
        <v>1997</v>
      </c>
      <c r="D67" s="1">
        <v>44134.886111111111</v>
      </c>
      <c r="E67" t="s">
        <v>302</v>
      </c>
      <c r="F67">
        <v>1</v>
      </c>
      <c r="G67">
        <v>1</v>
      </c>
      <c r="H67">
        <v>1</v>
      </c>
      <c r="I67">
        <v>2</v>
      </c>
      <c r="J67">
        <v>2</v>
      </c>
      <c r="K67">
        <v>4</v>
      </c>
      <c r="L67">
        <v>9</v>
      </c>
      <c r="M67">
        <v>5</v>
      </c>
      <c r="N67">
        <v>5</v>
      </c>
      <c r="O67">
        <v>3</v>
      </c>
      <c r="P67">
        <v>3</v>
      </c>
      <c r="Q67">
        <v>5</v>
      </c>
      <c r="R67">
        <v>-27</v>
      </c>
    </row>
    <row r="68" spans="1:18" x14ac:dyDescent="0.3">
      <c r="A68">
        <v>21831</v>
      </c>
      <c r="B68">
        <v>1</v>
      </c>
      <c r="C68">
        <v>1989</v>
      </c>
      <c r="D68" s="1">
        <v>44135.361111111109</v>
      </c>
      <c r="E68" t="s">
        <v>302</v>
      </c>
      <c r="F68">
        <v>2</v>
      </c>
      <c r="G68">
        <v>2</v>
      </c>
      <c r="H68">
        <v>1</v>
      </c>
      <c r="I68">
        <v>1</v>
      </c>
      <c r="J68">
        <v>1</v>
      </c>
      <c r="K68">
        <v>4</v>
      </c>
      <c r="L68">
        <v>6</v>
      </c>
      <c r="M68">
        <v>6</v>
      </c>
      <c r="N68">
        <v>4</v>
      </c>
      <c r="O68">
        <v>3</v>
      </c>
      <c r="P68">
        <v>3</v>
      </c>
      <c r="Q68">
        <v>4</v>
      </c>
      <c r="R68">
        <v>-37</v>
      </c>
    </row>
    <row r="69" spans="1:18" x14ac:dyDescent="0.3">
      <c r="A69">
        <v>21970</v>
      </c>
      <c r="B69">
        <v>1</v>
      </c>
      <c r="C69">
        <v>1992</v>
      </c>
      <c r="D69" s="1">
        <v>44135.672222222223</v>
      </c>
      <c r="E69" t="s">
        <v>302</v>
      </c>
      <c r="F69">
        <v>2</v>
      </c>
      <c r="G69">
        <v>1</v>
      </c>
      <c r="H69">
        <v>1</v>
      </c>
      <c r="I69">
        <v>1</v>
      </c>
      <c r="J69">
        <v>2</v>
      </c>
      <c r="K69">
        <v>4</v>
      </c>
      <c r="L69">
        <v>17</v>
      </c>
      <c r="M69">
        <v>3</v>
      </c>
      <c r="N69">
        <v>5</v>
      </c>
      <c r="O69">
        <v>3</v>
      </c>
      <c r="P69">
        <v>5</v>
      </c>
      <c r="Q69">
        <v>5</v>
      </c>
      <c r="R69">
        <v>-35</v>
      </c>
    </row>
    <row r="70" spans="1:18" x14ac:dyDescent="0.3">
      <c r="A70">
        <v>22015</v>
      </c>
      <c r="B70">
        <v>0</v>
      </c>
      <c r="C70">
        <v>1999</v>
      </c>
      <c r="D70" s="1">
        <v>44135.770833333336</v>
      </c>
      <c r="E70" t="s">
        <v>302</v>
      </c>
      <c r="F70">
        <v>5</v>
      </c>
      <c r="G70">
        <v>2</v>
      </c>
      <c r="H70">
        <v>2</v>
      </c>
      <c r="I70">
        <v>1</v>
      </c>
      <c r="J70">
        <v>2</v>
      </c>
      <c r="K70">
        <v>4</v>
      </c>
      <c r="L70">
        <v>7</v>
      </c>
      <c r="M70">
        <v>5</v>
      </c>
      <c r="N70">
        <v>5</v>
      </c>
      <c r="O70">
        <v>4</v>
      </c>
      <c r="P70">
        <v>2</v>
      </c>
      <c r="Q70">
        <v>3</v>
      </c>
      <c r="R70">
        <v>17</v>
      </c>
    </row>
    <row r="71" spans="1:18" x14ac:dyDescent="0.3">
      <c r="A71">
        <v>22050</v>
      </c>
      <c r="B71">
        <v>0</v>
      </c>
      <c r="C71">
        <v>1977</v>
      </c>
      <c r="D71" s="1">
        <v>44135.879861111112</v>
      </c>
      <c r="E71" t="s">
        <v>302</v>
      </c>
      <c r="F71">
        <v>2</v>
      </c>
      <c r="G71">
        <v>1</v>
      </c>
      <c r="H71">
        <v>1</v>
      </c>
      <c r="I71">
        <v>1</v>
      </c>
      <c r="J71">
        <v>1</v>
      </c>
      <c r="K71">
        <v>4</v>
      </c>
      <c r="L71">
        <v>11</v>
      </c>
      <c r="M71">
        <v>8</v>
      </c>
      <c r="N71">
        <v>4</v>
      </c>
      <c r="O71">
        <v>2</v>
      </c>
      <c r="P71">
        <v>2</v>
      </c>
      <c r="Q71">
        <v>5</v>
      </c>
      <c r="R71">
        <v>-31</v>
      </c>
    </row>
    <row r="72" spans="1:18" x14ac:dyDescent="0.3">
      <c r="A72">
        <v>22200</v>
      </c>
      <c r="B72">
        <v>0</v>
      </c>
      <c r="C72">
        <v>2000</v>
      </c>
      <c r="D72" s="1">
        <v>44136.963888888888</v>
      </c>
      <c r="E72" t="s">
        <v>302</v>
      </c>
      <c r="F72">
        <v>2</v>
      </c>
      <c r="G72">
        <v>2</v>
      </c>
      <c r="H72">
        <v>2</v>
      </c>
      <c r="I72">
        <v>2</v>
      </c>
      <c r="J72">
        <v>2</v>
      </c>
      <c r="K72">
        <v>4</v>
      </c>
      <c r="L72">
        <v>12</v>
      </c>
      <c r="M72">
        <v>4</v>
      </c>
      <c r="N72">
        <v>6</v>
      </c>
      <c r="O72">
        <v>3</v>
      </c>
      <c r="P72">
        <v>5</v>
      </c>
      <c r="Q72">
        <v>5</v>
      </c>
      <c r="R72">
        <v>-39</v>
      </c>
    </row>
    <row r="73" spans="1:18" x14ac:dyDescent="0.3">
      <c r="A73">
        <v>22341</v>
      </c>
      <c r="B73">
        <v>0</v>
      </c>
      <c r="C73">
        <v>1998</v>
      </c>
      <c r="D73" s="1">
        <v>44137.795138888891</v>
      </c>
      <c r="E73" t="s">
        <v>302</v>
      </c>
      <c r="F73">
        <v>2</v>
      </c>
      <c r="G73">
        <v>2</v>
      </c>
      <c r="H73">
        <v>1</v>
      </c>
      <c r="I73">
        <v>2</v>
      </c>
      <c r="J73">
        <v>2</v>
      </c>
      <c r="K73">
        <v>4</v>
      </c>
      <c r="L73">
        <v>4</v>
      </c>
      <c r="M73">
        <v>2</v>
      </c>
      <c r="N73">
        <v>22</v>
      </c>
      <c r="O73">
        <v>5</v>
      </c>
      <c r="P73">
        <v>1</v>
      </c>
      <c r="Q73">
        <v>3</v>
      </c>
      <c r="R73">
        <v>-40</v>
      </c>
    </row>
    <row r="74" spans="1:18" x14ac:dyDescent="0.3">
      <c r="A74">
        <v>22490</v>
      </c>
      <c r="B74">
        <v>0</v>
      </c>
      <c r="C74">
        <v>1999</v>
      </c>
      <c r="D74" s="1">
        <v>44138.790972222225</v>
      </c>
      <c r="E74" t="s">
        <v>302</v>
      </c>
      <c r="F74">
        <v>3</v>
      </c>
      <c r="G74">
        <v>3</v>
      </c>
      <c r="H74">
        <v>1</v>
      </c>
      <c r="I74">
        <v>1</v>
      </c>
      <c r="J74">
        <v>2</v>
      </c>
      <c r="K74">
        <v>3</v>
      </c>
      <c r="L74">
        <v>7</v>
      </c>
      <c r="M74">
        <v>2</v>
      </c>
      <c r="N74">
        <v>5</v>
      </c>
      <c r="O74">
        <v>2</v>
      </c>
      <c r="P74">
        <v>2</v>
      </c>
      <c r="Q74">
        <v>2</v>
      </c>
      <c r="R74">
        <v>-23</v>
      </c>
    </row>
    <row r="75" spans="1:18" x14ac:dyDescent="0.3">
      <c r="A75">
        <v>22489</v>
      </c>
      <c r="B75">
        <v>0</v>
      </c>
      <c r="C75">
        <v>1997</v>
      </c>
      <c r="D75" s="1">
        <v>44138.792361111111</v>
      </c>
      <c r="E75" t="s">
        <v>302</v>
      </c>
      <c r="F75">
        <v>3</v>
      </c>
      <c r="G75">
        <v>1</v>
      </c>
      <c r="H75">
        <v>1</v>
      </c>
      <c r="I75">
        <v>2</v>
      </c>
      <c r="J75">
        <v>3</v>
      </c>
      <c r="K75">
        <v>4</v>
      </c>
      <c r="L75">
        <v>12</v>
      </c>
      <c r="M75">
        <v>6</v>
      </c>
      <c r="N75">
        <v>7</v>
      </c>
      <c r="O75">
        <v>6</v>
      </c>
      <c r="P75">
        <v>5</v>
      </c>
      <c r="Q75">
        <v>9</v>
      </c>
      <c r="R75">
        <v>-28</v>
      </c>
    </row>
    <row r="76" spans="1:18" x14ac:dyDescent="0.3">
      <c r="A76">
        <v>22478</v>
      </c>
      <c r="B76">
        <v>0</v>
      </c>
      <c r="C76">
        <v>1963</v>
      </c>
      <c r="D76" s="1">
        <v>44138.843055555553</v>
      </c>
      <c r="E76" t="s">
        <v>302</v>
      </c>
      <c r="F76">
        <v>2</v>
      </c>
      <c r="G76">
        <v>1</v>
      </c>
      <c r="H76">
        <v>1</v>
      </c>
      <c r="I76">
        <v>1</v>
      </c>
      <c r="J76">
        <v>5</v>
      </c>
      <c r="K76">
        <v>3</v>
      </c>
      <c r="L76">
        <v>16</v>
      </c>
      <c r="M76">
        <v>4</v>
      </c>
      <c r="N76">
        <v>7</v>
      </c>
      <c r="O76">
        <v>3</v>
      </c>
      <c r="P76">
        <v>8</v>
      </c>
      <c r="Q76">
        <v>12</v>
      </c>
      <c r="R76">
        <v>16</v>
      </c>
    </row>
    <row r="77" spans="1:18" x14ac:dyDescent="0.3">
      <c r="A77">
        <v>22505</v>
      </c>
      <c r="B77">
        <v>0</v>
      </c>
      <c r="C77">
        <v>2001</v>
      </c>
      <c r="D77" s="1">
        <v>44138.861111111109</v>
      </c>
      <c r="E77" t="s">
        <v>302</v>
      </c>
      <c r="F77">
        <v>5</v>
      </c>
      <c r="G77">
        <v>2</v>
      </c>
      <c r="H77">
        <v>1</v>
      </c>
      <c r="I77">
        <v>2</v>
      </c>
      <c r="J77">
        <v>3</v>
      </c>
      <c r="K77">
        <v>4</v>
      </c>
      <c r="L77">
        <v>7</v>
      </c>
      <c r="M77">
        <v>5</v>
      </c>
      <c r="N77">
        <v>5</v>
      </c>
      <c r="O77">
        <v>4</v>
      </c>
      <c r="P77">
        <v>4</v>
      </c>
      <c r="Q77">
        <v>4</v>
      </c>
      <c r="R77">
        <v>8</v>
      </c>
    </row>
    <row r="78" spans="1:18" x14ac:dyDescent="0.3">
      <c r="A78">
        <v>22525</v>
      </c>
      <c r="B78">
        <v>0</v>
      </c>
      <c r="C78">
        <v>1998</v>
      </c>
      <c r="D78" s="1">
        <v>44139.311111111114</v>
      </c>
      <c r="E78" t="s">
        <v>302</v>
      </c>
      <c r="F78">
        <v>2</v>
      </c>
      <c r="G78">
        <v>2</v>
      </c>
      <c r="H78">
        <v>1</v>
      </c>
      <c r="I78">
        <v>1</v>
      </c>
      <c r="J78">
        <v>2</v>
      </c>
      <c r="K78">
        <v>3</v>
      </c>
      <c r="L78">
        <v>8</v>
      </c>
      <c r="M78">
        <v>7</v>
      </c>
      <c r="N78">
        <v>8</v>
      </c>
      <c r="O78">
        <v>2</v>
      </c>
      <c r="P78">
        <v>5</v>
      </c>
      <c r="Q78">
        <v>4</v>
      </c>
      <c r="R78">
        <v>-32</v>
      </c>
    </row>
    <row r="79" spans="1:18" x14ac:dyDescent="0.3">
      <c r="A79">
        <v>22541</v>
      </c>
      <c r="B79">
        <v>0</v>
      </c>
      <c r="C79">
        <v>1995</v>
      </c>
      <c r="D79" s="1">
        <v>44139.392361111109</v>
      </c>
      <c r="E79" t="s">
        <v>302</v>
      </c>
      <c r="F79">
        <v>2</v>
      </c>
      <c r="G79">
        <v>2</v>
      </c>
      <c r="H79">
        <v>2</v>
      </c>
      <c r="I79">
        <v>1</v>
      </c>
      <c r="J79">
        <v>2</v>
      </c>
      <c r="K79">
        <v>3</v>
      </c>
      <c r="L79">
        <v>6</v>
      </c>
      <c r="M79">
        <v>3</v>
      </c>
      <c r="N79">
        <v>2</v>
      </c>
      <c r="O79">
        <v>2</v>
      </c>
      <c r="P79">
        <v>4</v>
      </c>
      <c r="Q79">
        <v>5</v>
      </c>
      <c r="R79">
        <v>-29</v>
      </c>
    </row>
    <row r="80" spans="1:18" x14ac:dyDescent="0.3">
      <c r="A80">
        <v>19412</v>
      </c>
      <c r="B80">
        <v>0</v>
      </c>
      <c r="C80">
        <v>1998</v>
      </c>
      <c r="D80" s="1">
        <v>44140.585416666669</v>
      </c>
      <c r="E80" t="s">
        <v>302</v>
      </c>
      <c r="F80">
        <v>2</v>
      </c>
      <c r="G80">
        <v>1</v>
      </c>
      <c r="H80">
        <v>1</v>
      </c>
      <c r="I80">
        <v>1</v>
      </c>
      <c r="J80">
        <v>2</v>
      </c>
      <c r="K80">
        <v>4</v>
      </c>
      <c r="L80">
        <v>32</v>
      </c>
      <c r="M80">
        <v>3</v>
      </c>
      <c r="N80">
        <v>6</v>
      </c>
      <c r="O80">
        <v>2</v>
      </c>
      <c r="P80">
        <v>2</v>
      </c>
      <c r="Q80">
        <v>6</v>
      </c>
      <c r="R80">
        <v>-35</v>
      </c>
    </row>
    <row r="81" spans="1:18" x14ac:dyDescent="0.3">
      <c r="A81">
        <v>22826</v>
      </c>
      <c r="B81">
        <v>0</v>
      </c>
      <c r="C81">
        <v>1996</v>
      </c>
      <c r="D81" s="1">
        <v>44140.760416666664</v>
      </c>
      <c r="E81" t="s">
        <v>302</v>
      </c>
      <c r="F81">
        <v>3</v>
      </c>
      <c r="G81">
        <v>2</v>
      </c>
      <c r="H81">
        <v>2</v>
      </c>
      <c r="I81">
        <v>2</v>
      </c>
      <c r="J81">
        <v>3</v>
      </c>
      <c r="K81">
        <v>3</v>
      </c>
      <c r="L81">
        <v>35</v>
      </c>
      <c r="M81">
        <v>8</v>
      </c>
      <c r="N81">
        <v>22</v>
      </c>
      <c r="O81">
        <v>129</v>
      </c>
      <c r="P81">
        <v>14</v>
      </c>
      <c r="Q81">
        <v>16</v>
      </c>
      <c r="R81">
        <v>-36</v>
      </c>
    </row>
    <row r="82" spans="1:18" x14ac:dyDescent="0.3">
      <c r="A82">
        <v>22865</v>
      </c>
      <c r="B82">
        <v>0</v>
      </c>
      <c r="C82">
        <v>1980</v>
      </c>
      <c r="D82" s="1">
        <v>44140.961111111108</v>
      </c>
      <c r="E82" t="s">
        <v>302</v>
      </c>
      <c r="F82">
        <v>2</v>
      </c>
      <c r="G82">
        <v>2</v>
      </c>
      <c r="H82">
        <v>2</v>
      </c>
      <c r="I82">
        <v>2</v>
      </c>
      <c r="J82">
        <v>3</v>
      </c>
      <c r="K82">
        <v>4</v>
      </c>
      <c r="L82">
        <v>7</v>
      </c>
      <c r="M82">
        <v>7</v>
      </c>
      <c r="N82">
        <v>5</v>
      </c>
      <c r="O82">
        <v>4</v>
      </c>
      <c r="P82">
        <v>4</v>
      </c>
      <c r="Q82">
        <v>5</v>
      </c>
      <c r="R82">
        <v>-35</v>
      </c>
    </row>
    <row r="83" spans="1:18" x14ac:dyDescent="0.3">
      <c r="A83">
        <v>23012</v>
      </c>
      <c r="B83">
        <v>0</v>
      </c>
      <c r="C83">
        <v>1955</v>
      </c>
      <c r="D83" s="1">
        <v>44142.638194444444</v>
      </c>
      <c r="E83" t="s">
        <v>302</v>
      </c>
      <c r="F83">
        <v>2</v>
      </c>
      <c r="G83">
        <v>1</v>
      </c>
      <c r="H83">
        <v>1</v>
      </c>
      <c r="I83">
        <v>1</v>
      </c>
      <c r="J83">
        <v>2</v>
      </c>
      <c r="K83">
        <v>4</v>
      </c>
      <c r="L83">
        <v>11</v>
      </c>
      <c r="M83">
        <v>6</v>
      </c>
      <c r="N83">
        <v>7</v>
      </c>
      <c r="O83">
        <v>5</v>
      </c>
      <c r="P83">
        <v>7</v>
      </c>
      <c r="Q83">
        <v>10</v>
      </c>
      <c r="R83">
        <v>-35</v>
      </c>
    </row>
    <row r="84" spans="1:18" x14ac:dyDescent="0.3">
      <c r="A84">
        <v>23238</v>
      </c>
      <c r="B84">
        <v>0</v>
      </c>
      <c r="C84">
        <v>1991</v>
      </c>
      <c r="D84" s="1">
        <v>44144.571527777778</v>
      </c>
      <c r="E84" t="s">
        <v>302</v>
      </c>
      <c r="F84">
        <v>2</v>
      </c>
      <c r="G84">
        <v>2</v>
      </c>
      <c r="H84">
        <v>1</v>
      </c>
      <c r="I84">
        <v>1</v>
      </c>
      <c r="J84">
        <v>2</v>
      </c>
      <c r="K84">
        <v>4</v>
      </c>
      <c r="L84">
        <v>16</v>
      </c>
      <c r="M84">
        <v>3</v>
      </c>
      <c r="N84">
        <v>5</v>
      </c>
      <c r="O84">
        <v>2</v>
      </c>
      <c r="P84">
        <v>4</v>
      </c>
      <c r="Q84">
        <v>4</v>
      </c>
      <c r="R84">
        <v>-39</v>
      </c>
    </row>
    <row r="85" spans="1:18" x14ac:dyDescent="0.3">
      <c r="A85">
        <v>23286</v>
      </c>
      <c r="B85">
        <v>1</v>
      </c>
      <c r="C85">
        <v>1993</v>
      </c>
      <c r="D85" s="1">
        <v>44144.939583333333</v>
      </c>
      <c r="E85" t="s">
        <v>302</v>
      </c>
      <c r="F85">
        <v>2</v>
      </c>
      <c r="G85">
        <v>2</v>
      </c>
      <c r="H85">
        <v>1</v>
      </c>
      <c r="I85">
        <v>1</v>
      </c>
      <c r="J85">
        <v>1</v>
      </c>
      <c r="K85">
        <v>3</v>
      </c>
      <c r="L85">
        <v>12</v>
      </c>
      <c r="M85">
        <v>3</v>
      </c>
      <c r="N85">
        <v>3</v>
      </c>
      <c r="O85">
        <v>1</v>
      </c>
      <c r="P85">
        <v>3</v>
      </c>
      <c r="Q85">
        <v>4</v>
      </c>
      <c r="R85">
        <v>-27</v>
      </c>
    </row>
    <row r="86" spans="1:18" x14ac:dyDescent="0.3">
      <c r="A86">
        <v>23749</v>
      </c>
      <c r="B86">
        <v>0</v>
      </c>
      <c r="C86">
        <v>1999</v>
      </c>
      <c r="D86" s="1">
        <v>44148.987500000003</v>
      </c>
      <c r="E86" t="s">
        <v>302</v>
      </c>
      <c r="F86">
        <v>3</v>
      </c>
      <c r="G86">
        <v>2</v>
      </c>
      <c r="H86">
        <v>3</v>
      </c>
      <c r="I86">
        <v>3</v>
      </c>
      <c r="J86">
        <v>3</v>
      </c>
      <c r="K86">
        <v>3</v>
      </c>
      <c r="L86">
        <v>11</v>
      </c>
      <c r="M86">
        <v>2</v>
      </c>
      <c r="N86">
        <v>8</v>
      </c>
      <c r="O86">
        <v>4</v>
      </c>
      <c r="P86">
        <v>3</v>
      </c>
      <c r="Q86">
        <v>2</v>
      </c>
      <c r="R86">
        <v>-22</v>
      </c>
    </row>
    <row r="87" spans="1:18" x14ac:dyDescent="0.3">
      <c r="A87">
        <v>20814</v>
      </c>
      <c r="B87">
        <v>0</v>
      </c>
      <c r="C87">
        <v>1997</v>
      </c>
      <c r="D87" s="1">
        <v>44149.477083333331</v>
      </c>
      <c r="E87" t="s">
        <v>302</v>
      </c>
      <c r="F87">
        <v>2</v>
      </c>
      <c r="G87">
        <v>1</v>
      </c>
      <c r="H87">
        <v>1</v>
      </c>
      <c r="I87">
        <v>2</v>
      </c>
      <c r="J87">
        <v>2</v>
      </c>
      <c r="K87">
        <v>4</v>
      </c>
      <c r="L87">
        <v>56</v>
      </c>
      <c r="M87">
        <v>5</v>
      </c>
      <c r="N87">
        <v>11</v>
      </c>
      <c r="O87">
        <v>5</v>
      </c>
      <c r="P87">
        <v>4</v>
      </c>
      <c r="Q87">
        <v>3</v>
      </c>
      <c r="R87">
        <v>-36</v>
      </c>
    </row>
    <row r="88" spans="1:18" x14ac:dyDescent="0.3">
      <c r="A88">
        <v>22461</v>
      </c>
      <c r="B88">
        <v>0</v>
      </c>
      <c r="C88">
        <v>1999</v>
      </c>
      <c r="D88" s="1">
        <v>44138.650694444441</v>
      </c>
      <c r="E88" t="s">
        <v>302</v>
      </c>
      <c r="F88">
        <v>2</v>
      </c>
      <c r="G88">
        <v>3</v>
      </c>
      <c r="H88">
        <v>1</v>
      </c>
      <c r="I88">
        <v>2</v>
      </c>
      <c r="J88">
        <v>1</v>
      </c>
      <c r="K88">
        <v>4</v>
      </c>
      <c r="L88">
        <v>9</v>
      </c>
      <c r="M88">
        <v>3</v>
      </c>
      <c r="N88">
        <v>5</v>
      </c>
      <c r="O88">
        <v>3</v>
      </c>
      <c r="P88">
        <v>4</v>
      </c>
      <c r="Q88">
        <v>4</v>
      </c>
      <c r="R88">
        <v>-24</v>
      </c>
    </row>
    <row r="89" spans="1:18" x14ac:dyDescent="0.3">
      <c r="A89">
        <v>19441</v>
      </c>
      <c r="B89">
        <v>0</v>
      </c>
      <c r="C89">
        <v>1998</v>
      </c>
      <c r="D89" s="1">
        <v>44131.518055555556</v>
      </c>
      <c r="E89" t="s">
        <v>302</v>
      </c>
      <c r="F89">
        <v>2</v>
      </c>
      <c r="G89">
        <v>1</v>
      </c>
      <c r="H89">
        <v>1</v>
      </c>
      <c r="I89">
        <v>1</v>
      </c>
      <c r="J89">
        <v>2</v>
      </c>
      <c r="K89">
        <v>4</v>
      </c>
      <c r="L89">
        <v>8</v>
      </c>
      <c r="M89">
        <v>3</v>
      </c>
      <c r="N89">
        <v>3</v>
      </c>
      <c r="O89">
        <v>1</v>
      </c>
      <c r="P89">
        <v>2</v>
      </c>
      <c r="Q89">
        <v>3</v>
      </c>
      <c r="R89">
        <v>-35</v>
      </c>
    </row>
    <row r="90" spans="1:18" x14ac:dyDescent="0.3">
      <c r="A90">
        <v>21820</v>
      </c>
      <c r="B90">
        <v>1</v>
      </c>
      <c r="C90">
        <v>1994</v>
      </c>
      <c r="D90" s="1">
        <v>44135.311805555553</v>
      </c>
      <c r="E90" t="s">
        <v>305</v>
      </c>
      <c r="F90">
        <v>3</v>
      </c>
      <c r="G90">
        <v>2</v>
      </c>
      <c r="H90">
        <v>1</v>
      </c>
      <c r="I90">
        <v>2</v>
      </c>
      <c r="J90">
        <v>3</v>
      </c>
      <c r="K90">
        <v>2</v>
      </c>
      <c r="L90">
        <v>8</v>
      </c>
      <c r="M90">
        <v>7</v>
      </c>
      <c r="N90">
        <v>10</v>
      </c>
      <c r="O90">
        <v>9</v>
      </c>
      <c r="P90">
        <v>4</v>
      </c>
      <c r="Q90">
        <v>10</v>
      </c>
      <c r="R90">
        <v>-9</v>
      </c>
    </row>
    <row r="91" spans="1:18" x14ac:dyDescent="0.3">
      <c r="A91">
        <v>22178</v>
      </c>
      <c r="B91">
        <v>0</v>
      </c>
      <c r="C91">
        <v>2004</v>
      </c>
      <c r="D91" s="1">
        <v>44142.872916666667</v>
      </c>
      <c r="E91" t="s">
        <v>305</v>
      </c>
      <c r="F91">
        <v>3</v>
      </c>
      <c r="G91">
        <v>2</v>
      </c>
      <c r="H91">
        <v>2</v>
      </c>
      <c r="I91">
        <v>2</v>
      </c>
      <c r="J91">
        <v>2</v>
      </c>
      <c r="K91">
        <v>4</v>
      </c>
      <c r="L91">
        <v>6</v>
      </c>
      <c r="M91">
        <v>4</v>
      </c>
      <c r="N91">
        <v>4</v>
      </c>
      <c r="O91">
        <v>5</v>
      </c>
      <c r="P91">
        <v>4</v>
      </c>
      <c r="Q91">
        <v>3</v>
      </c>
      <c r="R91">
        <v>-38</v>
      </c>
    </row>
    <row r="92" spans="1:18" x14ac:dyDescent="0.3">
      <c r="A92">
        <v>21247</v>
      </c>
      <c r="B92">
        <v>1</v>
      </c>
      <c r="C92">
        <v>1998</v>
      </c>
      <c r="D92" s="1">
        <v>44133.577777777777</v>
      </c>
      <c r="E92" t="s">
        <v>306</v>
      </c>
      <c r="F92">
        <v>2</v>
      </c>
      <c r="G92">
        <v>1</v>
      </c>
      <c r="H92">
        <v>1</v>
      </c>
      <c r="I92">
        <v>1</v>
      </c>
      <c r="J92">
        <v>1</v>
      </c>
      <c r="K92">
        <v>4</v>
      </c>
      <c r="L92">
        <v>3</v>
      </c>
      <c r="M92">
        <v>3</v>
      </c>
      <c r="N92">
        <v>3</v>
      </c>
      <c r="O92">
        <v>1</v>
      </c>
      <c r="P92">
        <v>22</v>
      </c>
      <c r="Q92">
        <v>4</v>
      </c>
      <c r="R92">
        <v>-31</v>
      </c>
    </row>
    <row r="93" spans="1:18" x14ac:dyDescent="0.3">
      <c r="A93">
        <v>22001</v>
      </c>
      <c r="B93">
        <v>0</v>
      </c>
      <c r="C93">
        <v>2001</v>
      </c>
      <c r="D93" s="1">
        <v>44135.754166666666</v>
      </c>
      <c r="E93" t="s">
        <v>307</v>
      </c>
      <c r="F93">
        <v>4</v>
      </c>
      <c r="G93">
        <v>3</v>
      </c>
      <c r="H93">
        <v>2</v>
      </c>
      <c r="I93">
        <v>4</v>
      </c>
      <c r="J93">
        <v>2</v>
      </c>
      <c r="K93">
        <v>3</v>
      </c>
      <c r="L93">
        <v>3</v>
      </c>
      <c r="M93">
        <v>4</v>
      </c>
      <c r="N93">
        <v>13</v>
      </c>
      <c r="O93">
        <v>3</v>
      </c>
      <c r="P93">
        <v>3</v>
      </c>
      <c r="Q93">
        <v>3</v>
      </c>
      <c r="R93">
        <v>-15</v>
      </c>
    </row>
    <row r="94" spans="1:18" x14ac:dyDescent="0.3">
      <c r="A94">
        <v>23414</v>
      </c>
      <c r="B94">
        <v>0</v>
      </c>
      <c r="C94">
        <v>1985</v>
      </c>
      <c r="D94" s="1">
        <v>44144.809027777781</v>
      </c>
      <c r="E94" t="s">
        <v>308</v>
      </c>
      <c r="F94">
        <v>2</v>
      </c>
      <c r="G94">
        <v>4</v>
      </c>
      <c r="H94">
        <v>3</v>
      </c>
      <c r="I94">
        <v>2</v>
      </c>
      <c r="J94">
        <v>2</v>
      </c>
      <c r="K94">
        <v>3</v>
      </c>
      <c r="L94">
        <v>22</v>
      </c>
      <c r="M94">
        <v>6</v>
      </c>
      <c r="N94">
        <v>7</v>
      </c>
      <c r="O94">
        <v>3</v>
      </c>
      <c r="P94">
        <v>9</v>
      </c>
      <c r="Q94">
        <v>3</v>
      </c>
      <c r="R94">
        <v>6</v>
      </c>
    </row>
    <row r="95" spans="1:18" x14ac:dyDescent="0.3">
      <c r="A95">
        <v>20819</v>
      </c>
      <c r="B95">
        <v>0</v>
      </c>
      <c r="C95">
        <v>1997</v>
      </c>
      <c r="D95" s="1">
        <v>44132.823611111111</v>
      </c>
      <c r="E95" t="s">
        <v>309</v>
      </c>
      <c r="F95">
        <v>5</v>
      </c>
      <c r="G95">
        <v>2</v>
      </c>
      <c r="H95">
        <v>1</v>
      </c>
      <c r="I95">
        <v>1</v>
      </c>
      <c r="J95">
        <v>1</v>
      </c>
      <c r="K95">
        <v>5</v>
      </c>
      <c r="L95">
        <v>6</v>
      </c>
      <c r="M95">
        <v>3</v>
      </c>
      <c r="N95">
        <v>3</v>
      </c>
      <c r="O95">
        <v>2</v>
      </c>
      <c r="P95">
        <v>1</v>
      </c>
      <c r="Q95">
        <v>6</v>
      </c>
      <c r="R95">
        <v>43</v>
      </c>
    </row>
    <row r="96" spans="1:18" x14ac:dyDescent="0.3">
      <c r="A96">
        <v>23226</v>
      </c>
      <c r="B96">
        <v>0</v>
      </c>
      <c r="C96">
        <v>1996</v>
      </c>
      <c r="D96" s="1">
        <v>44144.518055555556</v>
      </c>
      <c r="E96" t="s">
        <v>310</v>
      </c>
      <c r="F96">
        <v>2</v>
      </c>
      <c r="G96">
        <v>3</v>
      </c>
      <c r="H96">
        <v>2</v>
      </c>
      <c r="I96">
        <v>1</v>
      </c>
      <c r="J96">
        <v>5</v>
      </c>
      <c r="K96">
        <v>4</v>
      </c>
      <c r="L96">
        <v>7</v>
      </c>
      <c r="M96">
        <v>17</v>
      </c>
      <c r="N96">
        <v>4</v>
      </c>
      <c r="O96">
        <v>3</v>
      </c>
      <c r="P96">
        <v>4</v>
      </c>
      <c r="Q96">
        <v>3</v>
      </c>
      <c r="R96">
        <v>23</v>
      </c>
    </row>
    <row r="97" spans="1:18" x14ac:dyDescent="0.3">
      <c r="A97">
        <v>20050</v>
      </c>
      <c r="B97">
        <v>0</v>
      </c>
      <c r="C97">
        <v>1983</v>
      </c>
      <c r="D97" s="1">
        <v>44131.82916666667</v>
      </c>
      <c r="E97" t="s">
        <v>311</v>
      </c>
      <c r="F97">
        <v>2</v>
      </c>
      <c r="G97">
        <v>2</v>
      </c>
      <c r="H97">
        <v>1</v>
      </c>
      <c r="I97">
        <v>1</v>
      </c>
      <c r="J97">
        <v>2</v>
      </c>
      <c r="K97">
        <v>4</v>
      </c>
      <c r="L97">
        <v>27</v>
      </c>
      <c r="M97">
        <v>6</v>
      </c>
      <c r="N97">
        <v>5</v>
      </c>
      <c r="O97">
        <v>4</v>
      </c>
      <c r="P97">
        <v>4</v>
      </c>
      <c r="Q97">
        <v>4</v>
      </c>
      <c r="R97">
        <v>-39</v>
      </c>
    </row>
    <row r="98" spans="1:18" x14ac:dyDescent="0.3">
      <c r="A98">
        <v>20752</v>
      </c>
      <c r="B98">
        <v>0</v>
      </c>
      <c r="C98">
        <v>1955</v>
      </c>
      <c r="D98" s="1">
        <v>44132.746527777781</v>
      </c>
      <c r="E98" t="s">
        <v>313</v>
      </c>
      <c r="F98">
        <v>2</v>
      </c>
      <c r="G98">
        <v>2</v>
      </c>
      <c r="H98">
        <v>2</v>
      </c>
      <c r="I98">
        <v>2</v>
      </c>
      <c r="J98">
        <v>1</v>
      </c>
      <c r="K98">
        <v>3</v>
      </c>
      <c r="L98">
        <v>6</v>
      </c>
      <c r="M98">
        <v>5</v>
      </c>
      <c r="N98">
        <v>3</v>
      </c>
      <c r="O98">
        <v>2</v>
      </c>
      <c r="P98">
        <v>3</v>
      </c>
      <c r="Q98">
        <v>3</v>
      </c>
      <c r="R98">
        <v>-29</v>
      </c>
    </row>
    <row r="99" spans="1:18" x14ac:dyDescent="0.3">
      <c r="A99">
        <v>21583</v>
      </c>
      <c r="B99">
        <v>0</v>
      </c>
      <c r="C99">
        <v>2000</v>
      </c>
      <c r="D99" s="1">
        <v>44134.366666666669</v>
      </c>
      <c r="E99" t="s">
        <v>314</v>
      </c>
      <c r="F99">
        <v>2</v>
      </c>
      <c r="G99">
        <v>2</v>
      </c>
      <c r="H99">
        <v>1</v>
      </c>
      <c r="I99">
        <v>5</v>
      </c>
      <c r="J99">
        <v>3</v>
      </c>
      <c r="K99">
        <v>4</v>
      </c>
      <c r="L99">
        <v>5</v>
      </c>
      <c r="M99">
        <v>4</v>
      </c>
      <c r="N99">
        <v>4</v>
      </c>
      <c r="O99">
        <v>6</v>
      </c>
      <c r="P99">
        <v>5</v>
      </c>
      <c r="Q99">
        <v>2</v>
      </c>
      <c r="R99">
        <v>25</v>
      </c>
    </row>
    <row r="100" spans="1:18" x14ac:dyDescent="0.3">
      <c r="A100">
        <v>22394</v>
      </c>
      <c r="B100">
        <v>0</v>
      </c>
      <c r="C100">
        <v>1997</v>
      </c>
      <c r="D100" s="1">
        <v>44138.397916666669</v>
      </c>
      <c r="E100" t="s">
        <v>318</v>
      </c>
      <c r="F100">
        <v>1</v>
      </c>
      <c r="G100">
        <v>1</v>
      </c>
      <c r="H100">
        <v>1</v>
      </c>
      <c r="I100">
        <v>1</v>
      </c>
      <c r="J100">
        <v>1</v>
      </c>
      <c r="K100">
        <v>4</v>
      </c>
      <c r="L100">
        <v>7</v>
      </c>
      <c r="M100">
        <v>3</v>
      </c>
      <c r="N100">
        <v>6</v>
      </c>
      <c r="O100">
        <v>3</v>
      </c>
      <c r="P100">
        <v>3</v>
      </c>
      <c r="Q100">
        <v>7</v>
      </c>
      <c r="R100">
        <v>-26</v>
      </c>
    </row>
    <row r="101" spans="1:18" x14ac:dyDescent="0.3">
      <c r="A101">
        <v>20730</v>
      </c>
      <c r="B101">
        <v>0</v>
      </c>
      <c r="C101">
        <v>1998</v>
      </c>
      <c r="D101" s="1">
        <v>44132.762499999997</v>
      </c>
      <c r="E101" t="s">
        <v>321</v>
      </c>
      <c r="F101">
        <v>2</v>
      </c>
      <c r="G101">
        <v>2</v>
      </c>
      <c r="H101">
        <v>1</v>
      </c>
      <c r="I101">
        <v>2</v>
      </c>
      <c r="J101">
        <v>2</v>
      </c>
      <c r="K101">
        <v>4</v>
      </c>
      <c r="L101">
        <v>9</v>
      </c>
      <c r="M101">
        <v>18</v>
      </c>
      <c r="N101">
        <v>7</v>
      </c>
      <c r="O101">
        <v>14</v>
      </c>
      <c r="P101">
        <v>6</v>
      </c>
      <c r="Q101">
        <v>11</v>
      </c>
      <c r="R101">
        <v>-40</v>
      </c>
    </row>
    <row r="102" spans="1:18" x14ac:dyDescent="0.3">
      <c r="A102">
        <v>20467</v>
      </c>
      <c r="B102">
        <v>0</v>
      </c>
      <c r="C102">
        <v>2000</v>
      </c>
      <c r="D102" s="1">
        <v>44132.408333333333</v>
      </c>
      <c r="E102" t="s">
        <v>322</v>
      </c>
      <c r="F102">
        <v>4</v>
      </c>
      <c r="G102">
        <v>5</v>
      </c>
      <c r="H102">
        <v>2</v>
      </c>
      <c r="I102">
        <v>5</v>
      </c>
      <c r="J102">
        <v>2</v>
      </c>
      <c r="K102">
        <v>2</v>
      </c>
      <c r="L102">
        <v>9</v>
      </c>
      <c r="M102">
        <v>9</v>
      </c>
      <c r="N102">
        <v>5</v>
      </c>
      <c r="O102">
        <v>4</v>
      </c>
      <c r="P102">
        <v>4</v>
      </c>
      <c r="Q102">
        <v>3</v>
      </c>
      <c r="R102">
        <v>59</v>
      </c>
    </row>
    <row r="103" spans="1:18" x14ac:dyDescent="0.3">
      <c r="A103">
        <v>21680</v>
      </c>
      <c r="B103">
        <v>0</v>
      </c>
      <c r="C103">
        <v>1993</v>
      </c>
      <c r="D103" s="1">
        <v>44134.834722222222</v>
      </c>
      <c r="E103" t="s">
        <v>323</v>
      </c>
      <c r="F103">
        <v>2</v>
      </c>
      <c r="G103">
        <v>1</v>
      </c>
      <c r="H103">
        <v>1</v>
      </c>
      <c r="I103">
        <v>1</v>
      </c>
      <c r="J103">
        <v>1</v>
      </c>
      <c r="K103">
        <v>4</v>
      </c>
      <c r="L103">
        <v>8</v>
      </c>
      <c r="M103">
        <v>3</v>
      </c>
      <c r="N103">
        <v>6</v>
      </c>
      <c r="O103">
        <v>4</v>
      </c>
      <c r="P103">
        <v>2</v>
      </c>
      <c r="Q103">
        <v>3</v>
      </c>
      <c r="R103">
        <v>-31</v>
      </c>
    </row>
    <row r="104" spans="1:18" x14ac:dyDescent="0.3">
      <c r="A104">
        <v>22529</v>
      </c>
      <c r="B104">
        <v>0</v>
      </c>
      <c r="C104">
        <v>1998</v>
      </c>
      <c r="D104" s="1">
        <v>44139.365972222222</v>
      </c>
      <c r="E104" t="s">
        <v>324</v>
      </c>
      <c r="F104">
        <v>2</v>
      </c>
      <c r="G104">
        <v>2</v>
      </c>
      <c r="H104">
        <v>1</v>
      </c>
      <c r="I104">
        <v>1</v>
      </c>
      <c r="J104">
        <v>1</v>
      </c>
      <c r="K104">
        <v>4</v>
      </c>
      <c r="L104">
        <v>21</v>
      </c>
      <c r="M104">
        <v>11</v>
      </c>
      <c r="N104">
        <v>9</v>
      </c>
      <c r="O104">
        <v>4</v>
      </c>
      <c r="P104">
        <v>4</v>
      </c>
      <c r="Q104">
        <v>6</v>
      </c>
      <c r="R104">
        <v>-37</v>
      </c>
    </row>
    <row r="105" spans="1:18" x14ac:dyDescent="0.3">
      <c r="A105">
        <v>19415</v>
      </c>
      <c r="B105">
        <v>0</v>
      </c>
      <c r="C105">
        <v>1992</v>
      </c>
      <c r="D105" s="1">
        <v>44134.572222222225</v>
      </c>
      <c r="E105" t="s">
        <v>326</v>
      </c>
      <c r="F105">
        <v>2</v>
      </c>
      <c r="G105">
        <v>2</v>
      </c>
      <c r="H105">
        <v>1</v>
      </c>
      <c r="I105">
        <v>1</v>
      </c>
      <c r="J105">
        <v>1</v>
      </c>
      <c r="K105">
        <v>4</v>
      </c>
      <c r="L105">
        <v>5</v>
      </c>
      <c r="M105">
        <v>4</v>
      </c>
      <c r="N105">
        <v>4</v>
      </c>
      <c r="O105">
        <v>1</v>
      </c>
      <c r="P105">
        <v>2</v>
      </c>
      <c r="Q105">
        <v>3</v>
      </c>
      <c r="R105">
        <v>-37</v>
      </c>
    </row>
    <row r="106" spans="1:18" x14ac:dyDescent="0.3">
      <c r="A106">
        <v>21618</v>
      </c>
      <c r="B106">
        <v>0</v>
      </c>
      <c r="C106">
        <v>1972</v>
      </c>
      <c r="D106" s="1">
        <v>44134.430555555555</v>
      </c>
      <c r="E106" t="s">
        <v>327</v>
      </c>
      <c r="F106">
        <v>3</v>
      </c>
      <c r="G106">
        <v>1</v>
      </c>
      <c r="H106">
        <v>1</v>
      </c>
      <c r="I106">
        <v>1</v>
      </c>
      <c r="J106">
        <v>2</v>
      </c>
      <c r="K106">
        <v>4</v>
      </c>
      <c r="L106">
        <v>16</v>
      </c>
      <c r="M106">
        <v>12</v>
      </c>
      <c r="N106">
        <v>7</v>
      </c>
      <c r="O106">
        <v>6</v>
      </c>
      <c r="P106">
        <v>8</v>
      </c>
      <c r="Q106">
        <v>11</v>
      </c>
      <c r="R106">
        <v>-28</v>
      </c>
    </row>
    <row r="107" spans="1:18" x14ac:dyDescent="0.3">
      <c r="A107">
        <v>22146</v>
      </c>
      <c r="B107">
        <v>0</v>
      </c>
      <c r="C107">
        <v>1978</v>
      </c>
      <c r="D107" s="1">
        <v>44136.717361111114</v>
      </c>
      <c r="E107" t="s">
        <v>328</v>
      </c>
      <c r="F107">
        <v>2</v>
      </c>
      <c r="G107">
        <v>2</v>
      </c>
      <c r="H107">
        <v>2</v>
      </c>
      <c r="I107">
        <v>1</v>
      </c>
      <c r="J107">
        <v>2</v>
      </c>
      <c r="K107">
        <v>4</v>
      </c>
      <c r="L107">
        <v>5</v>
      </c>
      <c r="M107">
        <v>3</v>
      </c>
      <c r="N107">
        <v>4</v>
      </c>
      <c r="O107">
        <v>2</v>
      </c>
      <c r="P107">
        <v>4</v>
      </c>
      <c r="Q107">
        <v>4</v>
      </c>
      <c r="R107">
        <v>-35</v>
      </c>
    </row>
    <row r="108" spans="1:18" x14ac:dyDescent="0.3">
      <c r="A108">
        <v>21312</v>
      </c>
      <c r="B108">
        <v>0</v>
      </c>
      <c r="C108">
        <v>1999</v>
      </c>
      <c r="D108" s="1">
        <v>44133.724305555559</v>
      </c>
      <c r="E108" t="s">
        <v>329</v>
      </c>
      <c r="F108">
        <v>2</v>
      </c>
      <c r="G108">
        <v>2</v>
      </c>
      <c r="H108">
        <v>1</v>
      </c>
      <c r="I108">
        <v>2</v>
      </c>
      <c r="J108">
        <v>1</v>
      </c>
      <c r="K108">
        <v>4</v>
      </c>
      <c r="L108">
        <v>5</v>
      </c>
      <c r="M108">
        <v>5</v>
      </c>
      <c r="N108">
        <v>6</v>
      </c>
      <c r="O108">
        <v>4</v>
      </c>
      <c r="P108">
        <v>3</v>
      </c>
      <c r="Q108">
        <v>5</v>
      </c>
      <c r="R108">
        <v>-35</v>
      </c>
    </row>
    <row r="109" spans="1:18" x14ac:dyDescent="0.3">
      <c r="A109">
        <v>21364</v>
      </c>
      <c r="B109">
        <v>0</v>
      </c>
      <c r="C109">
        <v>2000</v>
      </c>
      <c r="D109" s="1">
        <v>44133.708333333336</v>
      </c>
      <c r="E109" t="s">
        <v>330</v>
      </c>
      <c r="F109">
        <v>1</v>
      </c>
      <c r="G109">
        <v>2</v>
      </c>
      <c r="H109">
        <v>2</v>
      </c>
      <c r="I109">
        <v>2</v>
      </c>
      <c r="J109">
        <v>1</v>
      </c>
      <c r="K109">
        <v>2</v>
      </c>
      <c r="L109">
        <v>9</v>
      </c>
      <c r="M109">
        <v>12</v>
      </c>
      <c r="N109">
        <v>14</v>
      </c>
      <c r="O109">
        <v>18</v>
      </c>
      <c r="P109">
        <v>6</v>
      </c>
      <c r="Q109">
        <v>10</v>
      </c>
      <c r="R109">
        <v>16</v>
      </c>
    </row>
    <row r="110" spans="1:18" x14ac:dyDescent="0.3">
      <c r="A110">
        <v>21764</v>
      </c>
      <c r="B110">
        <v>0</v>
      </c>
      <c r="C110">
        <v>1995</v>
      </c>
      <c r="D110" s="1">
        <v>44134.822222222225</v>
      </c>
      <c r="E110" t="s">
        <v>331</v>
      </c>
      <c r="F110">
        <v>2</v>
      </c>
      <c r="G110">
        <v>2</v>
      </c>
      <c r="H110">
        <v>1</v>
      </c>
      <c r="I110">
        <v>1</v>
      </c>
      <c r="J110">
        <v>1</v>
      </c>
      <c r="K110">
        <v>4</v>
      </c>
      <c r="L110">
        <v>4</v>
      </c>
      <c r="M110">
        <v>3</v>
      </c>
      <c r="N110">
        <v>2</v>
      </c>
      <c r="O110">
        <v>2</v>
      </c>
      <c r="P110">
        <v>2</v>
      </c>
      <c r="Q110">
        <v>2</v>
      </c>
      <c r="R110">
        <v>-37</v>
      </c>
    </row>
    <row r="111" spans="1:18" x14ac:dyDescent="0.3">
      <c r="A111">
        <v>22283</v>
      </c>
      <c r="B111">
        <v>0</v>
      </c>
      <c r="C111">
        <v>1997</v>
      </c>
      <c r="D111" s="1">
        <v>44137.636805555558</v>
      </c>
      <c r="E111" t="s">
        <v>332</v>
      </c>
      <c r="F111">
        <v>2</v>
      </c>
      <c r="G111">
        <v>1</v>
      </c>
      <c r="H111">
        <v>1</v>
      </c>
      <c r="I111">
        <v>1</v>
      </c>
      <c r="J111">
        <v>2</v>
      </c>
      <c r="K111">
        <v>4</v>
      </c>
      <c r="L111">
        <v>7</v>
      </c>
      <c r="M111">
        <v>4</v>
      </c>
      <c r="N111">
        <v>3</v>
      </c>
      <c r="O111">
        <v>4</v>
      </c>
      <c r="P111">
        <v>3</v>
      </c>
      <c r="Q111">
        <v>6</v>
      </c>
      <c r="R111">
        <v>-35</v>
      </c>
    </row>
    <row r="112" spans="1:18" x14ac:dyDescent="0.3">
      <c r="A112">
        <v>21444</v>
      </c>
      <c r="B112">
        <v>0</v>
      </c>
      <c r="C112">
        <v>2000</v>
      </c>
      <c r="D112" s="1">
        <v>44133.841666666667</v>
      </c>
      <c r="E112" t="s">
        <v>333</v>
      </c>
      <c r="F112">
        <v>4</v>
      </c>
      <c r="G112">
        <v>2</v>
      </c>
      <c r="H112">
        <v>2</v>
      </c>
      <c r="I112">
        <v>2</v>
      </c>
      <c r="J112">
        <v>2</v>
      </c>
      <c r="K112">
        <v>4</v>
      </c>
      <c r="L112">
        <v>5</v>
      </c>
      <c r="M112">
        <v>13</v>
      </c>
      <c r="N112">
        <v>3</v>
      </c>
      <c r="O112">
        <v>7</v>
      </c>
      <c r="P112">
        <v>3</v>
      </c>
      <c r="Q112">
        <v>8</v>
      </c>
      <c r="R112">
        <v>-23</v>
      </c>
    </row>
    <row r="113" spans="1:18" x14ac:dyDescent="0.3">
      <c r="A113">
        <v>19286</v>
      </c>
      <c r="B113">
        <v>0</v>
      </c>
      <c r="C113">
        <v>1999</v>
      </c>
      <c r="D113" s="1">
        <v>44132.498611111114</v>
      </c>
      <c r="E113" t="s">
        <v>334</v>
      </c>
      <c r="F113">
        <v>3</v>
      </c>
      <c r="G113">
        <v>2</v>
      </c>
      <c r="H113">
        <v>1</v>
      </c>
      <c r="I113">
        <v>2</v>
      </c>
      <c r="J113">
        <v>3</v>
      </c>
      <c r="K113">
        <v>3</v>
      </c>
      <c r="L113">
        <v>5</v>
      </c>
      <c r="M113">
        <v>5</v>
      </c>
      <c r="N113">
        <v>23</v>
      </c>
      <c r="O113">
        <v>3</v>
      </c>
      <c r="P113">
        <v>3</v>
      </c>
      <c r="Q113">
        <v>2</v>
      </c>
      <c r="R113">
        <v>-34</v>
      </c>
    </row>
    <row r="114" spans="1:18" x14ac:dyDescent="0.3">
      <c r="A114">
        <v>20268</v>
      </c>
      <c r="B114">
        <v>0</v>
      </c>
      <c r="C114">
        <v>1998</v>
      </c>
      <c r="D114" s="1">
        <v>44131.888888888891</v>
      </c>
      <c r="E114" t="s">
        <v>335</v>
      </c>
      <c r="F114">
        <v>3</v>
      </c>
      <c r="G114">
        <v>3</v>
      </c>
      <c r="H114">
        <v>1</v>
      </c>
      <c r="I114">
        <v>2</v>
      </c>
      <c r="J114">
        <v>3</v>
      </c>
      <c r="K114">
        <v>3</v>
      </c>
      <c r="L114">
        <v>8</v>
      </c>
      <c r="M114">
        <v>9</v>
      </c>
      <c r="N114">
        <v>5</v>
      </c>
      <c r="O114">
        <v>5</v>
      </c>
      <c r="P114">
        <v>5</v>
      </c>
      <c r="Q114">
        <v>5</v>
      </c>
      <c r="R114">
        <v>-26</v>
      </c>
    </row>
    <row r="115" spans="1:18" x14ac:dyDescent="0.3">
      <c r="A115">
        <v>19366</v>
      </c>
      <c r="B115">
        <v>0</v>
      </c>
      <c r="C115">
        <v>1999</v>
      </c>
      <c r="D115" s="1">
        <v>44131.586805555555</v>
      </c>
      <c r="E115" t="s">
        <v>336</v>
      </c>
      <c r="F115">
        <v>2</v>
      </c>
      <c r="G115">
        <v>1</v>
      </c>
      <c r="H115">
        <v>1</v>
      </c>
      <c r="I115">
        <v>1</v>
      </c>
      <c r="J115">
        <v>1</v>
      </c>
      <c r="K115">
        <v>4</v>
      </c>
      <c r="L115">
        <v>7</v>
      </c>
      <c r="M115">
        <v>3</v>
      </c>
      <c r="N115">
        <v>3</v>
      </c>
      <c r="O115">
        <v>2</v>
      </c>
      <c r="P115">
        <v>2</v>
      </c>
      <c r="Q115">
        <v>4</v>
      </c>
      <c r="R115">
        <v>-31</v>
      </c>
    </row>
    <row r="116" spans="1:18" x14ac:dyDescent="0.3">
      <c r="A116">
        <v>21769</v>
      </c>
      <c r="B116">
        <v>0</v>
      </c>
      <c r="C116">
        <v>1998</v>
      </c>
      <c r="D116" s="1">
        <v>44134.821527777778</v>
      </c>
      <c r="E116" t="s">
        <v>336</v>
      </c>
      <c r="F116">
        <v>2</v>
      </c>
      <c r="G116">
        <v>2</v>
      </c>
      <c r="H116">
        <v>1</v>
      </c>
      <c r="I116">
        <v>1</v>
      </c>
      <c r="J116">
        <v>2</v>
      </c>
      <c r="K116">
        <v>4</v>
      </c>
      <c r="L116">
        <v>5</v>
      </c>
      <c r="M116">
        <v>5</v>
      </c>
      <c r="N116">
        <v>5</v>
      </c>
      <c r="O116">
        <v>3</v>
      </c>
      <c r="P116">
        <v>3</v>
      </c>
      <c r="Q116">
        <v>4</v>
      </c>
      <c r="R116">
        <v>-39</v>
      </c>
    </row>
    <row r="117" spans="1:18" x14ac:dyDescent="0.3">
      <c r="A117">
        <v>19922</v>
      </c>
      <c r="B117">
        <v>0</v>
      </c>
      <c r="C117">
        <v>1999</v>
      </c>
      <c r="D117" s="1">
        <v>44131.724999999999</v>
      </c>
      <c r="E117" t="s">
        <v>337</v>
      </c>
      <c r="F117">
        <v>2</v>
      </c>
      <c r="G117">
        <v>2</v>
      </c>
      <c r="H117">
        <v>1</v>
      </c>
      <c r="I117">
        <v>1</v>
      </c>
      <c r="J117">
        <v>2</v>
      </c>
      <c r="K117">
        <v>4</v>
      </c>
      <c r="L117">
        <v>8</v>
      </c>
      <c r="M117">
        <v>4</v>
      </c>
      <c r="N117">
        <v>4</v>
      </c>
      <c r="O117">
        <v>3</v>
      </c>
      <c r="P117">
        <v>3</v>
      </c>
      <c r="Q117">
        <v>3</v>
      </c>
      <c r="R117">
        <v>-39</v>
      </c>
    </row>
    <row r="118" spans="1:18" x14ac:dyDescent="0.3">
      <c r="A118">
        <v>19395</v>
      </c>
      <c r="B118">
        <v>0</v>
      </c>
      <c r="C118">
        <v>1999</v>
      </c>
      <c r="D118" s="1">
        <v>44131.95</v>
      </c>
      <c r="E118" t="s">
        <v>338</v>
      </c>
      <c r="F118">
        <v>3</v>
      </c>
      <c r="G118">
        <v>1</v>
      </c>
      <c r="H118">
        <v>1</v>
      </c>
      <c r="I118">
        <v>1</v>
      </c>
      <c r="J118">
        <v>2</v>
      </c>
      <c r="K118">
        <v>4</v>
      </c>
      <c r="L118">
        <v>39</v>
      </c>
      <c r="M118">
        <v>25</v>
      </c>
      <c r="N118">
        <v>6</v>
      </c>
      <c r="O118">
        <v>2</v>
      </c>
      <c r="P118">
        <v>3</v>
      </c>
      <c r="Q118">
        <v>3</v>
      </c>
      <c r="R118">
        <v>-28</v>
      </c>
    </row>
    <row r="119" spans="1:18" x14ac:dyDescent="0.3">
      <c r="A119">
        <v>21234</v>
      </c>
      <c r="B119">
        <v>0</v>
      </c>
      <c r="C119">
        <v>1997</v>
      </c>
      <c r="D119" s="1">
        <v>44133.552777777775</v>
      </c>
      <c r="E119" t="s">
        <v>339</v>
      </c>
      <c r="F119">
        <v>2</v>
      </c>
      <c r="G119">
        <v>2</v>
      </c>
      <c r="H119">
        <v>1</v>
      </c>
      <c r="I119">
        <v>1</v>
      </c>
      <c r="J119">
        <v>1</v>
      </c>
      <c r="K119">
        <v>4</v>
      </c>
      <c r="L119">
        <v>9</v>
      </c>
      <c r="M119">
        <v>15</v>
      </c>
      <c r="N119">
        <v>6</v>
      </c>
      <c r="O119">
        <v>3</v>
      </c>
      <c r="P119">
        <v>4</v>
      </c>
      <c r="Q119">
        <v>5</v>
      </c>
      <c r="R119">
        <v>-37</v>
      </c>
    </row>
    <row r="120" spans="1:18" x14ac:dyDescent="0.3">
      <c r="A120">
        <v>21349</v>
      </c>
      <c r="B120">
        <v>0</v>
      </c>
      <c r="C120">
        <v>1999</v>
      </c>
      <c r="D120" s="1">
        <v>44133.695833333331</v>
      </c>
      <c r="E120" t="s">
        <v>340</v>
      </c>
      <c r="F120">
        <v>2</v>
      </c>
      <c r="G120">
        <v>2</v>
      </c>
      <c r="H120">
        <v>1</v>
      </c>
      <c r="I120">
        <v>2</v>
      </c>
      <c r="J120">
        <v>1</v>
      </c>
      <c r="K120">
        <v>3</v>
      </c>
      <c r="L120">
        <v>6</v>
      </c>
      <c r="M120">
        <v>5</v>
      </c>
      <c r="N120">
        <v>5</v>
      </c>
      <c r="O120">
        <v>3</v>
      </c>
      <c r="P120">
        <v>3</v>
      </c>
      <c r="Q120">
        <v>6</v>
      </c>
      <c r="R120">
        <v>-29</v>
      </c>
    </row>
    <row r="121" spans="1:18" x14ac:dyDescent="0.3">
      <c r="A121">
        <v>19637</v>
      </c>
      <c r="B121">
        <v>0</v>
      </c>
      <c r="C121">
        <v>1993</v>
      </c>
      <c r="D121" s="1">
        <v>44131.602083333331</v>
      </c>
      <c r="E121" t="s">
        <v>341</v>
      </c>
      <c r="F121">
        <v>4</v>
      </c>
      <c r="G121">
        <v>3</v>
      </c>
      <c r="H121">
        <v>2</v>
      </c>
      <c r="I121">
        <v>4</v>
      </c>
      <c r="J121">
        <v>5</v>
      </c>
      <c r="K121">
        <v>3</v>
      </c>
      <c r="L121">
        <v>8</v>
      </c>
      <c r="M121">
        <v>5</v>
      </c>
      <c r="N121">
        <v>5</v>
      </c>
      <c r="O121">
        <v>3</v>
      </c>
      <c r="P121">
        <v>4</v>
      </c>
      <c r="Q121">
        <v>4</v>
      </c>
      <c r="R121">
        <v>4</v>
      </c>
    </row>
    <row r="122" spans="1:18" x14ac:dyDescent="0.3">
      <c r="A122">
        <v>21083</v>
      </c>
      <c r="B122">
        <v>0</v>
      </c>
      <c r="C122">
        <v>2001</v>
      </c>
      <c r="D122" s="1">
        <v>44133.46597222222</v>
      </c>
      <c r="E122" t="s">
        <v>341</v>
      </c>
      <c r="F122">
        <v>2</v>
      </c>
      <c r="G122">
        <v>2</v>
      </c>
      <c r="H122">
        <v>1</v>
      </c>
      <c r="I122">
        <v>1</v>
      </c>
      <c r="J122">
        <v>2</v>
      </c>
      <c r="K122">
        <v>4</v>
      </c>
      <c r="L122">
        <v>68</v>
      </c>
      <c r="M122">
        <v>4</v>
      </c>
      <c r="N122">
        <v>3</v>
      </c>
      <c r="O122">
        <v>2</v>
      </c>
      <c r="P122">
        <v>3</v>
      </c>
      <c r="Q122">
        <v>3</v>
      </c>
      <c r="R122">
        <v>-39</v>
      </c>
    </row>
    <row r="123" spans="1:18" x14ac:dyDescent="0.3">
      <c r="A123">
        <v>19898</v>
      </c>
      <c r="B123">
        <v>0</v>
      </c>
      <c r="C123">
        <v>2000</v>
      </c>
      <c r="D123" s="1">
        <v>44133.549305555556</v>
      </c>
      <c r="E123" t="s">
        <v>341</v>
      </c>
      <c r="F123">
        <v>5</v>
      </c>
      <c r="G123">
        <v>2</v>
      </c>
      <c r="H123">
        <v>1</v>
      </c>
      <c r="I123">
        <v>1</v>
      </c>
      <c r="J123">
        <v>2</v>
      </c>
      <c r="K123">
        <v>4</v>
      </c>
      <c r="L123">
        <v>21</v>
      </c>
      <c r="M123">
        <v>6</v>
      </c>
      <c r="N123">
        <v>10</v>
      </c>
      <c r="O123">
        <v>5</v>
      </c>
      <c r="P123">
        <v>3</v>
      </c>
      <c r="Q123">
        <v>3</v>
      </c>
      <c r="R123">
        <v>16</v>
      </c>
    </row>
    <row r="124" spans="1:18" x14ac:dyDescent="0.3">
      <c r="A124">
        <v>21278</v>
      </c>
      <c r="B124">
        <v>0</v>
      </c>
      <c r="C124">
        <v>1998</v>
      </c>
      <c r="D124" s="1">
        <v>44133.612500000003</v>
      </c>
      <c r="E124" t="s">
        <v>341</v>
      </c>
      <c r="F124">
        <v>2</v>
      </c>
      <c r="G124">
        <v>1</v>
      </c>
      <c r="H124">
        <v>2</v>
      </c>
      <c r="I124">
        <v>2</v>
      </c>
      <c r="J124">
        <v>2</v>
      </c>
      <c r="K124">
        <v>4</v>
      </c>
      <c r="L124">
        <v>5</v>
      </c>
      <c r="M124">
        <v>3</v>
      </c>
      <c r="N124">
        <v>7</v>
      </c>
      <c r="O124">
        <v>4</v>
      </c>
      <c r="P124">
        <v>5</v>
      </c>
      <c r="Q124">
        <v>2</v>
      </c>
      <c r="R124">
        <v>-32</v>
      </c>
    </row>
    <row r="125" spans="1:18" x14ac:dyDescent="0.3">
      <c r="A125">
        <v>21998</v>
      </c>
      <c r="B125">
        <v>0</v>
      </c>
      <c r="C125">
        <v>2000</v>
      </c>
      <c r="D125" s="1">
        <v>44135.738888888889</v>
      </c>
      <c r="E125" t="s">
        <v>342</v>
      </c>
      <c r="F125">
        <v>3</v>
      </c>
      <c r="G125">
        <v>1</v>
      </c>
      <c r="H125">
        <v>1</v>
      </c>
      <c r="I125">
        <v>2</v>
      </c>
      <c r="J125">
        <v>5</v>
      </c>
      <c r="K125">
        <v>2</v>
      </c>
      <c r="L125">
        <v>14</v>
      </c>
      <c r="M125">
        <v>4</v>
      </c>
      <c r="N125">
        <v>4</v>
      </c>
      <c r="O125">
        <v>3</v>
      </c>
      <c r="P125">
        <v>4</v>
      </c>
      <c r="Q125">
        <v>4</v>
      </c>
      <c r="R125">
        <v>31</v>
      </c>
    </row>
    <row r="126" spans="1:18" x14ac:dyDescent="0.3">
      <c r="A126">
        <v>20357</v>
      </c>
      <c r="B126">
        <v>0</v>
      </c>
      <c r="C126">
        <v>2000</v>
      </c>
      <c r="D126" s="1">
        <v>44131.963194444441</v>
      </c>
      <c r="E126" t="s">
        <v>343</v>
      </c>
      <c r="F126">
        <v>3</v>
      </c>
      <c r="G126">
        <v>2</v>
      </c>
      <c r="H126">
        <v>1</v>
      </c>
      <c r="I126">
        <v>2</v>
      </c>
      <c r="J126">
        <v>1</v>
      </c>
      <c r="K126">
        <v>3</v>
      </c>
      <c r="L126">
        <v>4</v>
      </c>
      <c r="M126">
        <v>2</v>
      </c>
      <c r="N126">
        <v>3</v>
      </c>
      <c r="O126">
        <v>2</v>
      </c>
      <c r="P126">
        <v>1</v>
      </c>
      <c r="Q126">
        <v>4</v>
      </c>
      <c r="R126">
        <v>-28</v>
      </c>
    </row>
    <row r="127" spans="1:18" x14ac:dyDescent="0.3">
      <c r="A127">
        <v>19444</v>
      </c>
      <c r="B127">
        <v>0</v>
      </c>
      <c r="C127">
        <v>2000</v>
      </c>
      <c r="D127" s="1">
        <v>44131.530555555553</v>
      </c>
      <c r="E127" t="s">
        <v>344</v>
      </c>
      <c r="F127">
        <v>1</v>
      </c>
      <c r="G127">
        <v>2</v>
      </c>
      <c r="H127">
        <v>1</v>
      </c>
      <c r="I127">
        <v>1</v>
      </c>
      <c r="J127">
        <v>1</v>
      </c>
      <c r="K127">
        <v>5</v>
      </c>
      <c r="L127">
        <v>14</v>
      </c>
      <c r="M127">
        <v>8</v>
      </c>
      <c r="N127">
        <v>7</v>
      </c>
      <c r="O127">
        <v>2</v>
      </c>
      <c r="P127">
        <v>1</v>
      </c>
      <c r="Q127">
        <v>3</v>
      </c>
      <c r="R127">
        <v>-16</v>
      </c>
    </row>
    <row r="128" spans="1:18" x14ac:dyDescent="0.3">
      <c r="A128">
        <v>20593</v>
      </c>
      <c r="B128">
        <v>1</v>
      </c>
      <c r="C128">
        <v>1997</v>
      </c>
      <c r="D128" s="1">
        <v>44132.556944444441</v>
      </c>
      <c r="E128" t="s">
        <v>345</v>
      </c>
      <c r="F128">
        <v>5</v>
      </c>
      <c r="G128">
        <v>2</v>
      </c>
      <c r="H128">
        <v>2</v>
      </c>
      <c r="I128">
        <v>2</v>
      </c>
      <c r="J128">
        <v>2</v>
      </c>
      <c r="K128">
        <v>4</v>
      </c>
      <c r="L128">
        <v>7</v>
      </c>
      <c r="M128">
        <v>2</v>
      </c>
      <c r="N128">
        <v>5</v>
      </c>
      <c r="O128">
        <v>2</v>
      </c>
      <c r="P128">
        <v>2</v>
      </c>
      <c r="Q128">
        <v>4</v>
      </c>
      <c r="R128">
        <v>5</v>
      </c>
    </row>
    <row r="129" spans="1:18" x14ac:dyDescent="0.3">
      <c r="A129">
        <v>21377</v>
      </c>
      <c r="B129">
        <v>0</v>
      </c>
      <c r="C129">
        <v>2000</v>
      </c>
      <c r="D129" s="1">
        <v>44133.726388888892</v>
      </c>
      <c r="E129" t="s">
        <v>346</v>
      </c>
      <c r="F129">
        <v>2</v>
      </c>
      <c r="G129">
        <v>1</v>
      </c>
      <c r="H129">
        <v>1</v>
      </c>
      <c r="I129">
        <v>3</v>
      </c>
      <c r="J129">
        <v>2</v>
      </c>
      <c r="K129">
        <v>4</v>
      </c>
      <c r="L129">
        <v>35</v>
      </c>
      <c r="M129">
        <v>11</v>
      </c>
      <c r="N129">
        <v>7</v>
      </c>
      <c r="O129">
        <v>3</v>
      </c>
      <c r="P129">
        <v>2</v>
      </c>
      <c r="Q129">
        <v>3</v>
      </c>
      <c r="R129">
        <v>-25</v>
      </c>
    </row>
    <row r="130" spans="1:18" x14ac:dyDescent="0.3">
      <c r="A130">
        <v>19522</v>
      </c>
      <c r="B130">
        <v>0</v>
      </c>
      <c r="C130">
        <v>1998</v>
      </c>
      <c r="D130" s="1">
        <v>44131.698611111111</v>
      </c>
      <c r="E130" t="s">
        <v>347</v>
      </c>
      <c r="F130">
        <v>2</v>
      </c>
      <c r="G130">
        <v>5</v>
      </c>
      <c r="H130">
        <v>1</v>
      </c>
      <c r="I130">
        <v>1</v>
      </c>
      <c r="J130">
        <v>2</v>
      </c>
      <c r="K130">
        <v>4</v>
      </c>
      <c r="L130">
        <v>24</v>
      </c>
      <c r="M130">
        <v>10</v>
      </c>
      <c r="N130">
        <v>5</v>
      </c>
      <c r="O130">
        <v>3</v>
      </c>
      <c r="P130">
        <v>7</v>
      </c>
      <c r="Q130">
        <v>3</v>
      </c>
      <c r="R130">
        <v>50</v>
      </c>
    </row>
    <row r="131" spans="1:18" x14ac:dyDescent="0.3">
      <c r="A131">
        <v>20725</v>
      </c>
      <c r="B131">
        <v>0</v>
      </c>
      <c r="C131">
        <v>1984</v>
      </c>
      <c r="D131" s="1">
        <v>44132.712500000001</v>
      </c>
      <c r="E131" t="s">
        <v>348</v>
      </c>
      <c r="F131">
        <v>3</v>
      </c>
      <c r="G131">
        <v>2</v>
      </c>
      <c r="H131">
        <v>2</v>
      </c>
      <c r="I131">
        <v>4</v>
      </c>
      <c r="J131">
        <v>2</v>
      </c>
      <c r="K131">
        <v>3</v>
      </c>
      <c r="L131">
        <v>10</v>
      </c>
      <c r="M131">
        <v>2</v>
      </c>
      <c r="N131">
        <v>5</v>
      </c>
      <c r="O131">
        <v>2</v>
      </c>
      <c r="P131">
        <v>5</v>
      </c>
      <c r="Q131">
        <v>3</v>
      </c>
      <c r="R131">
        <v>-22</v>
      </c>
    </row>
    <row r="132" spans="1:18" x14ac:dyDescent="0.3">
      <c r="A132">
        <v>20071</v>
      </c>
      <c r="B132">
        <v>1</v>
      </c>
      <c r="C132">
        <v>1998</v>
      </c>
      <c r="D132" s="1">
        <v>44131.837500000001</v>
      </c>
      <c r="E132" t="s">
        <v>349</v>
      </c>
      <c r="F132">
        <v>3</v>
      </c>
      <c r="G132">
        <v>2</v>
      </c>
      <c r="H132">
        <v>2</v>
      </c>
      <c r="I132">
        <v>2</v>
      </c>
      <c r="J132">
        <v>2</v>
      </c>
      <c r="K132">
        <v>3</v>
      </c>
      <c r="L132">
        <v>74</v>
      </c>
      <c r="M132">
        <v>3</v>
      </c>
      <c r="N132">
        <v>5</v>
      </c>
      <c r="O132">
        <v>3</v>
      </c>
      <c r="P132">
        <v>3</v>
      </c>
      <c r="Q132">
        <v>3</v>
      </c>
      <c r="R132">
        <v>-37</v>
      </c>
    </row>
    <row r="133" spans="1:18" x14ac:dyDescent="0.3">
      <c r="A133">
        <v>21286</v>
      </c>
      <c r="B133">
        <v>0</v>
      </c>
      <c r="C133">
        <v>1998</v>
      </c>
      <c r="D133" s="1">
        <v>44133.616666666669</v>
      </c>
      <c r="E133" t="s">
        <v>350</v>
      </c>
      <c r="F133">
        <v>2</v>
      </c>
      <c r="G133">
        <v>1</v>
      </c>
      <c r="H133">
        <v>1</v>
      </c>
      <c r="I133">
        <v>1</v>
      </c>
      <c r="J133">
        <v>2</v>
      </c>
      <c r="K133">
        <v>4</v>
      </c>
      <c r="L133">
        <v>7</v>
      </c>
      <c r="M133">
        <v>8</v>
      </c>
      <c r="N133">
        <v>11</v>
      </c>
      <c r="O133">
        <v>3</v>
      </c>
      <c r="P133">
        <v>8</v>
      </c>
      <c r="Q133">
        <v>9</v>
      </c>
      <c r="R133">
        <v>-35</v>
      </c>
    </row>
    <row r="134" spans="1:18" x14ac:dyDescent="0.3">
      <c r="A134">
        <v>22755</v>
      </c>
      <c r="B134">
        <v>0</v>
      </c>
      <c r="C134">
        <v>1970</v>
      </c>
      <c r="D134" s="1">
        <v>44140.392361111109</v>
      </c>
      <c r="E134" t="s">
        <v>355</v>
      </c>
      <c r="F134">
        <v>1</v>
      </c>
      <c r="G134">
        <v>1</v>
      </c>
      <c r="H134">
        <v>1</v>
      </c>
      <c r="I134">
        <v>1</v>
      </c>
      <c r="J134">
        <v>1</v>
      </c>
      <c r="K134">
        <v>4</v>
      </c>
      <c r="L134">
        <v>8</v>
      </c>
      <c r="M134">
        <v>3</v>
      </c>
      <c r="N134">
        <v>4</v>
      </c>
      <c r="O134">
        <v>1</v>
      </c>
      <c r="P134">
        <v>4</v>
      </c>
      <c r="Q134">
        <v>4</v>
      </c>
      <c r="R134">
        <v>-26</v>
      </c>
    </row>
    <row r="135" spans="1:18" x14ac:dyDescent="0.3">
      <c r="A135">
        <v>20916</v>
      </c>
      <c r="B135">
        <v>0</v>
      </c>
      <c r="C135">
        <v>1985</v>
      </c>
      <c r="D135" s="1">
        <v>44132.872916666667</v>
      </c>
      <c r="E135" t="s">
        <v>356</v>
      </c>
      <c r="F135">
        <v>4</v>
      </c>
      <c r="G135">
        <v>3</v>
      </c>
      <c r="H135">
        <v>1</v>
      </c>
      <c r="I135">
        <v>1</v>
      </c>
      <c r="J135">
        <v>3</v>
      </c>
      <c r="K135">
        <v>2</v>
      </c>
      <c r="L135">
        <v>9</v>
      </c>
      <c r="M135">
        <v>4</v>
      </c>
      <c r="N135">
        <v>4</v>
      </c>
      <c r="O135">
        <v>3</v>
      </c>
      <c r="P135">
        <v>4</v>
      </c>
      <c r="Q135">
        <v>3</v>
      </c>
      <c r="R135">
        <v>16</v>
      </c>
    </row>
    <row r="136" spans="1:18" x14ac:dyDescent="0.3">
      <c r="A136">
        <v>23137</v>
      </c>
      <c r="B136">
        <v>0</v>
      </c>
      <c r="C136">
        <v>1994</v>
      </c>
      <c r="D136" s="1">
        <v>44143.880555555559</v>
      </c>
      <c r="E136" t="s">
        <v>357</v>
      </c>
      <c r="F136">
        <v>2</v>
      </c>
      <c r="G136">
        <v>1</v>
      </c>
      <c r="H136">
        <v>1</v>
      </c>
      <c r="I136">
        <v>1</v>
      </c>
      <c r="J136">
        <v>2</v>
      </c>
      <c r="K136">
        <v>4</v>
      </c>
      <c r="L136">
        <v>6</v>
      </c>
      <c r="M136">
        <v>3</v>
      </c>
      <c r="N136">
        <v>4</v>
      </c>
      <c r="O136">
        <v>3</v>
      </c>
      <c r="P136">
        <v>3</v>
      </c>
      <c r="Q136">
        <v>6</v>
      </c>
      <c r="R136">
        <v>-35</v>
      </c>
    </row>
    <row r="137" spans="1:18" x14ac:dyDescent="0.3">
      <c r="A137">
        <v>21302</v>
      </c>
      <c r="B137">
        <v>0</v>
      </c>
      <c r="C137">
        <v>2000</v>
      </c>
      <c r="D137" s="1">
        <v>44133.63958333333</v>
      </c>
      <c r="E137" t="s">
        <v>358</v>
      </c>
      <c r="F137">
        <v>2</v>
      </c>
      <c r="G137">
        <v>2</v>
      </c>
      <c r="H137">
        <v>2</v>
      </c>
      <c r="I137">
        <v>1</v>
      </c>
      <c r="J137">
        <v>2</v>
      </c>
      <c r="K137">
        <v>3</v>
      </c>
      <c r="L137">
        <v>25</v>
      </c>
      <c r="M137">
        <v>4</v>
      </c>
      <c r="N137">
        <v>5</v>
      </c>
      <c r="O137">
        <v>2</v>
      </c>
      <c r="P137">
        <v>2</v>
      </c>
      <c r="Q137">
        <v>15</v>
      </c>
      <c r="R137">
        <v>-29</v>
      </c>
    </row>
    <row r="138" spans="1:18" x14ac:dyDescent="0.3">
      <c r="A138">
        <v>21778</v>
      </c>
      <c r="B138">
        <v>0</v>
      </c>
      <c r="C138">
        <v>1976</v>
      </c>
      <c r="D138" s="1">
        <v>44134.90347222222</v>
      </c>
      <c r="E138" t="s">
        <v>359</v>
      </c>
      <c r="F138">
        <v>1</v>
      </c>
      <c r="G138">
        <v>2</v>
      </c>
      <c r="H138">
        <v>1</v>
      </c>
      <c r="I138">
        <v>1</v>
      </c>
      <c r="J138">
        <v>1</v>
      </c>
      <c r="K138">
        <v>4</v>
      </c>
      <c r="L138">
        <v>12</v>
      </c>
      <c r="M138">
        <v>17</v>
      </c>
      <c r="N138">
        <v>6</v>
      </c>
      <c r="O138">
        <v>5</v>
      </c>
      <c r="P138">
        <v>7</v>
      </c>
      <c r="Q138">
        <v>8</v>
      </c>
      <c r="R138">
        <v>-28</v>
      </c>
    </row>
    <row r="139" spans="1:18" x14ac:dyDescent="0.3">
      <c r="A139">
        <v>19377</v>
      </c>
      <c r="B139">
        <v>0</v>
      </c>
      <c r="C139">
        <v>1998</v>
      </c>
      <c r="D139" s="1">
        <v>44131.522916666669</v>
      </c>
      <c r="E139" t="s">
        <v>360</v>
      </c>
      <c r="F139">
        <v>2</v>
      </c>
      <c r="G139">
        <v>1</v>
      </c>
      <c r="H139">
        <v>1</v>
      </c>
      <c r="I139">
        <v>2</v>
      </c>
      <c r="J139">
        <v>2</v>
      </c>
      <c r="K139">
        <v>4</v>
      </c>
      <c r="L139">
        <v>6</v>
      </c>
      <c r="M139">
        <v>3</v>
      </c>
      <c r="N139">
        <v>2</v>
      </c>
      <c r="O139">
        <v>4</v>
      </c>
      <c r="P139">
        <v>3</v>
      </c>
      <c r="Q139">
        <v>5</v>
      </c>
      <c r="R139">
        <v>-36</v>
      </c>
    </row>
    <row r="140" spans="1:18" x14ac:dyDescent="0.3">
      <c r="A140">
        <v>19270</v>
      </c>
      <c r="B140">
        <v>0</v>
      </c>
      <c r="C140">
        <v>1996</v>
      </c>
      <c r="D140" s="1">
        <v>44132.482638888891</v>
      </c>
      <c r="E140" t="s">
        <v>360</v>
      </c>
      <c r="F140">
        <v>2</v>
      </c>
      <c r="G140">
        <v>3</v>
      </c>
      <c r="H140">
        <v>1</v>
      </c>
      <c r="I140">
        <v>1</v>
      </c>
      <c r="J140">
        <v>2</v>
      </c>
      <c r="K140">
        <v>4</v>
      </c>
      <c r="L140">
        <v>4</v>
      </c>
      <c r="M140">
        <v>7</v>
      </c>
      <c r="N140">
        <v>8</v>
      </c>
      <c r="O140">
        <v>1</v>
      </c>
      <c r="P140">
        <v>2</v>
      </c>
      <c r="Q140">
        <v>2</v>
      </c>
      <c r="R140">
        <v>-26</v>
      </c>
    </row>
    <row r="141" spans="1:18" x14ac:dyDescent="0.3">
      <c r="A141">
        <v>22772</v>
      </c>
      <c r="B141">
        <v>0</v>
      </c>
      <c r="C141">
        <v>1998</v>
      </c>
      <c r="D141" s="1">
        <v>44140.462500000001</v>
      </c>
      <c r="E141" t="s">
        <v>360</v>
      </c>
      <c r="F141">
        <v>2</v>
      </c>
      <c r="G141">
        <v>3</v>
      </c>
      <c r="H141">
        <v>1</v>
      </c>
      <c r="I141">
        <v>1</v>
      </c>
      <c r="J141">
        <v>2</v>
      </c>
      <c r="K141">
        <v>4</v>
      </c>
      <c r="L141">
        <v>8</v>
      </c>
      <c r="M141">
        <v>6</v>
      </c>
      <c r="N141">
        <v>5</v>
      </c>
      <c r="O141">
        <v>3</v>
      </c>
      <c r="P141">
        <v>2</v>
      </c>
      <c r="Q141">
        <v>5</v>
      </c>
      <c r="R141">
        <v>-26</v>
      </c>
    </row>
    <row r="142" spans="1:18" x14ac:dyDescent="0.3">
      <c r="A142">
        <v>19670</v>
      </c>
      <c r="B142">
        <v>0</v>
      </c>
      <c r="C142">
        <v>1998</v>
      </c>
      <c r="D142" s="1">
        <v>44131.62222222222</v>
      </c>
      <c r="E142" t="s">
        <v>361</v>
      </c>
      <c r="F142">
        <v>2</v>
      </c>
      <c r="G142">
        <v>2</v>
      </c>
      <c r="H142">
        <v>1</v>
      </c>
      <c r="I142">
        <v>2</v>
      </c>
      <c r="J142">
        <v>1</v>
      </c>
      <c r="K142">
        <v>4</v>
      </c>
      <c r="L142">
        <v>14</v>
      </c>
      <c r="M142">
        <v>3</v>
      </c>
      <c r="N142">
        <v>4</v>
      </c>
      <c r="O142">
        <v>5</v>
      </c>
      <c r="P142">
        <v>2</v>
      </c>
      <c r="Q142">
        <v>2</v>
      </c>
      <c r="R142">
        <v>-35</v>
      </c>
    </row>
    <row r="143" spans="1:18" x14ac:dyDescent="0.3">
      <c r="A143">
        <v>20735</v>
      </c>
      <c r="B143">
        <v>0</v>
      </c>
      <c r="C143">
        <v>2000</v>
      </c>
      <c r="D143" s="1">
        <v>44132.729861111111</v>
      </c>
      <c r="E143" s="2" t="s">
        <v>363</v>
      </c>
      <c r="F143">
        <v>2</v>
      </c>
      <c r="G143">
        <v>2</v>
      </c>
      <c r="H143">
        <v>1</v>
      </c>
      <c r="I143">
        <v>2</v>
      </c>
      <c r="J143">
        <v>3</v>
      </c>
      <c r="K143">
        <v>3</v>
      </c>
      <c r="L143">
        <v>14</v>
      </c>
      <c r="M143">
        <v>4</v>
      </c>
      <c r="N143">
        <v>4</v>
      </c>
      <c r="O143">
        <v>3</v>
      </c>
      <c r="P143">
        <v>3</v>
      </c>
      <c r="Q143">
        <v>5</v>
      </c>
      <c r="R143">
        <v>-32</v>
      </c>
    </row>
    <row r="144" spans="1:18" x14ac:dyDescent="0.3">
      <c r="A144">
        <v>21252</v>
      </c>
      <c r="B144">
        <v>0</v>
      </c>
      <c r="C144">
        <v>1996</v>
      </c>
      <c r="D144" s="1">
        <v>44133.586805555555</v>
      </c>
      <c r="E144" t="s">
        <v>364</v>
      </c>
      <c r="F144">
        <v>2</v>
      </c>
      <c r="G144">
        <v>3</v>
      </c>
      <c r="H144">
        <v>1</v>
      </c>
      <c r="I144">
        <v>1</v>
      </c>
      <c r="J144">
        <v>2</v>
      </c>
      <c r="K144">
        <v>4</v>
      </c>
      <c r="L144">
        <v>8</v>
      </c>
      <c r="M144">
        <v>11</v>
      </c>
      <c r="N144">
        <v>5</v>
      </c>
      <c r="O144">
        <v>7</v>
      </c>
      <c r="P144">
        <v>5</v>
      </c>
      <c r="Q144">
        <v>5</v>
      </c>
      <c r="R144">
        <v>-26</v>
      </c>
    </row>
    <row r="145" spans="1:18" x14ac:dyDescent="0.3">
      <c r="A145">
        <v>19847</v>
      </c>
      <c r="B145">
        <v>0</v>
      </c>
      <c r="C145">
        <v>1981</v>
      </c>
      <c r="D145" s="1">
        <v>44131.693749999999</v>
      </c>
      <c r="E145" t="s">
        <v>365</v>
      </c>
      <c r="F145">
        <v>2</v>
      </c>
      <c r="G145">
        <v>2</v>
      </c>
      <c r="H145">
        <v>2</v>
      </c>
      <c r="I145">
        <v>2</v>
      </c>
      <c r="J145">
        <v>2</v>
      </c>
      <c r="K145">
        <v>3</v>
      </c>
      <c r="L145">
        <v>9</v>
      </c>
      <c r="M145">
        <v>3</v>
      </c>
      <c r="N145">
        <v>8</v>
      </c>
      <c r="O145">
        <v>2</v>
      </c>
      <c r="P145">
        <v>3</v>
      </c>
      <c r="Q145">
        <v>3</v>
      </c>
      <c r="R145">
        <v>-36</v>
      </c>
    </row>
    <row r="146" spans="1:18" x14ac:dyDescent="0.3">
      <c r="A146">
        <v>19442</v>
      </c>
      <c r="B146">
        <v>1</v>
      </c>
      <c r="C146">
        <v>1999</v>
      </c>
      <c r="D146" s="1">
        <v>44131.521527777775</v>
      </c>
      <c r="E146" t="s">
        <v>366</v>
      </c>
      <c r="F146">
        <v>2</v>
      </c>
      <c r="G146">
        <v>1</v>
      </c>
      <c r="H146">
        <v>1</v>
      </c>
      <c r="I146">
        <v>1</v>
      </c>
      <c r="J146">
        <v>1</v>
      </c>
      <c r="K146">
        <v>4</v>
      </c>
      <c r="L146">
        <v>4</v>
      </c>
      <c r="M146">
        <v>12</v>
      </c>
      <c r="N146">
        <v>9</v>
      </c>
      <c r="O146">
        <v>2</v>
      </c>
      <c r="P146">
        <v>2</v>
      </c>
      <c r="Q146">
        <v>4</v>
      </c>
      <c r="R146">
        <v>-31</v>
      </c>
    </row>
    <row r="147" spans="1:18" x14ac:dyDescent="0.3">
      <c r="A147">
        <v>17391</v>
      </c>
      <c r="B147">
        <v>0</v>
      </c>
      <c r="C147">
        <v>2000</v>
      </c>
      <c r="D147" s="1">
        <v>44133.419444444444</v>
      </c>
      <c r="E147" t="s">
        <v>367</v>
      </c>
      <c r="F147">
        <v>3</v>
      </c>
      <c r="G147">
        <v>2</v>
      </c>
      <c r="H147">
        <v>1</v>
      </c>
      <c r="I147">
        <v>2</v>
      </c>
      <c r="J147">
        <v>1</v>
      </c>
      <c r="K147">
        <v>3</v>
      </c>
      <c r="L147">
        <v>8</v>
      </c>
      <c r="M147">
        <v>4</v>
      </c>
      <c r="N147">
        <v>3</v>
      </c>
      <c r="O147">
        <v>3</v>
      </c>
      <c r="P147">
        <v>2</v>
      </c>
      <c r="Q147">
        <v>8</v>
      </c>
      <c r="R147">
        <v>-28</v>
      </c>
    </row>
    <row r="148" spans="1:18" x14ac:dyDescent="0.3">
      <c r="A148">
        <v>21856</v>
      </c>
      <c r="B148">
        <v>1</v>
      </c>
      <c r="C148">
        <v>1997</v>
      </c>
      <c r="D148" s="1">
        <v>44135.467361111114</v>
      </c>
      <c r="E148" t="s">
        <v>369</v>
      </c>
      <c r="F148">
        <v>3</v>
      </c>
      <c r="G148">
        <v>2</v>
      </c>
      <c r="H148">
        <v>1</v>
      </c>
      <c r="I148">
        <v>2</v>
      </c>
      <c r="J148">
        <v>2</v>
      </c>
      <c r="K148">
        <v>3</v>
      </c>
      <c r="L148">
        <v>18</v>
      </c>
      <c r="M148">
        <v>4</v>
      </c>
      <c r="N148">
        <v>5</v>
      </c>
      <c r="O148">
        <v>3</v>
      </c>
      <c r="P148">
        <v>2</v>
      </c>
      <c r="Q148">
        <v>2</v>
      </c>
      <c r="R148">
        <v>-36</v>
      </c>
    </row>
    <row r="149" spans="1:18" x14ac:dyDescent="0.3">
      <c r="A149">
        <v>20958</v>
      </c>
      <c r="B149">
        <v>1</v>
      </c>
      <c r="C149">
        <v>1995</v>
      </c>
      <c r="D149" s="1">
        <v>44132.906944444447</v>
      </c>
      <c r="E149" s="2" t="s">
        <v>373</v>
      </c>
      <c r="F149">
        <v>1</v>
      </c>
      <c r="G149">
        <v>1</v>
      </c>
      <c r="H149">
        <v>1</v>
      </c>
      <c r="I149">
        <v>1</v>
      </c>
      <c r="J149">
        <v>1</v>
      </c>
      <c r="K149">
        <v>4</v>
      </c>
      <c r="L149">
        <v>5</v>
      </c>
      <c r="M149">
        <v>3</v>
      </c>
      <c r="N149">
        <v>3</v>
      </c>
      <c r="O149">
        <v>3</v>
      </c>
      <c r="P149">
        <v>2</v>
      </c>
      <c r="Q149">
        <v>7</v>
      </c>
      <c r="R149">
        <v>-26</v>
      </c>
    </row>
    <row r="150" spans="1:18" x14ac:dyDescent="0.3">
      <c r="A150">
        <v>19696</v>
      </c>
      <c r="B150">
        <v>0</v>
      </c>
      <c r="C150">
        <v>1989</v>
      </c>
      <c r="D150" s="1">
        <v>44131.673611111109</v>
      </c>
      <c r="E150" t="s">
        <v>380</v>
      </c>
      <c r="F150">
        <v>3</v>
      </c>
      <c r="G150">
        <v>3</v>
      </c>
      <c r="H150">
        <v>1</v>
      </c>
      <c r="I150">
        <v>2</v>
      </c>
      <c r="J150">
        <v>2</v>
      </c>
      <c r="K150">
        <v>4</v>
      </c>
      <c r="L150">
        <v>84</v>
      </c>
      <c r="M150">
        <v>7</v>
      </c>
      <c r="N150">
        <v>2764</v>
      </c>
      <c r="O150">
        <v>4</v>
      </c>
      <c r="P150">
        <v>4</v>
      </c>
      <c r="Q150">
        <v>4</v>
      </c>
      <c r="R150">
        <v>-28</v>
      </c>
    </row>
    <row r="151" spans="1:18" x14ac:dyDescent="0.3">
      <c r="A151">
        <v>23068</v>
      </c>
      <c r="B151">
        <v>0</v>
      </c>
      <c r="C151">
        <v>1996</v>
      </c>
      <c r="D151" s="1">
        <v>44143.552083333336</v>
      </c>
      <c r="E151" t="s">
        <v>383</v>
      </c>
      <c r="F151">
        <v>3</v>
      </c>
      <c r="G151">
        <v>2</v>
      </c>
      <c r="H151">
        <v>2</v>
      </c>
      <c r="I151">
        <v>2</v>
      </c>
      <c r="J151">
        <v>2</v>
      </c>
      <c r="K151">
        <v>4</v>
      </c>
      <c r="L151">
        <v>9</v>
      </c>
      <c r="M151">
        <v>5</v>
      </c>
      <c r="N151">
        <v>3</v>
      </c>
      <c r="O151">
        <v>3</v>
      </c>
      <c r="P151">
        <v>3</v>
      </c>
      <c r="Q151">
        <v>6</v>
      </c>
      <c r="R151">
        <v>-38</v>
      </c>
    </row>
    <row r="152" spans="1:18" x14ac:dyDescent="0.3">
      <c r="A152">
        <v>19977</v>
      </c>
      <c r="B152">
        <v>0</v>
      </c>
      <c r="C152">
        <v>1993</v>
      </c>
      <c r="D152" s="1">
        <v>44131.779166666667</v>
      </c>
      <c r="E152" t="s">
        <v>384</v>
      </c>
      <c r="F152">
        <v>2</v>
      </c>
      <c r="G152">
        <v>1</v>
      </c>
      <c r="H152">
        <v>1</v>
      </c>
      <c r="I152">
        <v>2</v>
      </c>
      <c r="J152">
        <v>2</v>
      </c>
      <c r="K152">
        <v>4</v>
      </c>
      <c r="L152">
        <v>16</v>
      </c>
      <c r="M152">
        <v>9</v>
      </c>
      <c r="N152">
        <v>3</v>
      </c>
      <c r="O152">
        <v>3</v>
      </c>
      <c r="P152">
        <v>7</v>
      </c>
      <c r="Q152">
        <v>3</v>
      </c>
      <c r="R152">
        <v>-36</v>
      </c>
    </row>
    <row r="153" spans="1:18" x14ac:dyDescent="0.3">
      <c r="A153">
        <v>23347</v>
      </c>
      <c r="B153">
        <v>0</v>
      </c>
      <c r="C153">
        <v>1977</v>
      </c>
      <c r="D153" s="1">
        <v>44144.719444444447</v>
      </c>
      <c r="E153" t="s">
        <v>385</v>
      </c>
      <c r="F153">
        <v>2</v>
      </c>
      <c r="G153">
        <v>2</v>
      </c>
      <c r="H153">
        <v>1</v>
      </c>
      <c r="I153">
        <v>2</v>
      </c>
      <c r="J153">
        <v>2</v>
      </c>
      <c r="K153">
        <v>4</v>
      </c>
      <c r="L153">
        <v>8</v>
      </c>
      <c r="M153">
        <v>3</v>
      </c>
      <c r="N153">
        <v>5</v>
      </c>
      <c r="O153">
        <v>2</v>
      </c>
      <c r="P153">
        <v>4</v>
      </c>
      <c r="Q153">
        <v>3</v>
      </c>
      <c r="R153">
        <v>-40</v>
      </c>
    </row>
    <row r="154" spans="1:18" x14ac:dyDescent="0.3">
      <c r="A154">
        <v>22389</v>
      </c>
      <c r="B154">
        <v>0</v>
      </c>
      <c r="C154">
        <v>1999</v>
      </c>
      <c r="D154" s="1">
        <v>44138.053472222222</v>
      </c>
      <c r="E154" t="s">
        <v>388</v>
      </c>
      <c r="F154">
        <v>3</v>
      </c>
      <c r="G154">
        <v>4</v>
      </c>
      <c r="H154">
        <v>1</v>
      </c>
      <c r="I154">
        <v>2</v>
      </c>
      <c r="J154">
        <v>5</v>
      </c>
      <c r="K154">
        <v>3</v>
      </c>
      <c r="L154">
        <v>11</v>
      </c>
      <c r="M154">
        <v>10</v>
      </c>
      <c r="N154">
        <v>11</v>
      </c>
      <c r="O154">
        <v>8</v>
      </c>
      <c r="P154">
        <v>8</v>
      </c>
      <c r="Q154">
        <v>6</v>
      </c>
      <c r="R154">
        <v>35</v>
      </c>
    </row>
    <row r="155" spans="1:18" x14ac:dyDescent="0.3">
      <c r="A155">
        <v>21747</v>
      </c>
      <c r="B155">
        <v>0</v>
      </c>
      <c r="C155">
        <v>2004</v>
      </c>
      <c r="D155" s="1">
        <v>44134.783333333333</v>
      </c>
      <c r="E155" t="s">
        <v>391</v>
      </c>
      <c r="F155">
        <v>1</v>
      </c>
      <c r="G155">
        <v>1</v>
      </c>
      <c r="H155">
        <v>1</v>
      </c>
      <c r="I155">
        <v>1</v>
      </c>
      <c r="J155">
        <v>1</v>
      </c>
      <c r="K155">
        <v>4</v>
      </c>
      <c r="L155">
        <v>10</v>
      </c>
      <c r="M155">
        <v>6</v>
      </c>
      <c r="N155">
        <v>2</v>
      </c>
      <c r="O155">
        <v>2</v>
      </c>
      <c r="P155">
        <v>2</v>
      </c>
      <c r="Q155">
        <v>4</v>
      </c>
      <c r="R155">
        <v>-26</v>
      </c>
    </row>
    <row r="156" spans="1:18" x14ac:dyDescent="0.3">
      <c r="A156">
        <v>19809</v>
      </c>
      <c r="B156">
        <v>0</v>
      </c>
      <c r="C156">
        <v>1998</v>
      </c>
      <c r="D156" s="1">
        <v>44131.686111111114</v>
      </c>
      <c r="E156" t="s">
        <v>400</v>
      </c>
      <c r="F156">
        <v>2</v>
      </c>
      <c r="G156">
        <v>2</v>
      </c>
      <c r="H156">
        <v>1</v>
      </c>
      <c r="I156">
        <v>2</v>
      </c>
      <c r="J156">
        <v>5</v>
      </c>
      <c r="K156">
        <v>5</v>
      </c>
      <c r="L156">
        <v>986</v>
      </c>
      <c r="M156">
        <v>4</v>
      </c>
      <c r="N156">
        <v>4</v>
      </c>
      <c r="O156">
        <v>3</v>
      </c>
      <c r="P156">
        <v>3</v>
      </c>
      <c r="Q156">
        <v>7</v>
      </c>
      <c r="R156">
        <v>26</v>
      </c>
    </row>
    <row r="157" spans="1:18" x14ac:dyDescent="0.3">
      <c r="A157">
        <v>23373</v>
      </c>
      <c r="B157">
        <v>0</v>
      </c>
      <c r="C157">
        <v>1998</v>
      </c>
      <c r="D157" s="1">
        <v>44144.749305555553</v>
      </c>
      <c r="E157" t="s">
        <v>411</v>
      </c>
      <c r="F157">
        <v>2</v>
      </c>
      <c r="G157">
        <v>2</v>
      </c>
      <c r="H157">
        <v>4</v>
      </c>
      <c r="I157">
        <v>1</v>
      </c>
      <c r="J157">
        <v>1</v>
      </c>
      <c r="K157">
        <v>4</v>
      </c>
      <c r="L157">
        <v>3</v>
      </c>
      <c r="M157">
        <v>3</v>
      </c>
      <c r="N157">
        <v>6</v>
      </c>
      <c r="O157">
        <v>2</v>
      </c>
      <c r="P157">
        <v>31</v>
      </c>
      <c r="Q157">
        <v>2</v>
      </c>
      <c r="R157">
        <v>37</v>
      </c>
    </row>
    <row r="158" spans="1:18" x14ac:dyDescent="0.3">
      <c r="A158">
        <v>20001</v>
      </c>
      <c r="B158">
        <v>0</v>
      </c>
      <c r="C158">
        <v>2001</v>
      </c>
      <c r="D158" s="1">
        <v>44131.763888888891</v>
      </c>
      <c r="E158" t="s">
        <v>413</v>
      </c>
      <c r="F158">
        <v>3</v>
      </c>
      <c r="G158">
        <v>2</v>
      </c>
      <c r="H158">
        <v>2</v>
      </c>
      <c r="I158">
        <v>2</v>
      </c>
      <c r="J158">
        <v>5</v>
      </c>
      <c r="K158">
        <v>4</v>
      </c>
      <c r="L158">
        <v>6</v>
      </c>
      <c r="M158">
        <v>8</v>
      </c>
      <c r="N158">
        <v>6</v>
      </c>
      <c r="O158">
        <v>4</v>
      </c>
      <c r="P158">
        <v>8</v>
      </c>
      <c r="Q158">
        <v>4</v>
      </c>
      <c r="R158">
        <v>-3</v>
      </c>
    </row>
    <row r="159" spans="1:18" x14ac:dyDescent="0.3">
      <c r="A159">
        <v>20651</v>
      </c>
      <c r="B159">
        <v>0</v>
      </c>
      <c r="C159">
        <v>1984</v>
      </c>
      <c r="D159" s="1">
        <v>44132.606249999997</v>
      </c>
      <c r="E159" t="s">
        <v>368</v>
      </c>
      <c r="F159">
        <v>3</v>
      </c>
      <c r="G159">
        <v>4</v>
      </c>
      <c r="H159">
        <v>5</v>
      </c>
      <c r="I159">
        <v>2</v>
      </c>
      <c r="J159">
        <v>3</v>
      </c>
      <c r="K159">
        <v>4</v>
      </c>
      <c r="L159">
        <v>6</v>
      </c>
      <c r="M159">
        <v>48</v>
      </c>
      <c r="N159">
        <v>25</v>
      </c>
      <c r="O159">
        <v>12</v>
      </c>
      <c r="P159">
        <v>4</v>
      </c>
      <c r="Q159">
        <v>4</v>
      </c>
      <c r="R159">
        <v>91</v>
      </c>
    </row>
    <row r="160" spans="1:18" x14ac:dyDescent="0.3">
      <c r="A160">
        <v>19237</v>
      </c>
      <c r="B160">
        <v>0</v>
      </c>
      <c r="C160">
        <v>1997</v>
      </c>
      <c r="D160" s="1">
        <v>44131.338194444441</v>
      </c>
      <c r="E160" t="s">
        <v>374</v>
      </c>
      <c r="F160">
        <v>2</v>
      </c>
      <c r="G160">
        <v>3</v>
      </c>
      <c r="H160">
        <v>1</v>
      </c>
      <c r="I160">
        <v>2</v>
      </c>
      <c r="J160">
        <v>2</v>
      </c>
      <c r="K160">
        <v>4</v>
      </c>
      <c r="L160">
        <v>4</v>
      </c>
      <c r="M160">
        <v>10</v>
      </c>
      <c r="N160">
        <v>5</v>
      </c>
      <c r="O160">
        <v>3</v>
      </c>
      <c r="P160">
        <v>3</v>
      </c>
      <c r="Q160">
        <v>2</v>
      </c>
      <c r="R160">
        <v>-27</v>
      </c>
    </row>
    <row r="161" spans="1:18" x14ac:dyDescent="0.3">
      <c r="A161">
        <v>19245</v>
      </c>
      <c r="B161">
        <v>0</v>
      </c>
      <c r="C161">
        <v>1997</v>
      </c>
      <c r="D161" s="1">
        <v>44131.387499999997</v>
      </c>
      <c r="E161" t="s">
        <v>375</v>
      </c>
      <c r="F161">
        <v>2</v>
      </c>
      <c r="G161">
        <v>2</v>
      </c>
      <c r="H161">
        <v>1</v>
      </c>
      <c r="I161">
        <v>1</v>
      </c>
      <c r="J161">
        <v>2</v>
      </c>
      <c r="K161">
        <v>4</v>
      </c>
      <c r="L161">
        <v>4</v>
      </c>
      <c r="M161">
        <v>7</v>
      </c>
      <c r="N161">
        <v>3</v>
      </c>
      <c r="O161">
        <v>1</v>
      </c>
      <c r="P161">
        <v>2</v>
      </c>
      <c r="Q161">
        <v>3</v>
      </c>
      <c r="R161">
        <v>-39</v>
      </c>
    </row>
    <row r="162" spans="1:18" x14ac:dyDescent="0.3">
      <c r="A162">
        <v>19251</v>
      </c>
      <c r="B162">
        <v>1</v>
      </c>
      <c r="C162">
        <v>1984</v>
      </c>
      <c r="D162" s="1">
        <v>44131.407638888886</v>
      </c>
      <c r="E162" t="s">
        <v>375</v>
      </c>
      <c r="F162">
        <v>3</v>
      </c>
      <c r="G162">
        <v>2</v>
      </c>
      <c r="H162">
        <v>1</v>
      </c>
      <c r="I162">
        <v>5</v>
      </c>
      <c r="J162">
        <v>1</v>
      </c>
      <c r="K162">
        <v>4</v>
      </c>
      <c r="L162">
        <v>9</v>
      </c>
      <c r="M162">
        <v>13</v>
      </c>
      <c r="N162">
        <v>9</v>
      </c>
      <c r="O162">
        <v>12</v>
      </c>
      <c r="P162">
        <v>3</v>
      </c>
      <c r="Q162">
        <v>34</v>
      </c>
      <c r="R162">
        <v>31</v>
      </c>
    </row>
    <row r="163" spans="1:18" x14ac:dyDescent="0.3">
      <c r="A163">
        <v>9792</v>
      </c>
      <c r="B163">
        <v>0</v>
      </c>
      <c r="C163">
        <v>1998</v>
      </c>
      <c r="D163" s="1">
        <v>44131.430555555555</v>
      </c>
      <c r="E163" t="s">
        <v>375</v>
      </c>
      <c r="F163">
        <v>3</v>
      </c>
      <c r="G163">
        <v>1</v>
      </c>
      <c r="H163">
        <v>1</v>
      </c>
      <c r="I163">
        <v>1</v>
      </c>
      <c r="J163">
        <v>2</v>
      </c>
      <c r="K163">
        <v>4</v>
      </c>
      <c r="L163">
        <v>23</v>
      </c>
      <c r="M163">
        <v>4</v>
      </c>
      <c r="N163">
        <v>3</v>
      </c>
      <c r="O163">
        <v>2</v>
      </c>
      <c r="P163">
        <v>4</v>
      </c>
      <c r="Q163">
        <v>4</v>
      </c>
      <c r="R163">
        <v>-28</v>
      </c>
    </row>
    <row r="164" spans="1:18" x14ac:dyDescent="0.3">
      <c r="A164">
        <v>19273</v>
      </c>
      <c r="B164">
        <v>0</v>
      </c>
      <c r="C164">
        <v>1998</v>
      </c>
      <c r="D164" s="1">
        <v>44131.440972222219</v>
      </c>
      <c r="E164" t="s">
        <v>375</v>
      </c>
      <c r="F164">
        <v>2</v>
      </c>
      <c r="G164">
        <v>3</v>
      </c>
      <c r="H164">
        <v>1</v>
      </c>
      <c r="I164">
        <v>2</v>
      </c>
      <c r="J164">
        <v>2</v>
      </c>
      <c r="K164">
        <v>4</v>
      </c>
      <c r="L164">
        <v>11</v>
      </c>
      <c r="M164">
        <v>6</v>
      </c>
      <c r="N164">
        <v>4</v>
      </c>
      <c r="O164">
        <v>3</v>
      </c>
      <c r="P164">
        <v>3</v>
      </c>
      <c r="Q164">
        <v>4</v>
      </c>
      <c r="R164">
        <v>-27</v>
      </c>
    </row>
    <row r="165" spans="1:18" x14ac:dyDescent="0.3">
      <c r="A165">
        <v>19281</v>
      </c>
      <c r="B165">
        <v>0</v>
      </c>
      <c r="C165">
        <v>2001</v>
      </c>
      <c r="D165" s="1">
        <v>44131.454861111109</v>
      </c>
      <c r="E165" t="s">
        <v>375</v>
      </c>
      <c r="F165">
        <v>2</v>
      </c>
      <c r="G165">
        <v>3</v>
      </c>
      <c r="H165">
        <v>1</v>
      </c>
      <c r="I165">
        <v>2</v>
      </c>
      <c r="J165">
        <v>2</v>
      </c>
      <c r="K165">
        <v>3</v>
      </c>
      <c r="L165">
        <v>5</v>
      </c>
      <c r="M165">
        <v>3</v>
      </c>
      <c r="N165">
        <v>4</v>
      </c>
      <c r="O165">
        <v>3</v>
      </c>
      <c r="P165">
        <v>3</v>
      </c>
      <c r="Q165">
        <v>3</v>
      </c>
      <c r="R165">
        <v>-26</v>
      </c>
    </row>
    <row r="166" spans="1:18" x14ac:dyDescent="0.3">
      <c r="A166">
        <v>19277</v>
      </c>
      <c r="B166">
        <v>0</v>
      </c>
      <c r="C166">
        <v>1999</v>
      </c>
      <c r="D166" s="1">
        <v>44131.455555555556</v>
      </c>
      <c r="E166" t="s">
        <v>375</v>
      </c>
      <c r="F166">
        <v>2</v>
      </c>
      <c r="G166">
        <v>2</v>
      </c>
      <c r="H166">
        <v>2</v>
      </c>
      <c r="I166">
        <v>2</v>
      </c>
      <c r="J166">
        <v>2</v>
      </c>
      <c r="K166">
        <v>4</v>
      </c>
      <c r="L166">
        <v>21</v>
      </c>
      <c r="M166">
        <v>6</v>
      </c>
      <c r="N166">
        <v>8</v>
      </c>
      <c r="O166">
        <v>3</v>
      </c>
      <c r="P166">
        <v>2</v>
      </c>
      <c r="Q166">
        <v>5</v>
      </c>
      <c r="R166">
        <v>-39</v>
      </c>
    </row>
    <row r="167" spans="1:18" x14ac:dyDescent="0.3">
      <c r="A167">
        <v>19333</v>
      </c>
      <c r="B167">
        <v>1</v>
      </c>
      <c r="C167">
        <v>1996</v>
      </c>
      <c r="D167" s="1">
        <v>44131.484722222223</v>
      </c>
      <c r="E167" t="s">
        <v>375</v>
      </c>
      <c r="F167">
        <v>3</v>
      </c>
      <c r="G167">
        <v>2</v>
      </c>
      <c r="H167">
        <v>3</v>
      </c>
      <c r="I167">
        <v>3</v>
      </c>
      <c r="J167">
        <v>2</v>
      </c>
      <c r="K167">
        <v>2</v>
      </c>
      <c r="L167">
        <v>8</v>
      </c>
      <c r="M167">
        <v>3</v>
      </c>
      <c r="N167">
        <v>8</v>
      </c>
      <c r="O167">
        <v>8</v>
      </c>
      <c r="P167">
        <v>3</v>
      </c>
      <c r="Q167">
        <v>2</v>
      </c>
      <c r="R167">
        <v>0</v>
      </c>
    </row>
    <row r="168" spans="1:18" x14ac:dyDescent="0.3">
      <c r="A168">
        <v>19467</v>
      </c>
      <c r="B168">
        <v>0</v>
      </c>
      <c r="C168">
        <v>1996</v>
      </c>
      <c r="D168" s="1">
        <v>44131.525694444441</v>
      </c>
      <c r="E168" t="s">
        <v>375</v>
      </c>
      <c r="F168">
        <v>2</v>
      </c>
      <c r="G168">
        <v>2</v>
      </c>
      <c r="H168">
        <v>1</v>
      </c>
      <c r="I168">
        <v>1</v>
      </c>
      <c r="J168">
        <v>2</v>
      </c>
      <c r="K168">
        <v>4</v>
      </c>
      <c r="L168">
        <v>8</v>
      </c>
      <c r="M168">
        <v>7</v>
      </c>
      <c r="N168">
        <v>3</v>
      </c>
      <c r="O168">
        <v>2</v>
      </c>
      <c r="P168">
        <v>2</v>
      </c>
      <c r="Q168">
        <v>4</v>
      </c>
      <c r="R168">
        <v>-39</v>
      </c>
    </row>
    <row r="169" spans="1:18" x14ac:dyDescent="0.3">
      <c r="A169">
        <v>19529</v>
      </c>
      <c r="B169">
        <v>0</v>
      </c>
      <c r="C169">
        <v>1999</v>
      </c>
      <c r="D169" s="1">
        <v>44131.552083333336</v>
      </c>
      <c r="E169" t="s">
        <v>375</v>
      </c>
      <c r="F169">
        <v>2</v>
      </c>
      <c r="G169">
        <v>2</v>
      </c>
      <c r="H169">
        <v>1</v>
      </c>
      <c r="I169">
        <v>1</v>
      </c>
      <c r="J169">
        <v>1</v>
      </c>
      <c r="K169">
        <v>4</v>
      </c>
      <c r="L169">
        <v>5</v>
      </c>
      <c r="M169">
        <v>2</v>
      </c>
      <c r="N169">
        <v>5</v>
      </c>
      <c r="O169">
        <v>2</v>
      </c>
      <c r="P169">
        <v>1</v>
      </c>
      <c r="Q169">
        <v>3</v>
      </c>
      <c r="R169">
        <v>-37</v>
      </c>
    </row>
    <row r="170" spans="1:18" x14ac:dyDescent="0.3">
      <c r="A170">
        <v>19555</v>
      </c>
      <c r="B170">
        <v>1</v>
      </c>
      <c r="C170">
        <v>1992</v>
      </c>
      <c r="D170" s="1">
        <v>44131.556250000001</v>
      </c>
      <c r="E170" t="s">
        <v>375</v>
      </c>
      <c r="F170">
        <v>2</v>
      </c>
      <c r="G170">
        <v>2</v>
      </c>
      <c r="H170">
        <v>2</v>
      </c>
      <c r="I170">
        <v>2</v>
      </c>
      <c r="J170">
        <v>1</v>
      </c>
      <c r="K170">
        <v>4</v>
      </c>
      <c r="L170">
        <v>9</v>
      </c>
      <c r="M170">
        <v>3</v>
      </c>
      <c r="N170">
        <v>3</v>
      </c>
      <c r="O170">
        <v>3</v>
      </c>
      <c r="P170">
        <v>2</v>
      </c>
      <c r="Q170">
        <v>3</v>
      </c>
      <c r="R170">
        <v>-33</v>
      </c>
    </row>
    <row r="171" spans="1:18" x14ac:dyDescent="0.3">
      <c r="A171">
        <v>19558</v>
      </c>
      <c r="B171">
        <v>0</v>
      </c>
      <c r="C171">
        <v>2000</v>
      </c>
      <c r="D171" s="1">
        <v>44131.558333333334</v>
      </c>
      <c r="E171" t="s">
        <v>375</v>
      </c>
      <c r="F171">
        <v>2</v>
      </c>
      <c r="G171">
        <v>2</v>
      </c>
      <c r="H171">
        <v>5</v>
      </c>
      <c r="I171">
        <v>2</v>
      </c>
      <c r="J171">
        <v>2</v>
      </c>
      <c r="K171">
        <v>2</v>
      </c>
      <c r="L171">
        <v>8</v>
      </c>
      <c r="M171">
        <v>3</v>
      </c>
      <c r="N171">
        <v>7</v>
      </c>
      <c r="O171">
        <v>2</v>
      </c>
      <c r="P171">
        <v>3</v>
      </c>
      <c r="Q171">
        <v>3</v>
      </c>
      <c r="R171">
        <v>103</v>
      </c>
    </row>
    <row r="172" spans="1:18" x14ac:dyDescent="0.3">
      <c r="A172">
        <v>19557</v>
      </c>
      <c r="B172">
        <v>0</v>
      </c>
      <c r="C172">
        <v>1994</v>
      </c>
      <c r="D172" s="1">
        <v>44131.570833333331</v>
      </c>
      <c r="E172" t="s">
        <v>375</v>
      </c>
      <c r="F172">
        <v>3</v>
      </c>
      <c r="G172">
        <v>2</v>
      </c>
      <c r="H172">
        <v>2</v>
      </c>
      <c r="I172">
        <v>2</v>
      </c>
      <c r="J172">
        <v>3</v>
      </c>
      <c r="K172">
        <v>3</v>
      </c>
      <c r="L172">
        <v>9</v>
      </c>
      <c r="M172">
        <v>5</v>
      </c>
      <c r="N172">
        <v>5</v>
      </c>
      <c r="O172">
        <v>4</v>
      </c>
      <c r="P172">
        <v>8</v>
      </c>
      <c r="Q172">
        <v>16</v>
      </c>
      <c r="R172">
        <v>-36</v>
      </c>
    </row>
    <row r="173" spans="1:18" x14ac:dyDescent="0.3">
      <c r="A173">
        <v>19653</v>
      </c>
      <c r="B173">
        <v>1</v>
      </c>
      <c r="C173">
        <v>1998</v>
      </c>
      <c r="D173" s="1">
        <v>44131.603472222225</v>
      </c>
      <c r="E173" t="s">
        <v>375</v>
      </c>
      <c r="F173">
        <v>2</v>
      </c>
      <c r="G173">
        <v>2</v>
      </c>
      <c r="H173">
        <v>5</v>
      </c>
      <c r="I173">
        <v>1</v>
      </c>
      <c r="J173">
        <v>1</v>
      </c>
      <c r="K173">
        <v>4</v>
      </c>
      <c r="L173">
        <v>7</v>
      </c>
      <c r="M173">
        <v>4</v>
      </c>
      <c r="N173">
        <v>8</v>
      </c>
      <c r="O173">
        <v>3</v>
      </c>
      <c r="P173">
        <v>3</v>
      </c>
      <c r="Q173">
        <v>5</v>
      </c>
      <c r="R173">
        <v>100</v>
      </c>
    </row>
    <row r="174" spans="1:18" x14ac:dyDescent="0.3">
      <c r="A174">
        <v>19669</v>
      </c>
      <c r="B174">
        <v>0</v>
      </c>
      <c r="C174">
        <v>1998</v>
      </c>
      <c r="D174" s="1">
        <v>44131.61041666667</v>
      </c>
      <c r="E174" t="s">
        <v>375</v>
      </c>
      <c r="F174">
        <v>3</v>
      </c>
      <c r="G174">
        <v>2</v>
      </c>
      <c r="H174">
        <v>2</v>
      </c>
      <c r="I174">
        <v>2</v>
      </c>
      <c r="J174">
        <v>2</v>
      </c>
      <c r="K174">
        <v>4</v>
      </c>
      <c r="L174">
        <v>6</v>
      </c>
      <c r="M174">
        <v>2</v>
      </c>
      <c r="N174">
        <v>2</v>
      </c>
      <c r="O174">
        <v>1</v>
      </c>
      <c r="P174">
        <v>1</v>
      </c>
      <c r="Q174">
        <v>2</v>
      </c>
      <c r="R174">
        <v>-38</v>
      </c>
    </row>
    <row r="175" spans="1:18" x14ac:dyDescent="0.3">
      <c r="A175">
        <v>19678</v>
      </c>
      <c r="B175">
        <v>0</v>
      </c>
      <c r="C175">
        <v>1992</v>
      </c>
      <c r="D175" s="1">
        <v>44131.616666666669</v>
      </c>
      <c r="E175" t="s">
        <v>375</v>
      </c>
      <c r="F175">
        <v>4</v>
      </c>
      <c r="G175">
        <v>2</v>
      </c>
      <c r="H175">
        <v>1</v>
      </c>
      <c r="I175">
        <v>1</v>
      </c>
      <c r="J175">
        <v>2</v>
      </c>
      <c r="K175">
        <v>4</v>
      </c>
      <c r="L175">
        <v>11</v>
      </c>
      <c r="M175">
        <v>5</v>
      </c>
      <c r="N175">
        <v>4</v>
      </c>
      <c r="O175">
        <v>3</v>
      </c>
      <c r="P175">
        <v>4</v>
      </c>
      <c r="Q175">
        <v>5</v>
      </c>
      <c r="R175">
        <v>-16</v>
      </c>
    </row>
    <row r="176" spans="1:18" x14ac:dyDescent="0.3">
      <c r="A176">
        <v>19685</v>
      </c>
      <c r="B176">
        <v>0</v>
      </c>
      <c r="C176">
        <v>1999</v>
      </c>
      <c r="D176" s="1">
        <v>44131.620833333334</v>
      </c>
      <c r="E176" t="s">
        <v>375</v>
      </c>
      <c r="F176">
        <v>2</v>
      </c>
      <c r="G176">
        <v>3</v>
      </c>
      <c r="H176">
        <v>1</v>
      </c>
      <c r="I176">
        <v>1</v>
      </c>
      <c r="J176">
        <v>1</v>
      </c>
      <c r="K176">
        <v>4</v>
      </c>
      <c r="L176">
        <v>27</v>
      </c>
      <c r="M176">
        <v>11</v>
      </c>
      <c r="N176">
        <v>7</v>
      </c>
      <c r="O176">
        <v>4</v>
      </c>
      <c r="P176">
        <v>7</v>
      </c>
      <c r="Q176">
        <v>5</v>
      </c>
      <c r="R176">
        <v>-25</v>
      </c>
    </row>
    <row r="177" spans="1:18" x14ac:dyDescent="0.3">
      <c r="A177">
        <v>19720</v>
      </c>
      <c r="B177">
        <v>0</v>
      </c>
      <c r="C177">
        <v>1994</v>
      </c>
      <c r="D177" s="1">
        <v>44131.638194444444</v>
      </c>
      <c r="E177" t="s">
        <v>375</v>
      </c>
      <c r="F177">
        <v>3</v>
      </c>
      <c r="G177">
        <v>2</v>
      </c>
      <c r="H177">
        <v>2</v>
      </c>
      <c r="I177">
        <v>2</v>
      </c>
      <c r="J177">
        <v>2</v>
      </c>
      <c r="K177">
        <v>3</v>
      </c>
      <c r="L177">
        <v>9</v>
      </c>
      <c r="M177">
        <v>4</v>
      </c>
      <c r="N177">
        <v>5</v>
      </c>
      <c r="O177">
        <v>3</v>
      </c>
      <c r="P177">
        <v>3</v>
      </c>
      <c r="Q177">
        <v>4</v>
      </c>
      <c r="R177">
        <v>-37</v>
      </c>
    </row>
    <row r="178" spans="1:18" x14ac:dyDescent="0.3">
      <c r="A178">
        <v>19750</v>
      </c>
      <c r="B178">
        <v>0</v>
      </c>
      <c r="C178">
        <v>1999</v>
      </c>
      <c r="D178" s="1">
        <v>44131.645138888889</v>
      </c>
      <c r="E178" t="s">
        <v>375</v>
      </c>
      <c r="F178">
        <v>1</v>
      </c>
      <c r="G178">
        <v>1</v>
      </c>
      <c r="H178">
        <v>1</v>
      </c>
      <c r="I178">
        <v>1</v>
      </c>
      <c r="J178">
        <v>3</v>
      </c>
      <c r="K178">
        <v>4</v>
      </c>
      <c r="L178">
        <v>9</v>
      </c>
      <c r="M178">
        <v>2</v>
      </c>
      <c r="N178">
        <v>3</v>
      </c>
      <c r="O178">
        <v>4</v>
      </c>
      <c r="P178">
        <v>3</v>
      </c>
      <c r="Q178">
        <v>6</v>
      </c>
      <c r="R178">
        <v>-22</v>
      </c>
    </row>
    <row r="179" spans="1:18" x14ac:dyDescent="0.3">
      <c r="A179">
        <v>19749</v>
      </c>
      <c r="B179">
        <v>1</v>
      </c>
      <c r="C179">
        <v>1999</v>
      </c>
      <c r="D179" s="1">
        <v>44131.646527777775</v>
      </c>
      <c r="E179" t="s">
        <v>375</v>
      </c>
      <c r="F179">
        <v>2</v>
      </c>
      <c r="G179">
        <v>1</v>
      </c>
      <c r="H179">
        <v>2</v>
      </c>
      <c r="I179">
        <v>3</v>
      </c>
      <c r="J179">
        <v>3</v>
      </c>
      <c r="K179">
        <v>4</v>
      </c>
      <c r="L179">
        <v>8</v>
      </c>
      <c r="M179">
        <v>5</v>
      </c>
      <c r="N179">
        <v>6</v>
      </c>
      <c r="O179">
        <v>3</v>
      </c>
      <c r="P179">
        <v>3</v>
      </c>
      <c r="Q179">
        <v>6</v>
      </c>
      <c r="R179">
        <v>-23</v>
      </c>
    </row>
    <row r="180" spans="1:18" x14ac:dyDescent="0.3">
      <c r="A180">
        <v>19877</v>
      </c>
      <c r="B180">
        <v>0</v>
      </c>
      <c r="C180">
        <v>2001</v>
      </c>
      <c r="D180" s="1">
        <v>44131.713888888888</v>
      </c>
      <c r="E180" t="s">
        <v>375</v>
      </c>
      <c r="F180">
        <v>2</v>
      </c>
      <c r="G180">
        <v>2</v>
      </c>
      <c r="H180">
        <v>1</v>
      </c>
      <c r="I180">
        <v>1</v>
      </c>
      <c r="J180">
        <v>2</v>
      </c>
      <c r="K180">
        <v>4</v>
      </c>
      <c r="L180">
        <v>6</v>
      </c>
      <c r="M180">
        <v>3</v>
      </c>
      <c r="N180">
        <v>4</v>
      </c>
      <c r="O180">
        <v>3</v>
      </c>
      <c r="P180">
        <v>3</v>
      </c>
      <c r="Q180">
        <v>4</v>
      </c>
      <c r="R180">
        <v>-39</v>
      </c>
    </row>
    <row r="181" spans="1:18" x14ac:dyDescent="0.3">
      <c r="A181">
        <v>19890</v>
      </c>
      <c r="B181">
        <v>1</v>
      </c>
      <c r="C181">
        <v>1977</v>
      </c>
      <c r="D181" s="1">
        <v>44131.731249999997</v>
      </c>
      <c r="E181" t="s">
        <v>375</v>
      </c>
      <c r="F181">
        <v>3</v>
      </c>
      <c r="G181">
        <v>3</v>
      </c>
      <c r="H181">
        <v>1</v>
      </c>
      <c r="I181">
        <v>1</v>
      </c>
      <c r="J181">
        <v>3</v>
      </c>
      <c r="K181">
        <v>3</v>
      </c>
      <c r="L181">
        <v>16</v>
      </c>
      <c r="M181">
        <v>3</v>
      </c>
      <c r="N181">
        <v>3</v>
      </c>
      <c r="O181">
        <v>6</v>
      </c>
      <c r="P181">
        <v>5</v>
      </c>
      <c r="Q181">
        <v>3</v>
      </c>
      <c r="R181">
        <v>-18</v>
      </c>
    </row>
    <row r="182" spans="1:18" x14ac:dyDescent="0.3">
      <c r="A182">
        <v>19942</v>
      </c>
      <c r="B182">
        <v>0</v>
      </c>
      <c r="C182">
        <v>1995</v>
      </c>
      <c r="D182" s="1">
        <v>44131.731249999997</v>
      </c>
      <c r="E182" t="s">
        <v>375</v>
      </c>
      <c r="F182">
        <v>3</v>
      </c>
      <c r="G182">
        <v>2</v>
      </c>
      <c r="H182">
        <v>2</v>
      </c>
      <c r="I182">
        <v>2</v>
      </c>
      <c r="J182">
        <v>2</v>
      </c>
      <c r="K182">
        <v>3</v>
      </c>
      <c r="L182">
        <v>5</v>
      </c>
      <c r="M182">
        <v>3</v>
      </c>
      <c r="N182">
        <v>4</v>
      </c>
      <c r="O182">
        <v>3</v>
      </c>
      <c r="P182">
        <v>5</v>
      </c>
      <c r="Q182">
        <v>4</v>
      </c>
      <c r="R182">
        <v>-37</v>
      </c>
    </row>
    <row r="183" spans="1:18" x14ac:dyDescent="0.3">
      <c r="A183">
        <v>19996</v>
      </c>
      <c r="B183">
        <v>0</v>
      </c>
      <c r="C183">
        <v>2000</v>
      </c>
      <c r="D183" s="1">
        <v>44131.763194444444</v>
      </c>
      <c r="E183" t="s">
        <v>375</v>
      </c>
      <c r="F183">
        <v>2</v>
      </c>
      <c r="G183">
        <v>1</v>
      </c>
      <c r="H183">
        <v>1</v>
      </c>
      <c r="I183">
        <v>1</v>
      </c>
      <c r="J183">
        <v>5</v>
      </c>
      <c r="K183">
        <v>4</v>
      </c>
      <c r="L183">
        <v>7</v>
      </c>
      <c r="M183">
        <v>5</v>
      </c>
      <c r="N183">
        <v>6</v>
      </c>
      <c r="O183">
        <v>5</v>
      </c>
      <c r="P183">
        <v>13</v>
      </c>
      <c r="Q183">
        <v>5</v>
      </c>
      <c r="R183">
        <v>9</v>
      </c>
    </row>
    <row r="184" spans="1:18" x14ac:dyDescent="0.3">
      <c r="A184">
        <v>20014</v>
      </c>
      <c r="B184">
        <v>0</v>
      </c>
      <c r="C184">
        <v>2000</v>
      </c>
      <c r="D184" s="1">
        <v>44131.769444444442</v>
      </c>
      <c r="E184" t="s">
        <v>375</v>
      </c>
      <c r="F184">
        <v>3</v>
      </c>
      <c r="G184">
        <v>2</v>
      </c>
      <c r="H184">
        <v>1</v>
      </c>
      <c r="I184">
        <v>3</v>
      </c>
      <c r="J184">
        <v>3</v>
      </c>
      <c r="K184">
        <v>3</v>
      </c>
      <c r="L184">
        <v>7</v>
      </c>
      <c r="M184">
        <v>6</v>
      </c>
      <c r="N184">
        <v>5</v>
      </c>
      <c r="O184">
        <v>3</v>
      </c>
      <c r="P184">
        <v>5</v>
      </c>
      <c r="Q184">
        <v>7</v>
      </c>
      <c r="R184">
        <v>-31</v>
      </c>
    </row>
    <row r="185" spans="1:18" x14ac:dyDescent="0.3">
      <c r="A185">
        <v>19943</v>
      </c>
      <c r="B185">
        <v>0</v>
      </c>
      <c r="C185">
        <v>1977</v>
      </c>
      <c r="D185" s="1">
        <v>44131.770138888889</v>
      </c>
      <c r="E185" t="s">
        <v>375</v>
      </c>
      <c r="F185">
        <v>2</v>
      </c>
      <c r="G185">
        <v>2</v>
      </c>
      <c r="H185">
        <v>1</v>
      </c>
      <c r="I185">
        <v>2</v>
      </c>
      <c r="J185">
        <v>2</v>
      </c>
      <c r="K185">
        <v>4</v>
      </c>
      <c r="L185">
        <v>14</v>
      </c>
      <c r="M185">
        <v>6</v>
      </c>
      <c r="N185">
        <v>6</v>
      </c>
      <c r="O185">
        <v>8</v>
      </c>
      <c r="P185">
        <v>6</v>
      </c>
      <c r="Q185">
        <v>6</v>
      </c>
      <c r="R185">
        <v>-40</v>
      </c>
    </row>
    <row r="186" spans="1:18" x14ac:dyDescent="0.3">
      <c r="A186">
        <v>19498</v>
      </c>
      <c r="B186">
        <v>0</v>
      </c>
      <c r="C186">
        <v>1997</v>
      </c>
      <c r="D186" s="1">
        <v>44131.786805555559</v>
      </c>
      <c r="E186" t="s">
        <v>375</v>
      </c>
      <c r="F186">
        <v>5</v>
      </c>
      <c r="G186">
        <v>2</v>
      </c>
      <c r="H186">
        <v>1</v>
      </c>
      <c r="I186">
        <v>2</v>
      </c>
      <c r="J186">
        <v>5</v>
      </c>
      <c r="K186">
        <v>3</v>
      </c>
      <c r="L186">
        <v>7</v>
      </c>
      <c r="M186">
        <v>3</v>
      </c>
      <c r="N186">
        <v>2</v>
      </c>
      <c r="O186">
        <v>3</v>
      </c>
      <c r="P186">
        <v>4</v>
      </c>
      <c r="Q186">
        <v>4</v>
      </c>
      <c r="R186">
        <v>32</v>
      </c>
    </row>
    <row r="187" spans="1:18" x14ac:dyDescent="0.3">
      <c r="A187">
        <v>20023</v>
      </c>
      <c r="B187">
        <v>1</v>
      </c>
      <c r="C187">
        <v>1991</v>
      </c>
      <c r="D187" s="1">
        <v>44131.8</v>
      </c>
      <c r="E187" t="s">
        <v>375</v>
      </c>
      <c r="F187">
        <v>5</v>
      </c>
      <c r="G187">
        <v>1</v>
      </c>
      <c r="H187">
        <v>1</v>
      </c>
      <c r="I187">
        <v>1</v>
      </c>
      <c r="J187">
        <v>1</v>
      </c>
      <c r="K187">
        <v>4</v>
      </c>
      <c r="L187">
        <v>5</v>
      </c>
      <c r="M187">
        <v>4</v>
      </c>
      <c r="N187">
        <v>3</v>
      </c>
      <c r="O187">
        <v>57</v>
      </c>
      <c r="P187">
        <v>3</v>
      </c>
      <c r="Q187">
        <v>4</v>
      </c>
      <c r="R187">
        <v>36</v>
      </c>
    </row>
    <row r="188" spans="1:18" x14ac:dyDescent="0.3">
      <c r="A188">
        <v>20036</v>
      </c>
      <c r="B188">
        <v>0</v>
      </c>
      <c r="C188">
        <v>1996</v>
      </c>
      <c r="D188" s="1">
        <v>44131.805555555555</v>
      </c>
      <c r="E188" t="s">
        <v>375</v>
      </c>
      <c r="F188">
        <v>2</v>
      </c>
      <c r="G188">
        <v>2</v>
      </c>
      <c r="H188">
        <v>2</v>
      </c>
      <c r="I188">
        <v>1</v>
      </c>
      <c r="J188">
        <v>2</v>
      </c>
      <c r="K188">
        <v>4</v>
      </c>
      <c r="L188">
        <v>5</v>
      </c>
      <c r="M188">
        <v>5</v>
      </c>
      <c r="N188">
        <v>13</v>
      </c>
      <c r="O188">
        <v>168</v>
      </c>
      <c r="P188">
        <v>10</v>
      </c>
      <c r="Q188">
        <v>4</v>
      </c>
      <c r="R188">
        <v>-35</v>
      </c>
    </row>
    <row r="189" spans="1:18" x14ac:dyDescent="0.3">
      <c r="A189">
        <v>20061</v>
      </c>
      <c r="B189">
        <v>0</v>
      </c>
      <c r="C189">
        <v>1979</v>
      </c>
      <c r="D189" s="1">
        <v>44131.806250000001</v>
      </c>
      <c r="E189" t="s">
        <v>375</v>
      </c>
      <c r="F189">
        <v>2</v>
      </c>
      <c r="G189">
        <v>2</v>
      </c>
      <c r="H189">
        <v>1</v>
      </c>
      <c r="I189">
        <v>2</v>
      </c>
      <c r="J189">
        <v>1</v>
      </c>
      <c r="K189">
        <v>4</v>
      </c>
      <c r="L189">
        <v>9</v>
      </c>
      <c r="M189">
        <v>5</v>
      </c>
      <c r="N189">
        <v>5</v>
      </c>
      <c r="O189">
        <v>4</v>
      </c>
      <c r="P189">
        <v>5</v>
      </c>
      <c r="Q189">
        <v>6</v>
      </c>
      <c r="R189">
        <v>-35</v>
      </c>
    </row>
    <row r="190" spans="1:18" x14ac:dyDescent="0.3">
      <c r="A190">
        <v>20116</v>
      </c>
      <c r="B190">
        <v>0</v>
      </c>
      <c r="C190">
        <v>1995</v>
      </c>
      <c r="D190" s="1">
        <v>44131.831944444442</v>
      </c>
      <c r="E190" t="s">
        <v>375</v>
      </c>
      <c r="F190">
        <v>2</v>
      </c>
      <c r="G190">
        <v>2</v>
      </c>
      <c r="H190">
        <v>2</v>
      </c>
      <c r="I190">
        <v>2</v>
      </c>
      <c r="J190">
        <v>2</v>
      </c>
      <c r="K190">
        <v>4</v>
      </c>
      <c r="L190">
        <v>5</v>
      </c>
      <c r="M190">
        <v>4</v>
      </c>
      <c r="N190">
        <v>6</v>
      </c>
      <c r="O190">
        <v>3</v>
      </c>
      <c r="P190">
        <v>3</v>
      </c>
      <c r="Q190">
        <v>4</v>
      </c>
      <c r="R190">
        <v>-39</v>
      </c>
    </row>
    <row r="191" spans="1:18" x14ac:dyDescent="0.3">
      <c r="A191">
        <v>20152</v>
      </c>
      <c r="B191">
        <v>1</v>
      </c>
      <c r="C191">
        <v>1999</v>
      </c>
      <c r="D191" s="1">
        <v>44131.843055555553</v>
      </c>
      <c r="E191" t="s">
        <v>375</v>
      </c>
      <c r="F191">
        <v>2</v>
      </c>
      <c r="G191">
        <v>2</v>
      </c>
      <c r="H191">
        <v>2</v>
      </c>
      <c r="I191">
        <v>1</v>
      </c>
      <c r="J191">
        <v>2</v>
      </c>
      <c r="K191">
        <v>3</v>
      </c>
      <c r="L191">
        <v>12</v>
      </c>
      <c r="M191">
        <v>6</v>
      </c>
      <c r="N191">
        <v>23</v>
      </c>
      <c r="O191">
        <v>2</v>
      </c>
      <c r="P191">
        <v>4</v>
      </c>
      <c r="Q191">
        <v>2</v>
      </c>
      <c r="R191">
        <v>-29</v>
      </c>
    </row>
    <row r="192" spans="1:18" x14ac:dyDescent="0.3">
      <c r="A192">
        <v>19976</v>
      </c>
      <c r="B192">
        <v>0</v>
      </c>
      <c r="C192">
        <v>1993</v>
      </c>
      <c r="D192" s="1">
        <v>44131.868055555555</v>
      </c>
      <c r="E192" t="s">
        <v>375</v>
      </c>
      <c r="F192">
        <v>2</v>
      </c>
      <c r="G192">
        <v>2</v>
      </c>
      <c r="H192">
        <v>1</v>
      </c>
      <c r="I192">
        <v>2</v>
      </c>
      <c r="J192">
        <v>2</v>
      </c>
      <c r="K192">
        <v>3</v>
      </c>
      <c r="L192">
        <v>7</v>
      </c>
      <c r="M192">
        <v>14</v>
      </c>
      <c r="N192">
        <v>6</v>
      </c>
      <c r="O192">
        <v>3</v>
      </c>
      <c r="P192">
        <v>4</v>
      </c>
      <c r="Q192">
        <v>4</v>
      </c>
      <c r="R192">
        <v>-35</v>
      </c>
    </row>
    <row r="193" spans="1:18" x14ac:dyDescent="0.3">
      <c r="A193">
        <v>20210</v>
      </c>
      <c r="B193">
        <v>0</v>
      </c>
      <c r="C193">
        <v>2001</v>
      </c>
      <c r="D193" s="1">
        <v>44131.873611111114</v>
      </c>
      <c r="E193" t="s">
        <v>375</v>
      </c>
      <c r="F193">
        <v>1</v>
      </c>
      <c r="G193">
        <v>1</v>
      </c>
      <c r="H193">
        <v>1</v>
      </c>
      <c r="I193">
        <v>1</v>
      </c>
      <c r="J193">
        <v>1</v>
      </c>
      <c r="K193">
        <v>4</v>
      </c>
      <c r="L193">
        <v>3</v>
      </c>
      <c r="M193">
        <v>3</v>
      </c>
      <c r="N193">
        <v>2</v>
      </c>
      <c r="O193">
        <v>1</v>
      </c>
      <c r="P193">
        <v>2</v>
      </c>
      <c r="Q193">
        <v>4</v>
      </c>
      <c r="R193">
        <v>-26</v>
      </c>
    </row>
    <row r="194" spans="1:18" x14ac:dyDescent="0.3">
      <c r="A194">
        <v>20241</v>
      </c>
      <c r="B194">
        <v>0</v>
      </c>
      <c r="C194">
        <v>1992</v>
      </c>
      <c r="D194" s="1">
        <v>44131.884027777778</v>
      </c>
      <c r="E194" t="s">
        <v>375</v>
      </c>
      <c r="F194">
        <v>1</v>
      </c>
      <c r="G194">
        <v>1</v>
      </c>
      <c r="H194">
        <v>1</v>
      </c>
      <c r="I194">
        <v>1</v>
      </c>
      <c r="J194">
        <v>2</v>
      </c>
      <c r="K194">
        <v>4</v>
      </c>
      <c r="L194">
        <v>13</v>
      </c>
      <c r="M194">
        <v>4</v>
      </c>
      <c r="N194">
        <v>3</v>
      </c>
      <c r="O194">
        <v>2</v>
      </c>
      <c r="P194">
        <v>3</v>
      </c>
      <c r="Q194">
        <v>7</v>
      </c>
      <c r="R194">
        <v>-29</v>
      </c>
    </row>
    <row r="195" spans="1:18" x14ac:dyDescent="0.3">
      <c r="A195">
        <v>20308</v>
      </c>
      <c r="B195">
        <v>0</v>
      </c>
      <c r="C195">
        <v>1998</v>
      </c>
      <c r="D195" s="1">
        <v>44131.933333333334</v>
      </c>
      <c r="E195" t="s">
        <v>375</v>
      </c>
      <c r="F195">
        <v>4</v>
      </c>
      <c r="G195">
        <v>3</v>
      </c>
      <c r="H195">
        <v>2</v>
      </c>
      <c r="I195">
        <v>3</v>
      </c>
      <c r="J195">
        <v>2</v>
      </c>
      <c r="K195">
        <v>2</v>
      </c>
      <c r="L195">
        <v>2</v>
      </c>
      <c r="M195">
        <v>4</v>
      </c>
      <c r="N195">
        <v>4</v>
      </c>
      <c r="O195">
        <v>3</v>
      </c>
      <c r="P195">
        <v>2</v>
      </c>
      <c r="Q195">
        <v>2</v>
      </c>
      <c r="R195">
        <v>-9</v>
      </c>
    </row>
    <row r="196" spans="1:18" x14ac:dyDescent="0.3">
      <c r="A196">
        <v>20338</v>
      </c>
      <c r="B196">
        <v>0</v>
      </c>
      <c r="C196">
        <v>1998</v>
      </c>
      <c r="D196" s="1">
        <v>44131.938194444447</v>
      </c>
      <c r="E196" t="s">
        <v>375</v>
      </c>
      <c r="F196">
        <v>2</v>
      </c>
      <c r="G196">
        <v>3</v>
      </c>
      <c r="H196">
        <v>2</v>
      </c>
      <c r="I196">
        <v>2</v>
      </c>
      <c r="J196">
        <v>2</v>
      </c>
      <c r="K196">
        <v>4</v>
      </c>
      <c r="L196">
        <v>12</v>
      </c>
      <c r="M196">
        <v>5</v>
      </c>
      <c r="N196">
        <v>6</v>
      </c>
      <c r="O196">
        <v>4</v>
      </c>
      <c r="P196">
        <v>3</v>
      </c>
      <c r="Q196">
        <v>3</v>
      </c>
      <c r="R196">
        <v>-29</v>
      </c>
    </row>
    <row r="197" spans="1:18" x14ac:dyDescent="0.3">
      <c r="A197">
        <v>20347</v>
      </c>
      <c r="B197">
        <v>0</v>
      </c>
      <c r="C197">
        <v>1983</v>
      </c>
      <c r="D197" s="1">
        <v>44131.94027777778</v>
      </c>
      <c r="E197" t="s">
        <v>375</v>
      </c>
      <c r="F197">
        <v>3</v>
      </c>
      <c r="G197">
        <v>2</v>
      </c>
      <c r="H197">
        <v>2</v>
      </c>
      <c r="I197">
        <v>3</v>
      </c>
      <c r="J197">
        <v>3</v>
      </c>
      <c r="K197">
        <v>3</v>
      </c>
      <c r="L197">
        <v>17</v>
      </c>
      <c r="M197">
        <v>8</v>
      </c>
      <c r="N197">
        <v>6</v>
      </c>
      <c r="O197">
        <v>3</v>
      </c>
      <c r="P197">
        <v>6</v>
      </c>
      <c r="Q197">
        <v>4</v>
      </c>
      <c r="R197">
        <v>-36</v>
      </c>
    </row>
    <row r="198" spans="1:18" x14ac:dyDescent="0.3">
      <c r="A198">
        <v>20324</v>
      </c>
      <c r="B198">
        <v>0</v>
      </c>
      <c r="C198">
        <v>1986</v>
      </c>
      <c r="D198" s="1">
        <v>44131.966666666667</v>
      </c>
      <c r="E198" t="s">
        <v>375</v>
      </c>
      <c r="F198">
        <v>2</v>
      </c>
      <c r="G198">
        <v>1</v>
      </c>
      <c r="H198">
        <v>1</v>
      </c>
      <c r="I198">
        <v>1</v>
      </c>
      <c r="J198">
        <v>1</v>
      </c>
      <c r="K198">
        <v>4</v>
      </c>
      <c r="L198">
        <v>8</v>
      </c>
      <c r="M198">
        <v>6</v>
      </c>
      <c r="N198">
        <v>3</v>
      </c>
      <c r="O198">
        <v>2</v>
      </c>
      <c r="P198">
        <v>2</v>
      </c>
      <c r="Q198">
        <v>5</v>
      </c>
      <c r="R198">
        <v>-31</v>
      </c>
    </row>
    <row r="199" spans="1:18" x14ac:dyDescent="0.3">
      <c r="A199">
        <v>19650</v>
      </c>
      <c r="B199">
        <v>0</v>
      </c>
      <c r="C199">
        <v>1998</v>
      </c>
      <c r="D199" s="1">
        <v>44131.987500000003</v>
      </c>
      <c r="E199" t="s">
        <v>375</v>
      </c>
      <c r="F199">
        <v>2</v>
      </c>
      <c r="G199">
        <v>2</v>
      </c>
      <c r="H199">
        <v>2</v>
      </c>
      <c r="I199">
        <v>3</v>
      </c>
      <c r="J199">
        <v>2</v>
      </c>
      <c r="K199">
        <v>3</v>
      </c>
      <c r="L199">
        <v>6</v>
      </c>
      <c r="M199">
        <v>3</v>
      </c>
      <c r="N199">
        <v>2</v>
      </c>
      <c r="O199">
        <v>3</v>
      </c>
      <c r="P199">
        <v>6</v>
      </c>
      <c r="Q199">
        <v>4</v>
      </c>
      <c r="R199">
        <v>-31</v>
      </c>
    </row>
    <row r="200" spans="1:18" x14ac:dyDescent="0.3">
      <c r="A200">
        <v>20379</v>
      </c>
      <c r="B200">
        <v>0</v>
      </c>
      <c r="C200">
        <v>2000</v>
      </c>
      <c r="D200" s="1">
        <v>44131.993055555555</v>
      </c>
      <c r="E200" t="s">
        <v>375</v>
      </c>
      <c r="F200">
        <v>1</v>
      </c>
      <c r="G200">
        <v>3</v>
      </c>
      <c r="H200">
        <v>1</v>
      </c>
      <c r="I200">
        <v>1</v>
      </c>
      <c r="J200">
        <v>1</v>
      </c>
      <c r="K200">
        <v>4</v>
      </c>
      <c r="L200">
        <v>5</v>
      </c>
      <c r="M200">
        <v>6</v>
      </c>
      <c r="N200">
        <v>6</v>
      </c>
      <c r="O200">
        <v>3</v>
      </c>
      <c r="P200">
        <v>2</v>
      </c>
      <c r="Q200">
        <v>4</v>
      </c>
      <c r="R200">
        <v>-14</v>
      </c>
    </row>
    <row r="201" spans="1:18" x14ac:dyDescent="0.3">
      <c r="A201">
        <v>20382</v>
      </c>
      <c r="B201">
        <v>0</v>
      </c>
      <c r="C201">
        <v>1999</v>
      </c>
      <c r="D201" s="1">
        <v>44132.017361111109</v>
      </c>
      <c r="E201" t="s">
        <v>375</v>
      </c>
      <c r="F201">
        <v>1</v>
      </c>
      <c r="G201">
        <v>1</v>
      </c>
      <c r="H201">
        <v>2</v>
      </c>
      <c r="I201">
        <v>2</v>
      </c>
      <c r="J201">
        <v>2</v>
      </c>
      <c r="K201">
        <v>4</v>
      </c>
      <c r="L201">
        <v>6</v>
      </c>
      <c r="M201">
        <v>4</v>
      </c>
      <c r="N201">
        <v>5</v>
      </c>
      <c r="O201">
        <v>5</v>
      </c>
      <c r="P201">
        <v>4</v>
      </c>
      <c r="Q201">
        <v>5</v>
      </c>
      <c r="R201">
        <v>-22</v>
      </c>
    </row>
    <row r="202" spans="1:18" x14ac:dyDescent="0.3">
      <c r="A202">
        <v>20412</v>
      </c>
      <c r="B202">
        <v>0</v>
      </c>
      <c r="C202">
        <v>1995</v>
      </c>
      <c r="D202" s="1">
        <v>44132.286805555559</v>
      </c>
      <c r="E202" t="s">
        <v>375</v>
      </c>
      <c r="F202">
        <v>2</v>
      </c>
      <c r="G202">
        <v>2</v>
      </c>
      <c r="H202">
        <v>2</v>
      </c>
      <c r="I202">
        <v>5</v>
      </c>
      <c r="J202">
        <v>2</v>
      </c>
      <c r="K202">
        <v>3</v>
      </c>
      <c r="L202">
        <v>16</v>
      </c>
      <c r="M202">
        <v>5</v>
      </c>
      <c r="N202">
        <v>10</v>
      </c>
      <c r="O202">
        <v>5</v>
      </c>
      <c r="P202">
        <v>5</v>
      </c>
      <c r="Q202">
        <v>7</v>
      </c>
      <c r="R202">
        <v>11</v>
      </c>
    </row>
    <row r="203" spans="1:18" x14ac:dyDescent="0.3">
      <c r="A203">
        <v>20441</v>
      </c>
      <c r="B203">
        <v>0</v>
      </c>
      <c r="C203">
        <v>1981</v>
      </c>
      <c r="D203" s="1">
        <v>44132.359027777777</v>
      </c>
      <c r="E203" t="s">
        <v>375</v>
      </c>
      <c r="F203">
        <v>2</v>
      </c>
      <c r="G203">
        <v>1</v>
      </c>
      <c r="H203">
        <v>1</v>
      </c>
      <c r="I203">
        <v>2</v>
      </c>
      <c r="J203">
        <v>2</v>
      </c>
      <c r="K203">
        <v>4</v>
      </c>
      <c r="L203">
        <v>9</v>
      </c>
      <c r="M203">
        <v>7</v>
      </c>
      <c r="N203">
        <v>4</v>
      </c>
      <c r="O203">
        <v>3</v>
      </c>
      <c r="P203">
        <v>4</v>
      </c>
      <c r="Q203">
        <v>4</v>
      </c>
      <c r="R203">
        <v>-36</v>
      </c>
    </row>
    <row r="204" spans="1:18" x14ac:dyDescent="0.3">
      <c r="A204">
        <v>20445</v>
      </c>
      <c r="B204">
        <v>0</v>
      </c>
      <c r="C204">
        <v>1999</v>
      </c>
      <c r="D204" s="1">
        <v>44132.375694444447</v>
      </c>
      <c r="E204" t="s">
        <v>375</v>
      </c>
      <c r="F204">
        <v>2</v>
      </c>
      <c r="G204">
        <v>2</v>
      </c>
      <c r="H204">
        <v>2</v>
      </c>
      <c r="I204">
        <v>2</v>
      </c>
      <c r="J204">
        <v>2</v>
      </c>
      <c r="K204">
        <v>2</v>
      </c>
      <c r="L204">
        <v>4</v>
      </c>
      <c r="M204">
        <v>2</v>
      </c>
      <c r="N204">
        <v>6</v>
      </c>
      <c r="O204">
        <v>1</v>
      </c>
      <c r="P204">
        <v>2</v>
      </c>
      <c r="Q204">
        <v>2</v>
      </c>
      <c r="R204">
        <v>-8</v>
      </c>
    </row>
    <row r="205" spans="1:18" x14ac:dyDescent="0.3">
      <c r="A205">
        <v>20457</v>
      </c>
      <c r="B205">
        <v>0</v>
      </c>
      <c r="C205">
        <v>1997</v>
      </c>
      <c r="D205" s="1">
        <v>44132.390972222223</v>
      </c>
      <c r="E205" t="s">
        <v>375</v>
      </c>
      <c r="F205">
        <v>3</v>
      </c>
      <c r="G205">
        <v>2</v>
      </c>
      <c r="H205">
        <v>1</v>
      </c>
      <c r="I205">
        <v>4</v>
      </c>
      <c r="J205">
        <v>4</v>
      </c>
      <c r="K205">
        <v>2</v>
      </c>
      <c r="L205">
        <v>6</v>
      </c>
      <c r="M205">
        <v>5</v>
      </c>
      <c r="N205">
        <v>18</v>
      </c>
      <c r="O205">
        <v>2</v>
      </c>
      <c r="P205">
        <v>2</v>
      </c>
      <c r="Q205">
        <v>4</v>
      </c>
      <c r="R205">
        <v>8</v>
      </c>
    </row>
    <row r="206" spans="1:18" x14ac:dyDescent="0.3">
      <c r="A206">
        <v>20439</v>
      </c>
      <c r="B206">
        <v>0</v>
      </c>
      <c r="C206">
        <v>1998</v>
      </c>
      <c r="D206" s="1">
        <v>44132.394444444442</v>
      </c>
      <c r="E206" t="s">
        <v>375</v>
      </c>
      <c r="F206">
        <v>1</v>
      </c>
      <c r="G206">
        <v>1</v>
      </c>
      <c r="H206">
        <v>1</v>
      </c>
      <c r="I206">
        <v>1</v>
      </c>
      <c r="J206">
        <v>1</v>
      </c>
      <c r="K206">
        <v>5</v>
      </c>
      <c r="L206">
        <v>6</v>
      </c>
      <c r="M206">
        <v>2</v>
      </c>
      <c r="N206">
        <v>2</v>
      </c>
      <c r="O206">
        <v>1</v>
      </c>
      <c r="P206">
        <v>2</v>
      </c>
      <c r="Q206">
        <v>3</v>
      </c>
      <c r="R206">
        <v>-17</v>
      </c>
    </row>
    <row r="207" spans="1:18" x14ac:dyDescent="0.3">
      <c r="A207">
        <v>20500</v>
      </c>
      <c r="B207">
        <v>0</v>
      </c>
      <c r="C207">
        <v>1996</v>
      </c>
      <c r="D207" s="1">
        <v>44132.434027777781</v>
      </c>
      <c r="E207" t="s">
        <v>375</v>
      </c>
      <c r="F207">
        <v>2</v>
      </c>
      <c r="G207">
        <v>1</v>
      </c>
      <c r="H207">
        <v>1</v>
      </c>
      <c r="I207">
        <v>2</v>
      </c>
      <c r="J207">
        <v>2</v>
      </c>
      <c r="K207">
        <v>4</v>
      </c>
      <c r="L207">
        <v>7</v>
      </c>
      <c r="M207">
        <v>4</v>
      </c>
      <c r="N207">
        <v>5</v>
      </c>
      <c r="O207">
        <v>6</v>
      </c>
      <c r="P207">
        <v>5</v>
      </c>
      <c r="Q207">
        <v>6</v>
      </c>
      <c r="R207">
        <v>-36</v>
      </c>
    </row>
    <row r="208" spans="1:18" x14ac:dyDescent="0.3">
      <c r="A208">
        <v>20557</v>
      </c>
      <c r="B208">
        <v>0</v>
      </c>
      <c r="C208">
        <v>1988</v>
      </c>
      <c r="D208" s="1">
        <v>44132.495138888888</v>
      </c>
      <c r="E208" t="s">
        <v>375</v>
      </c>
      <c r="F208">
        <v>3</v>
      </c>
      <c r="G208">
        <v>2</v>
      </c>
      <c r="H208">
        <v>1</v>
      </c>
      <c r="I208">
        <v>2</v>
      </c>
      <c r="J208">
        <v>2</v>
      </c>
      <c r="K208">
        <v>4</v>
      </c>
      <c r="L208">
        <v>9</v>
      </c>
      <c r="M208">
        <v>43</v>
      </c>
      <c r="N208">
        <v>6</v>
      </c>
      <c r="O208">
        <v>4</v>
      </c>
      <c r="P208">
        <v>8</v>
      </c>
      <c r="Q208">
        <v>4</v>
      </c>
      <c r="R208">
        <v>-38</v>
      </c>
    </row>
    <row r="209" spans="1:18" x14ac:dyDescent="0.3">
      <c r="A209">
        <v>20558</v>
      </c>
      <c r="B209">
        <v>0</v>
      </c>
      <c r="C209">
        <v>1999</v>
      </c>
      <c r="D209" s="1">
        <v>44132.49722222222</v>
      </c>
      <c r="E209" t="s">
        <v>375</v>
      </c>
      <c r="F209">
        <v>3</v>
      </c>
      <c r="G209">
        <v>1</v>
      </c>
      <c r="H209">
        <v>1</v>
      </c>
      <c r="I209">
        <v>2</v>
      </c>
      <c r="J209">
        <v>2</v>
      </c>
      <c r="K209">
        <v>3</v>
      </c>
      <c r="L209">
        <v>9</v>
      </c>
      <c r="M209">
        <v>3</v>
      </c>
      <c r="N209">
        <v>2</v>
      </c>
      <c r="O209">
        <v>3</v>
      </c>
      <c r="P209">
        <v>3</v>
      </c>
      <c r="Q209">
        <v>6</v>
      </c>
      <c r="R209">
        <v>-25</v>
      </c>
    </row>
    <row r="210" spans="1:18" x14ac:dyDescent="0.3">
      <c r="A210">
        <v>20572</v>
      </c>
      <c r="B210">
        <v>1</v>
      </c>
      <c r="C210">
        <v>1999</v>
      </c>
      <c r="D210" s="1">
        <v>44132.504166666666</v>
      </c>
      <c r="E210" t="s">
        <v>375</v>
      </c>
      <c r="F210">
        <v>2</v>
      </c>
      <c r="G210">
        <v>1</v>
      </c>
      <c r="H210">
        <v>1</v>
      </c>
      <c r="I210">
        <v>2</v>
      </c>
      <c r="J210">
        <v>1</v>
      </c>
      <c r="K210">
        <v>3</v>
      </c>
      <c r="L210">
        <v>11</v>
      </c>
      <c r="M210">
        <v>14</v>
      </c>
      <c r="N210">
        <v>7</v>
      </c>
      <c r="O210">
        <v>4</v>
      </c>
      <c r="P210">
        <v>3</v>
      </c>
      <c r="Q210">
        <v>10</v>
      </c>
      <c r="R210">
        <v>-20</v>
      </c>
    </row>
    <row r="211" spans="1:18" x14ac:dyDescent="0.3">
      <c r="A211">
        <v>19419</v>
      </c>
      <c r="B211">
        <v>0</v>
      </c>
      <c r="C211">
        <v>1999</v>
      </c>
      <c r="D211" s="1">
        <v>44132.53125</v>
      </c>
      <c r="E211" t="s">
        <v>375</v>
      </c>
      <c r="F211">
        <v>3</v>
      </c>
      <c r="G211">
        <v>2</v>
      </c>
      <c r="H211">
        <v>1</v>
      </c>
      <c r="I211">
        <v>1</v>
      </c>
      <c r="J211">
        <v>5</v>
      </c>
      <c r="K211">
        <v>4</v>
      </c>
      <c r="L211">
        <v>8</v>
      </c>
      <c r="M211">
        <v>8</v>
      </c>
      <c r="N211">
        <v>4</v>
      </c>
      <c r="O211">
        <v>2</v>
      </c>
      <c r="P211">
        <v>6</v>
      </c>
      <c r="Q211">
        <v>6</v>
      </c>
      <c r="R211">
        <v>10</v>
      </c>
    </row>
    <row r="212" spans="1:18" x14ac:dyDescent="0.3">
      <c r="A212">
        <v>20612</v>
      </c>
      <c r="B212">
        <v>1</v>
      </c>
      <c r="C212">
        <v>2000</v>
      </c>
      <c r="D212" s="1">
        <v>44132.550694444442</v>
      </c>
      <c r="E212" t="s">
        <v>375</v>
      </c>
      <c r="F212">
        <v>5</v>
      </c>
      <c r="G212">
        <v>1</v>
      </c>
      <c r="H212">
        <v>1</v>
      </c>
      <c r="I212">
        <v>2</v>
      </c>
      <c r="J212">
        <v>1</v>
      </c>
      <c r="K212">
        <v>4</v>
      </c>
      <c r="L212">
        <v>11</v>
      </c>
      <c r="M212">
        <v>3</v>
      </c>
      <c r="N212">
        <v>5</v>
      </c>
      <c r="O212">
        <v>3</v>
      </c>
      <c r="P212">
        <v>2</v>
      </c>
      <c r="Q212">
        <v>5</v>
      </c>
      <c r="R212">
        <v>30</v>
      </c>
    </row>
    <row r="213" spans="1:18" x14ac:dyDescent="0.3">
      <c r="A213">
        <v>20589</v>
      </c>
      <c r="B213">
        <v>0</v>
      </c>
      <c r="C213">
        <v>2004</v>
      </c>
      <c r="D213" s="1">
        <v>44132.556944444441</v>
      </c>
      <c r="E213" t="s">
        <v>375</v>
      </c>
      <c r="F213">
        <v>2</v>
      </c>
      <c r="G213">
        <v>1</v>
      </c>
      <c r="H213">
        <v>1</v>
      </c>
      <c r="I213">
        <v>2</v>
      </c>
      <c r="J213">
        <v>2</v>
      </c>
      <c r="K213">
        <v>5</v>
      </c>
      <c r="L213">
        <v>22</v>
      </c>
      <c r="M213">
        <v>8</v>
      </c>
      <c r="N213">
        <v>11</v>
      </c>
      <c r="O213">
        <v>12</v>
      </c>
      <c r="P213">
        <v>7</v>
      </c>
      <c r="Q213">
        <v>4</v>
      </c>
      <c r="R213">
        <v>-20</v>
      </c>
    </row>
    <row r="214" spans="1:18" x14ac:dyDescent="0.3">
      <c r="A214">
        <v>19556</v>
      </c>
      <c r="B214">
        <v>0</v>
      </c>
      <c r="C214">
        <v>1997</v>
      </c>
      <c r="D214" s="1">
        <v>44132.577777777777</v>
      </c>
      <c r="E214" t="s">
        <v>375</v>
      </c>
      <c r="F214">
        <v>1</v>
      </c>
      <c r="G214">
        <v>1</v>
      </c>
      <c r="H214">
        <v>1</v>
      </c>
      <c r="I214">
        <v>1</v>
      </c>
      <c r="J214">
        <v>1</v>
      </c>
      <c r="K214">
        <v>4</v>
      </c>
      <c r="L214">
        <v>5</v>
      </c>
      <c r="M214">
        <v>2</v>
      </c>
      <c r="N214">
        <v>3</v>
      </c>
      <c r="O214">
        <v>1</v>
      </c>
      <c r="P214">
        <v>4</v>
      </c>
      <c r="Q214">
        <v>2</v>
      </c>
      <c r="R214">
        <v>-26</v>
      </c>
    </row>
    <row r="215" spans="1:18" x14ac:dyDescent="0.3">
      <c r="A215">
        <v>20640</v>
      </c>
      <c r="B215">
        <v>0</v>
      </c>
      <c r="C215">
        <v>1995</v>
      </c>
      <c r="D215" s="1">
        <v>44132.588888888888</v>
      </c>
      <c r="E215" t="s">
        <v>375</v>
      </c>
      <c r="F215">
        <v>5</v>
      </c>
      <c r="G215">
        <v>2</v>
      </c>
      <c r="H215">
        <v>1</v>
      </c>
      <c r="I215">
        <v>2</v>
      </c>
      <c r="J215">
        <v>5</v>
      </c>
      <c r="K215">
        <v>4</v>
      </c>
      <c r="L215">
        <v>13</v>
      </c>
      <c r="M215">
        <v>4</v>
      </c>
      <c r="N215">
        <v>7</v>
      </c>
      <c r="O215">
        <v>3</v>
      </c>
      <c r="P215">
        <v>4</v>
      </c>
      <c r="Q215">
        <v>4</v>
      </c>
      <c r="R215">
        <v>39</v>
      </c>
    </row>
    <row r="216" spans="1:18" x14ac:dyDescent="0.3">
      <c r="A216">
        <v>20696</v>
      </c>
      <c r="B216">
        <v>1</v>
      </c>
      <c r="C216">
        <v>1998</v>
      </c>
      <c r="D216" s="1">
        <v>44132.677777777775</v>
      </c>
      <c r="E216" t="s">
        <v>375</v>
      </c>
      <c r="F216">
        <v>2</v>
      </c>
      <c r="G216">
        <v>1</v>
      </c>
      <c r="H216">
        <v>1</v>
      </c>
      <c r="I216">
        <v>1</v>
      </c>
      <c r="J216">
        <v>2</v>
      </c>
      <c r="K216">
        <v>4</v>
      </c>
      <c r="L216">
        <v>9</v>
      </c>
      <c r="M216">
        <v>4</v>
      </c>
      <c r="N216">
        <v>4</v>
      </c>
      <c r="O216">
        <v>1</v>
      </c>
      <c r="P216">
        <v>4</v>
      </c>
      <c r="Q216">
        <v>4</v>
      </c>
      <c r="R216">
        <v>-35</v>
      </c>
    </row>
    <row r="217" spans="1:18" x14ac:dyDescent="0.3">
      <c r="A217">
        <v>19472</v>
      </c>
      <c r="B217">
        <v>0</v>
      </c>
      <c r="C217">
        <v>1998</v>
      </c>
      <c r="D217" s="1">
        <v>44132.70416666667</v>
      </c>
      <c r="E217" t="s">
        <v>375</v>
      </c>
      <c r="F217">
        <v>2</v>
      </c>
      <c r="G217">
        <v>2</v>
      </c>
      <c r="H217">
        <v>2</v>
      </c>
      <c r="I217">
        <v>2</v>
      </c>
      <c r="J217">
        <v>2</v>
      </c>
      <c r="K217">
        <v>4</v>
      </c>
      <c r="L217">
        <v>107</v>
      </c>
      <c r="M217">
        <v>4</v>
      </c>
      <c r="N217">
        <v>4</v>
      </c>
      <c r="O217">
        <v>2</v>
      </c>
      <c r="P217">
        <v>2</v>
      </c>
      <c r="Q217">
        <v>5</v>
      </c>
      <c r="R217">
        <v>-39</v>
      </c>
    </row>
    <row r="218" spans="1:18" x14ac:dyDescent="0.3">
      <c r="A218">
        <v>20712</v>
      </c>
      <c r="B218">
        <v>1</v>
      </c>
      <c r="C218">
        <v>1991</v>
      </c>
      <c r="D218" s="1">
        <v>44132.711111111108</v>
      </c>
      <c r="E218" t="s">
        <v>375</v>
      </c>
      <c r="F218">
        <v>3</v>
      </c>
      <c r="G218">
        <v>2</v>
      </c>
      <c r="H218">
        <v>1</v>
      </c>
      <c r="I218">
        <v>2</v>
      </c>
      <c r="J218">
        <v>2</v>
      </c>
      <c r="K218">
        <v>4</v>
      </c>
      <c r="L218">
        <v>10</v>
      </c>
      <c r="M218">
        <v>3</v>
      </c>
      <c r="N218">
        <v>7</v>
      </c>
      <c r="O218">
        <v>4</v>
      </c>
      <c r="P218">
        <v>3</v>
      </c>
      <c r="Q218">
        <v>4</v>
      </c>
      <c r="R218">
        <v>-38</v>
      </c>
    </row>
    <row r="219" spans="1:18" x14ac:dyDescent="0.3">
      <c r="A219">
        <v>20713</v>
      </c>
      <c r="B219">
        <v>1</v>
      </c>
      <c r="C219">
        <v>1999</v>
      </c>
      <c r="D219" s="1">
        <v>44132.711111111108</v>
      </c>
      <c r="E219" t="s">
        <v>375</v>
      </c>
      <c r="F219">
        <v>3</v>
      </c>
      <c r="G219">
        <v>1</v>
      </c>
      <c r="H219">
        <v>2</v>
      </c>
      <c r="I219">
        <v>3</v>
      </c>
      <c r="J219">
        <v>5</v>
      </c>
      <c r="K219">
        <v>1</v>
      </c>
      <c r="L219">
        <v>4</v>
      </c>
      <c r="M219">
        <v>8</v>
      </c>
      <c r="N219">
        <v>6</v>
      </c>
      <c r="O219">
        <v>3</v>
      </c>
      <c r="P219">
        <v>8</v>
      </c>
      <c r="Q219">
        <v>36</v>
      </c>
      <c r="R219">
        <v>66</v>
      </c>
    </row>
    <row r="220" spans="1:18" x14ac:dyDescent="0.3">
      <c r="A220">
        <v>20723</v>
      </c>
      <c r="B220">
        <v>0</v>
      </c>
      <c r="C220">
        <v>1999</v>
      </c>
      <c r="D220" s="1">
        <v>44132.731249999997</v>
      </c>
      <c r="E220" t="s">
        <v>375</v>
      </c>
      <c r="F220">
        <v>2</v>
      </c>
      <c r="G220">
        <v>1</v>
      </c>
      <c r="H220">
        <v>1</v>
      </c>
      <c r="I220">
        <v>1</v>
      </c>
      <c r="J220">
        <v>1</v>
      </c>
      <c r="K220">
        <v>4</v>
      </c>
      <c r="L220">
        <v>5</v>
      </c>
      <c r="M220">
        <v>4</v>
      </c>
      <c r="N220">
        <v>4</v>
      </c>
      <c r="O220">
        <v>2</v>
      </c>
      <c r="P220">
        <v>2</v>
      </c>
      <c r="Q220">
        <v>4</v>
      </c>
      <c r="R220">
        <v>-31</v>
      </c>
    </row>
    <row r="221" spans="1:18" x14ac:dyDescent="0.3">
      <c r="A221">
        <v>20771</v>
      </c>
      <c r="B221">
        <v>0</v>
      </c>
      <c r="C221">
        <v>1972</v>
      </c>
      <c r="D221" s="1">
        <v>44132.792361111111</v>
      </c>
      <c r="E221" t="s">
        <v>375</v>
      </c>
      <c r="F221">
        <v>2</v>
      </c>
      <c r="G221">
        <v>1</v>
      </c>
      <c r="H221">
        <v>1</v>
      </c>
      <c r="I221">
        <v>1</v>
      </c>
      <c r="J221">
        <v>2</v>
      </c>
      <c r="K221">
        <v>4</v>
      </c>
      <c r="L221">
        <v>11</v>
      </c>
      <c r="M221">
        <v>10</v>
      </c>
      <c r="N221">
        <v>5</v>
      </c>
      <c r="O221">
        <v>4</v>
      </c>
      <c r="P221">
        <v>4</v>
      </c>
      <c r="Q221">
        <v>5</v>
      </c>
      <c r="R221">
        <v>-35</v>
      </c>
    </row>
    <row r="222" spans="1:18" x14ac:dyDescent="0.3">
      <c r="A222">
        <v>20829</v>
      </c>
      <c r="B222">
        <v>1</v>
      </c>
      <c r="C222">
        <v>1975</v>
      </c>
      <c r="D222" s="1">
        <v>44132.850694444445</v>
      </c>
      <c r="E222" t="s">
        <v>375</v>
      </c>
      <c r="F222">
        <v>1</v>
      </c>
      <c r="G222">
        <v>2</v>
      </c>
      <c r="H222">
        <v>1</v>
      </c>
      <c r="I222">
        <v>1</v>
      </c>
      <c r="J222">
        <v>2</v>
      </c>
      <c r="K222">
        <v>4</v>
      </c>
      <c r="L222">
        <v>21</v>
      </c>
      <c r="M222">
        <v>6</v>
      </c>
      <c r="N222">
        <v>6</v>
      </c>
      <c r="O222">
        <v>3</v>
      </c>
      <c r="P222">
        <v>5</v>
      </c>
      <c r="Q222">
        <v>6</v>
      </c>
      <c r="R222">
        <v>-30</v>
      </c>
    </row>
    <row r="223" spans="1:18" x14ac:dyDescent="0.3">
      <c r="A223">
        <v>20661</v>
      </c>
      <c r="B223">
        <v>0</v>
      </c>
      <c r="C223">
        <v>1999</v>
      </c>
      <c r="D223" s="1">
        <v>44132.884027777778</v>
      </c>
      <c r="E223" t="s">
        <v>375</v>
      </c>
      <c r="F223">
        <v>4</v>
      </c>
      <c r="G223">
        <v>4</v>
      </c>
      <c r="H223">
        <v>1</v>
      </c>
      <c r="I223">
        <v>3</v>
      </c>
      <c r="J223">
        <v>2</v>
      </c>
      <c r="K223">
        <v>4</v>
      </c>
      <c r="L223">
        <v>4</v>
      </c>
      <c r="M223">
        <v>4</v>
      </c>
      <c r="N223">
        <v>4</v>
      </c>
      <c r="O223">
        <v>6</v>
      </c>
      <c r="P223">
        <v>2</v>
      </c>
      <c r="Q223">
        <v>4</v>
      </c>
      <c r="R223">
        <v>13</v>
      </c>
    </row>
    <row r="224" spans="1:18" x14ac:dyDescent="0.3">
      <c r="A224">
        <v>20914</v>
      </c>
      <c r="B224">
        <v>0</v>
      </c>
      <c r="C224">
        <v>1979</v>
      </c>
      <c r="D224" s="1">
        <v>44132.88958333333</v>
      </c>
      <c r="E224" t="s">
        <v>375</v>
      </c>
      <c r="F224">
        <v>2</v>
      </c>
      <c r="G224">
        <v>3</v>
      </c>
      <c r="H224">
        <v>1</v>
      </c>
      <c r="I224">
        <v>1</v>
      </c>
      <c r="J224">
        <v>1</v>
      </c>
      <c r="K224">
        <v>4</v>
      </c>
      <c r="L224">
        <v>5</v>
      </c>
      <c r="M224">
        <v>6</v>
      </c>
      <c r="N224">
        <v>6</v>
      </c>
      <c r="O224">
        <v>4</v>
      </c>
      <c r="P224">
        <v>5</v>
      </c>
      <c r="Q224">
        <v>4</v>
      </c>
      <c r="R224">
        <v>-25</v>
      </c>
    </row>
    <row r="225" spans="1:18" x14ac:dyDescent="0.3">
      <c r="A225">
        <v>20957</v>
      </c>
      <c r="B225">
        <v>1</v>
      </c>
      <c r="C225">
        <v>1999</v>
      </c>
      <c r="D225" s="1">
        <v>44132.912499999999</v>
      </c>
      <c r="E225" t="s">
        <v>375</v>
      </c>
      <c r="F225">
        <v>3</v>
      </c>
      <c r="G225">
        <v>2</v>
      </c>
      <c r="H225">
        <v>1</v>
      </c>
      <c r="I225">
        <v>2</v>
      </c>
      <c r="J225">
        <v>2</v>
      </c>
      <c r="K225">
        <v>4</v>
      </c>
      <c r="L225">
        <v>10</v>
      </c>
      <c r="M225">
        <v>2</v>
      </c>
      <c r="N225">
        <v>7</v>
      </c>
      <c r="O225">
        <v>3</v>
      </c>
      <c r="P225">
        <v>2</v>
      </c>
      <c r="Q225">
        <v>4</v>
      </c>
      <c r="R225">
        <v>-38</v>
      </c>
    </row>
    <row r="226" spans="1:18" x14ac:dyDescent="0.3">
      <c r="A226">
        <v>20983</v>
      </c>
      <c r="B226">
        <v>0</v>
      </c>
      <c r="C226">
        <v>1980</v>
      </c>
      <c r="D226" s="1">
        <v>44132.93472222222</v>
      </c>
      <c r="E226" t="s">
        <v>375</v>
      </c>
      <c r="F226">
        <v>3</v>
      </c>
      <c r="G226">
        <v>4</v>
      </c>
      <c r="H226">
        <v>4</v>
      </c>
      <c r="I226">
        <v>3</v>
      </c>
      <c r="J226">
        <v>2</v>
      </c>
      <c r="K226">
        <v>3</v>
      </c>
      <c r="L226">
        <v>7</v>
      </c>
      <c r="M226">
        <v>4</v>
      </c>
      <c r="N226">
        <v>6</v>
      </c>
      <c r="O226">
        <v>5</v>
      </c>
      <c r="P226">
        <v>7</v>
      </c>
      <c r="Q226">
        <v>3</v>
      </c>
      <c r="R226">
        <v>24</v>
      </c>
    </row>
    <row r="227" spans="1:18" x14ac:dyDescent="0.3">
      <c r="A227">
        <v>21020</v>
      </c>
      <c r="B227">
        <v>0</v>
      </c>
      <c r="C227">
        <v>1998</v>
      </c>
      <c r="D227" s="1">
        <v>44132.945833333331</v>
      </c>
      <c r="E227" t="s">
        <v>375</v>
      </c>
      <c r="F227">
        <v>1</v>
      </c>
      <c r="G227">
        <v>1</v>
      </c>
      <c r="H227">
        <v>1</v>
      </c>
      <c r="I227">
        <v>2</v>
      </c>
      <c r="J227">
        <v>2</v>
      </c>
      <c r="K227">
        <v>4</v>
      </c>
      <c r="L227">
        <v>8</v>
      </c>
      <c r="M227">
        <v>6</v>
      </c>
      <c r="N227">
        <v>4</v>
      </c>
      <c r="O227">
        <v>9</v>
      </c>
      <c r="P227">
        <v>3</v>
      </c>
      <c r="Q227">
        <v>5</v>
      </c>
      <c r="R227">
        <v>-27</v>
      </c>
    </row>
    <row r="228" spans="1:18" x14ac:dyDescent="0.3">
      <c r="A228">
        <v>21043</v>
      </c>
      <c r="B228">
        <v>0</v>
      </c>
      <c r="C228">
        <v>1985</v>
      </c>
      <c r="D228" s="1">
        <v>44132.996527777781</v>
      </c>
      <c r="E228" t="s">
        <v>375</v>
      </c>
      <c r="F228">
        <v>1</v>
      </c>
      <c r="G228">
        <v>1</v>
      </c>
      <c r="H228">
        <v>1</v>
      </c>
      <c r="I228">
        <v>1</v>
      </c>
      <c r="J228">
        <v>1</v>
      </c>
      <c r="K228">
        <v>5</v>
      </c>
      <c r="L228">
        <v>6</v>
      </c>
      <c r="M228">
        <v>2</v>
      </c>
      <c r="N228">
        <v>3</v>
      </c>
      <c r="O228">
        <v>2</v>
      </c>
      <c r="P228">
        <v>2</v>
      </c>
      <c r="Q228">
        <v>3</v>
      </c>
      <c r="R228">
        <v>-17</v>
      </c>
    </row>
    <row r="229" spans="1:18" x14ac:dyDescent="0.3">
      <c r="A229">
        <v>21068</v>
      </c>
      <c r="B229">
        <v>0</v>
      </c>
      <c r="C229">
        <v>1986</v>
      </c>
      <c r="D229" s="1">
        <v>44133.244444444441</v>
      </c>
      <c r="E229" t="s">
        <v>375</v>
      </c>
      <c r="F229">
        <v>5</v>
      </c>
      <c r="G229">
        <v>3</v>
      </c>
      <c r="H229">
        <v>3</v>
      </c>
      <c r="I229">
        <v>3</v>
      </c>
      <c r="J229">
        <v>2</v>
      </c>
      <c r="K229">
        <v>2</v>
      </c>
      <c r="L229">
        <v>7</v>
      </c>
      <c r="M229">
        <v>7</v>
      </c>
      <c r="N229">
        <v>6</v>
      </c>
      <c r="O229">
        <v>6</v>
      </c>
      <c r="P229">
        <v>4</v>
      </c>
      <c r="Q229">
        <v>5</v>
      </c>
      <c r="R229">
        <v>17</v>
      </c>
    </row>
    <row r="230" spans="1:18" x14ac:dyDescent="0.3">
      <c r="A230">
        <v>21116</v>
      </c>
      <c r="B230">
        <v>0</v>
      </c>
      <c r="C230">
        <v>2001</v>
      </c>
      <c r="D230" s="1">
        <v>44133.395138888889</v>
      </c>
      <c r="E230" t="s">
        <v>375</v>
      </c>
      <c r="F230">
        <v>3</v>
      </c>
      <c r="G230">
        <v>3</v>
      </c>
      <c r="H230">
        <v>2</v>
      </c>
      <c r="I230">
        <v>3</v>
      </c>
      <c r="J230">
        <v>3</v>
      </c>
      <c r="K230">
        <v>4</v>
      </c>
      <c r="L230">
        <v>15</v>
      </c>
      <c r="M230">
        <v>5</v>
      </c>
      <c r="N230">
        <v>9</v>
      </c>
      <c r="O230">
        <v>4</v>
      </c>
      <c r="P230">
        <v>5</v>
      </c>
      <c r="Q230">
        <v>5</v>
      </c>
      <c r="R230">
        <v>-25</v>
      </c>
    </row>
    <row r="231" spans="1:18" x14ac:dyDescent="0.3">
      <c r="A231">
        <v>21138</v>
      </c>
      <c r="B231">
        <v>0</v>
      </c>
      <c r="C231">
        <v>1997</v>
      </c>
      <c r="D231" s="1">
        <v>44133.451388888891</v>
      </c>
      <c r="E231" t="s">
        <v>375</v>
      </c>
      <c r="F231">
        <v>2</v>
      </c>
      <c r="G231">
        <v>2</v>
      </c>
      <c r="H231">
        <v>2</v>
      </c>
      <c r="I231">
        <v>2</v>
      </c>
      <c r="J231">
        <v>5</v>
      </c>
      <c r="K231">
        <v>4</v>
      </c>
      <c r="L231">
        <v>5</v>
      </c>
      <c r="M231">
        <v>7</v>
      </c>
      <c r="N231">
        <v>2</v>
      </c>
      <c r="O231">
        <v>2</v>
      </c>
      <c r="P231">
        <v>7</v>
      </c>
      <c r="Q231">
        <v>4</v>
      </c>
      <c r="R231">
        <v>0</v>
      </c>
    </row>
    <row r="232" spans="1:18" x14ac:dyDescent="0.3">
      <c r="A232">
        <v>21157</v>
      </c>
      <c r="B232">
        <v>1</v>
      </c>
      <c r="C232">
        <v>1997</v>
      </c>
      <c r="D232" s="1">
        <v>44133.465277777781</v>
      </c>
      <c r="E232" t="s">
        <v>375</v>
      </c>
      <c r="F232">
        <v>3</v>
      </c>
      <c r="G232">
        <v>4</v>
      </c>
      <c r="H232">
        <v>2</v>
      </c>
      <c r="I232">
        <v>2</v>
      </c>
      <c r="J232">
        <v>1</v>
      </c>
      <c r="K232">
        <v>3</v>
      </c>
      <c r="L232">
        <v>17</v>
      </c>
      <c r="M232">
        <v>5</v>
      </c>
      <c r="N232">
        <v>7</v>
      </c>
      <c r="O232">
        <v>3</v>
      </c>
      <c r="P232">
        <v>4</v>
      </c>
      <c r="Q232">
        <v>5</v>
      </c>
      <c r="R232">
        <v>-8</v>
      </c>
    </row>
    <row r="233" spans="1:18" x14ac:dyDescent="0.3">
      <c r="A233">
        <v>21169</v>
      </c>
      <c r="B233">
        <v>0</v>
      </c>
      <c r="C233">
        <v>1949</v>
      </c>
      <c r="D233" s="1">
        <v>44133.509722222225</v>
      </c>
      <c r="E233" t="s">
        <v>375</v>
      </c>
      <c r="F233">
        <v>2</v>
      </c>
      <c r="G233">
        <v>2</v>
      </c>
      <c r="H233">
        <v>1</v>
      </c>
      <c r="I233">
        <v>1</v>
      </c>
      <c r="J233">
        <v>1</v>
      </c>
      <c r="K233">
        <v>3</v>
      </c>
      <c r="L233">
        <v>8</v>
      </c>
      <c r="M233">
        <v>5</v>
      </c>
      <c r="N233">
        <v>5</v>
      </c>
      <c r="O233">
        <v>3</v>
      </c>
      <c r="P233">
        <v>6</v>
      </c>
      <c r="Q233">
        <v>6</v>
      </c>
      <c r="R233">
        <v>-27</v>
      </c>
    </row>
    <row r="234" spans="1:18" x14ac:dyDescent="0.3">
      <c r="A234">
        <v>20110</v>
      </c>
      <c r="B234">
        <v>0</v>
      </c>
      <c r="C234">
        <v>1998</v>
      </c>
      <c r="D234" s="1">
        <v>44133.53402777778</v>
      </c>
      <c r="E234" t="s">
        <v>375</v>
      </c>
      <c r="F234">
        <v>2</v>
      </c>
      <c r="G234">
        <v>2</v>
      </c>
      <c r="H234">
        <v>1</v>
      </c>
      <c r="I234">
        <v>2</v>
      </c>
      <c r="J234">
        <v>3</v>
      </c>
      <c r="K234">
        <v>4</v>
      </c>
      <c r="L234">
        <v>12</v>
      </c>
      <c r="M234">
        <v>2</v>
      </c>
      <c r="N234">
        <v>3</v>
      </c>
      <c r="O234">
        <v>4</v>
      </c>
      <c r="P234">
        <v>2</v>
      </c>
      <c r="Q234">
        <v>3</v>
      </c>
      <c r="R234">
        <v>-35</v>
      </c>
    </row>
    <row r="235" spans="1:18" x14ac:dyDescent="0.3">
      <c r="A235">
        <v>21281</v>
      </c>
      <c r="B235">
        <v>0</v>
      </c>
      <c r="C235">
        <v>1986</v>
      </c>
      <c r="D235" s="1">
        <v>44133.615972222222</v>
      </c>
      <c r="E235" t="s">
        <v>375</v>
      </c>
      <c r="F235">
        <v>2</v>
      </c>
      <c r="G235">
        <v>3</v>
      </c>
      <c r="H235">
        <v>1</v>
      </c>
      <c r="I235">
        <v>1</v>
      </c>
      <c r="J235">
        <v>2</v>
      </c>
      <c r="K235">
        <v>4</v>
      </c>
      <c r="L235">
        <v>5</v>
      </c>
      <c r="M235">
        <v>4</v>
      </c>
      <c r="N235">
        <v>8</v>
      </c>
      <c r="O235">
        <v>2</v>
      </c>
      <c r="P235">
        <v>4</v>
      </c>
      <c r="Q235">
        <v>3</v>
      </c>
      <c r="R235">
        <v>-26</v>
      </c>
    </row>
    <row r="236" spans="1:18" x14ac:dyDescent="0.3">
      <c r="A236">
        <v>21332</v>
      </c>
      <c r="B236">
        <v>0</v>
      </c>
      <c r="C236">
        <v>1993</v>
      </c>
      <c r="D236" s="1">
        <v>44133.678472222222</v>
      </c>
      <c r="E236" t="s">
        <v>375</v>
      </c>
      <c r="F236">
        <v>2</v>
      </c>
      <c r="G236">
        <v>2</v>
      </c>
      <c r="H236">
        <v>1</v>
      </c>
      <c r="I236">
        <v>1</v>
      </c>
      <c r="J236">
        <v>2</v>
      </c>
      <c r="K236">
        <v>4</v>
      </c>
      <c r="L236">
        <v>15</v>
      </c>
      <c r="M236">
        <v>3</v>
      </c>
      <c r="N236">
        <v>4</v>
      </c>
      <c r="O236">
        <v>2</v>
      </c>
      <c r="P236">
        <v>4</v>
      </c>
      <c r="Q236">
        <v>3</v>
      </c>
      <c r="R236">
        <v>-39</v>
      </c>
    </row>
    <row r="237" spans="1:18" x14ac:dyDescent="0.3">
      <c r="A237">
        <v>21329</v>
      </c>
      <c r="B237">
        <v>1</v>
      </c>
      <c r="C237">
        <v>1972</v>
      </c>
      <c r="D237" s="1">
        <v>44133.681944444441</v>
      </c>
      <c r="E237" t="s">
        <v>375</v>
      </c>
      <c r="F237">
        <v>2</v>
      </c>
      <c r="G237">
        <v>2</v>
      </c>
      <c r="H237">
        <v>1</v>
      </c>
      <c r="I237">
        <v>2</v>
      </c>
      <c r="J237">
        <v>2</v>
      </c>
      <c r="K237">
        <v>4</v>
      </c>
      <c r="L237">
        <v>8</v>
      </c>
      <c r="M237">
        <v>6</v>
      </c>
      <c r="N237">
        <v>4</v>
      </c>
      <c r="O237">
        <v>5</v>
      </c>
      <c r="P237">
        <v>4</v>
      </c>
      <c r="Q237">
        <v>7</v>
      </c>
      <c r="R237">
        <v>-40</v>
      </c>
    </row>
    <row r="238" spans="1:18" x14ac:dyDescent="0.3">
      <c r="A238">
        <v>21391</v>
      </c>
      <c r="B238">
        <v>0</v>
      </c>
      <c r="C238">
        <v>1996</v>
      </c>
      <c r="D238" s="1">
        <v>44133.743055555555</v>
      </c>
      <c r="E238" t="s">
        <v>375</v>
      </c>
      <c r="F238">
        <v>2</v>
      </c>
      <c r="G238">
        <v>3</v>
      </c>
      <c r="H238">
        <v>1</v>
      </c>
      <c r="I238">
        <v>1</v>
      </c>
      <c r="J238">
        <v>1</v>
      </c>
      <c r="K238">
        <v>4</v>
      </c>
      <c r="L238">
        <v>15</v>
      </c>
      <c r="M238">
        <v>3</v>
      </c>
      <c r="N238">
        <v>6</v>
      </c>
      <c r="O238">
        <v>2</v>
      </c>
      <c r="P238">
        <v>2</v>
      </c>
      <c r="Q238">
        <v>5</v>
      </c>
      <c r="R238">
        <v>-25</v>
      </c>
    </row>
    <row r="239" spans="1:18" x14ac:dyDescent="0.3">
      <c r="A239">
        <v>21395</v>
      </c>
      <c r="B239">
        <v>0</v>
      </c>
      <c r="C239">
        <v>1983</v>
      </c>
      <c r="D239" s="1">
        <v>44133.783333333333</v>
      </c>
      <c r="E239" t="s">
        <v>375</v>
      </c>
      <c r="F239">
        <v>2</v>
      </c>
      <c r="G239">
        <v>1</v>
      </c>
      <c r="H239">
        <v>1</v>
      </c>
      <c r="I239">
        <v>1</v>
      </c>
      <c r="J239">
        <v>1</v>
      </c>
      <c r="K239">
        <v>4</v>
      </c>
      <c r="L239">
        <v>14</v>
      </c>
      <c r="M239">
        <v>4</v>
      </c>
      <c r="N239">
        <v>3</v>
      </c>
      <c r="O239">
        <v>3</v>
      </c>
      <c r="P239">
        <v>2</v>
      </c>
      <c r="Q239">
        <v>4</v>
      </c>
      <c r="R239">
        <v>-31</v>
      </c>
    </row>
    <row r="240" spans="1:18" x14ac:dyDescent="0.3">
      <c r="A240">
        <v>21419</v>
      </c>
      <c r="B240">
        <v>0</v>
      </c>
      <c r="C240">
        <v>1974</v>
      </c>
      <c r="D240" s="1">
        <v>44133.790972222225</v>
      </c>
      <c r="E240" t="s">
        <v>375</v>
      </c>
      <c r="F240">
        <v>2</v>
      </c>
      <c r="G240">
        <v>1</v>
      </c>
      <c r="H240">
        <v>1</v>
      </c>
      <c r="I240">
        <v>1</v>
      </c>
      <c r="J240">
        <v>2</v>
      </c>
      <c r="K240">
        <v>4</v>
      </c>
      <c r="L240">
        <v>11</v>
      </c>
      <c r="M240">
        <v>6</v>
      </c>
      <c r="N240">
        <v>7</v>
      </c>
      <c r="O240">
        <v>4</v>
      </c>
      <c r="P240">
        <v>5</v>
      </c>
      <c r="Q240">
        <v>7</v>
      </c>
      <c r="R240">
        <v>-35</v>
      </c>
    </row>
    <row r="241" spans="1:18" x14ac:dyDescent="0.3">
      <c r="A241">
        <v>21465</v>
      </c>
      <c r="B241">
        <v>0</v>
      </c>
      <c r="C241">
        <v>1998</v>
      </c>
      <c r="D241" s="1">
        <v>44133.840277777781</v>
      </c>
      <c r="E241" t="s">
        <v>375</v>
      </c>
      <c r="F241">
        <v>3</v>
      </c>
      <c r="G241">
        <v>3</v>
      </c>
      <c r="H241">
        <v>2</v>
      </c>
      <c r="I241">
        <v>1</v>
      </c>
      <c r="J241">
        <v>1</v>
      </c>
      <c r="K241">
        <v>4</v>
      </c>
      <c r="L241">
        <v>11</v>
      </c>
      <c r="M241">
        <v>4</v>
      </c>
      <c r="N241">
        <v>5</v>
      </c>
      <c r="O241">
        <v>3</v>
      </c>
      <c r="P241">
        <v>3</v>
      </c>
      <c r="Q241">
        <v>3</v>
      </c>
      <c r="R241">
        <v>-21</v>
      </c>
    </row>
    <row r="242" spans="1:18" x14ac:dyDescent="0.3">
      <c r="A242">
        <v>21531</v>
      </c>
      <c r="B242">
        <v>0</v>
      </c>
      <c r="C242">
        <v>1998</v>
      </c>
      <c r="D242" s="1">
        <v>44133.920138888891</v>
      </c>
      <c r="E242" t="s">
        <v>375</v>
      </c>
      <c r="F242">
        <v>2</v>
      </c>
      <c r="G242">
        <v>2</v>
      </c>
      <c r="H242">
        <v>1</v>
      </c>
      <c r="I242">
        <v>1</v>
      </c>
      <c r="J242">
        <v>1</v>
      </c>
      <c r="K242">
        <v>4</v>
      </c>
      <c r="L242">
        <v>8</v>
      </c>
      <c r="M242">
        <v>4</v>
      </c>
      <c r="N242">
        <v>4</v>
      </c>
      <c r="O242">
        <v>3</v>
      </c>
      <c r="P242">
        <v>2</v>
      </c>
      <c r="Q242">
        <v>4</v>
      </c>
      <c r="R242">
        <v>-37</v>
      </c>
    </row>
    <row r="243" spans="1:18" x14ac:dyDescent="0.3">
      <c r="A243">
        <v>21545</v>
      </c>
      <c r="B243">
        <v>0</v>
      </c>
      <c r="C243">
        <v>1993</v>
      </c>
      <c r="D243" s="1">
        <v>44133.949305555558</v>
      </c>
      <c r="E243" t="s">
        <v>375</v>
      </c>
      <c r="F243">
        <v>3</v>
      </c>
      <c r="G243">
        <v>3</v>
      </c>
      <c r="H243">
        <v>1</v>
      </c>
      <c r="I243">
        <v>3</v>
      </c>
      <c r="J243">
        <v>2</v>
      </c>
      <c r="K243">
        <v>4</v>
      </c>
      <c r="L243">
        <v>5</v>
      </c>
      <c r="M243">
        <v>4</v>
      </c>
      <c r="N243">
        <v>5</v>
      </c>
      <c r="O243">
        <v>4</v>
      </c>
      <c r="P243">
        <v>3</v>
      </c>
      <c r="Q243">
        <v>4</v>
      </c>
      <c r="R243">
        <v>-21</v>
      </c>
    </row>
    <row r="244" spans="1:18" x14ac:dyDescent="0.3">
      <c r="A244">
        <v>21589</v>
      </c>
      <c r="B244">
        <v>0</v>
      </c>
      <c r="C244">
        <v>1990</v>
      </c>
      <c r="D244" s="1">
        <v>44134.404861111114</v>
      </c>
      <c r="E244" t="s">
        <v>375</v>
      </c>
      <c r="F244">
        <v>1</v>
      </c>
      <c r="G244">
        <v>1</v>
      </c>
      <c r="H244">
        <v>1</v>
      </c>
      <c r="I244">
        <v>1</v>
      </c>
      <c r="J244">
        <v>1</v>
      </c>
      <c r="K244">
        <v>4</v>
      </c>
      <c r="L244">
        <v>14</v>
      </c>
      <c r="M244">
        <v>3</v>
      </c>
      <c r="N244">
        <v>3</v>
      </c>
      <c r="O244">
        <v>1</v>
      </c>
      <c r="P244">
        <v>2</v>
      </c>
      <c r="Q244">
        <v>5</v>
      </c>
      <c r="R244">
        <v>-26</v>
      </c>
    </row>
    <row r="245" spans="1:18" x14ac:dyDescent="0.3">
      <c r="A245">
        <v>21643</v>
      </c>
      <c r="B245">
        <v>0</v>
      </c>
      <c r="C245">
        <v>2001</v>
      </c>
      <c r="D245" s="1">
        <v>44134.479861111111</v>
      </c>
      <c r="E245" t="s">
        <v>375</v>
      </c>
      <c r="F245">
        <v>2</v>
      </c>
      <c r="G245">
        <v>2</v>
      </c>
      <c r="H245">
        <v>2</v>
      </c>
      <c r="I245">
        <v>2</v>
      </c>
      <c r="J245">
        <v>2</v>
      </c>
      <c r="K245">
        <v>4</v>
      </c>
      <c r="L245">
        <v>10</v>
      </c>
      <c r="M245">
        <v>2</v>
      </c>
      <c r="N245">
        <v>4</v>
      </c>
      <c r="O245">
        <v>1</v>
      </c>
      <c r="P245">
        <v>2</v>
      </c>
      <c r="Q245">
        <v>3</v>
      </c>
      <c r="R245">
        <v>-39</v>
      </c>
    </row>
    <row r="246" spans="1:18" x14ac:dyDescent="0.3">
      <c r="A246">
        <v>21687</v>
      </c>
      <c r="B246">
        <v>0</v>
      </c>
      <c r="C246">
        <v>1991</v>
      </c>
      <c r="D246" s="1">
        <v>44134.619444444441</v>
      </c>
      <c r="E246" t="s">
        <v>375</v>
      </c>
      <c r="F246">
        <v>4</v>
      </c>
      <c r="G246">
        <v>3</v>
      </c>
      <c r="H246">
        <v>1</v>
      </c>
      <c r="I246">
        <v>4</v>
      </c>
      <c r="J246">
        <v>2</v>
      </c>
      <c r="K246">
        <v>3</v>
      </c>
      <c r="L246">
        <v>6</v>
      </c>
      <c r="M246">
        <v>5</v>
      </c>
      <c r="N246">
        <v>4</v>
      </c>
      <c r="O246">
        <v>2</v>
      </c>
      <c r="P246">
        <v>3</v>
      </c>
      <c r="Q246">
        <v>4</v>
      </c>
      <c r="R246">
        <v>-4</v>
      </c>
    </row>
    <row r="247" spans="1:18" x14ac:dyDescent="0.3">
      <c r="A247">
        <v>21705</v>
      </c>
      <c r="B247">
        <v>0</v>
      </c>
      <c r="C247">
        <v>1999</v>
      </c>
      <c r="D247" s="1">
        <v>44134.651388888888</v>
      </c>
      <c r="E247" t="s">
        <v>375</v>
      </c>
      <c r="F247">
        <v>1</v>
      </c>
      <c r="G247">
        <v>2</v>
      </c>
      <c r="H247">
        <v>1</v>
      </c>
      <c r="I247">
        <v>1</v>
      </c>
      <c r="J247">
        <v>1</v>
      </c>
      <c r="K247">
        <v>4</v>
      </c>
      <c r="L247">
        <v>7</v>
      </c>
      <c r="M247">
        <v>4</v>
      </c>
      <c r="N247">
        <v>6</v>
      </c>
      <c r="O247">
        <v>2</v>
      </c>
      <c r="P247">
        <v>4</v>
      </c>
      <c r="Q247">
        <v>3</v>
      </c>
      <c r="R247">
        <v>-28</v>
      </c>
    </row>
    <row r="248" spans="1:18" x14ac:dyDescent="0.3">
      <c r="A248">
        <v>21837</v>
      </c>
      <c r="B248">
        <v>0</v>
      </c>
      <c r="C248">
        <v>2001</v>
      </c>
      <c r="D248" s="1">
        <v>44135.395833333336</v>
      </c>
      <c r="E248" t="s">
        <v>375</v>
      </c>
      <c r="F248">
        <v>2</v>
      </c>
      <c r="G248">
        <v>2</v>
      </c>
      <c r="H248">
        <v>3</v>
      </c>
      <c r="I248">
        <v>3</v>
      </c>
      <c r="J248">
        <v>2</v>
      </c>
      <c r="K248">
        <v>3</v>
      </c>
      <c r="L248">
        <v>5</v>
      </c>
      <c r="M248">
        <v>3</v>
      </c>
      <c r="N248">
        <v>4</v>
      </c>
      <c r="O248">
        <v>2</v>
      </c>
      <c r="P248">
        <v>4</v>
      </c>
      <c r="Q248">
        <v>5</v>
      </c>
      <c r="R248">
        <v>-15</v>
      </c>
    </row>
    <row r="249" spans="1:18" x14ac:dyDescent="0.3">
      <c r="A249">
        <v>21853</v>
      </c>
      <c r="B249">
        <v>0</v>
      </c>
      <c r="C249">
        <v>1991</v>
      </c>
      <c r="D249" s="1">
        <v>44135.464583333334</v>
      </c>
      <c r="E249" t="s">
        <v>375</v>
      </c>
      <c r="F249">
        <v>3</v>
      </c>
      <c r="G249">
        <v>2</v>
      </c>
      <c r="H249">
        <v>1</v>
      </c>
      <c r="I249">
        <v>3</v>
      </c>
      <c r="J249">
        <v>2</v>
      </c>
      <c r="K249">
        <v>2</v>
      </c>
      <c r="L249">
        <v>8</v>
      </c>
      <c r="M249">
        <v>7</v>
      </c>
      <c r="N249">
        <v>6</v>
      </c>
      <c r="O249">
        <v>4</v>
      </c>
      <c r="P249">
        <v>4</v>
      </c>
      <c r="Q249">
        <v>5</v>
      </c>
      <c r="R249">
        <v>-8</v>
      </c>
    </row>
    <row r="250" spans="1:18" x14ac:dyDescent="0.3">
      <c r="A250">
        <v>20083</v>
      </c>
      <c r="B250">
        <v>0</v>
      </c>
      <c r="C250">
        <v>1998</v>
      </c>
      <c r="D250" s="1">
        <v>44135.464583333334</v>
      </c>
      <c r="E250" t="s">
        <v>375</v>
      </c>
      <c r="F250">
        <v>2</v>
      </c>
      <c r="G250">
        <v>2</v>
      </c>
      <c r="H250">
        <v>1</v>
      </c>
      <c r="I250">
        <v>1</v>
      </c>
      <c r="J250">
        <v>1</v>
      </c>
      <c r="K250">
        <v>4</v>
      </c>
      <c r="L250">
        <v>6</v>
      </c>
      <c r="M250">
        <v>2</v>
      </c>
      <c r="N250">
        <v>4</v>
      </c>
      <c r="O250">
        <v>3</v>
      </c>
      <c r="P250">
        <v>2</v>
      </c>
      <c r="Q250">
        <v>8</v>
      </c>
      <c r="R250">
        <v>-37</v>
      </c>
    </row>
    <row r="251" spans="1:18" x14ac:dyDescent="0.3">
      <c r="A251">
        <v>21858</v>
      </c>
      <c r="B251">
        <v>0</v>
      </c>
      <c r="C251">
        <v>1990</v>
      </c>
      <c r="D251" s="1">
        <v>44135.48333333333</v>
      </c>
      <c r="E251" t="s">
        <v>375</v>
      </c>
      <c r="F251">
        <v>2</v>
      </c>
      <c r="G251">
        <v>2</v>
      </c>
      <c r="H251">
        <v>1</v>
      </c>
      <c r="I251">
        <v>5</v>
      </c>
      <c r="J251">
        <v>2</v>
      </c>
      <c r="K251">
        <v>1</v>
      </c>
      <c r="L251">
        <v>36</v>
      </c>
      <c r="M251">
        <v>3</v>
      </c>
      <c r="N251">
        <v>8</v>
      </c>
      <c r="O251">
        <v>5</v>
      </c>
      <c r="P251">
        <v>4</v>
      </c>
      <c r="Q251">
        <v>5</v>
      </c>
      <c r="R251">
        <v>83</v>
      </c>
    </row>
    <row r="252" spans="1:18" x14ac:dyDescent="0.3">
      <c r="A252">
        <v>21872</v>
      </c>
      <c r="B252">
        <v>0</v>
      </c>
      <c r="C252">
        <v>2004</v>
      </c>
      <c r="D252" s="1">
        <v>44135.494444444441</v>
      </c>
      <c r="E252" t="s">
        <v>375</v>
      </c>
      <c r="F252">
        <v>3</v>
      </c>
      <c r="G252">
        <v>2</v>
      </c>
      <c r="H252">
        <v>2</v>
      </c>
      <c r="I252">
        <v>3</v>
      </c>
      <c r="J252">
        <v>4</v>
      </c>
      <c r="K252">
        <v>3</v>
      </c>
      <c r="L252">
        <v>6</v>
      </c>
      <c r="M252">
        <v>5</v>
      </c>
      <c r="N252">
        <v>6</v>
      </c>
      <c r="O252">
        <v>5</v>
      </c>
      <c r="P252">
        <v>4</v>
      </c>
      <c r="Q252">
        <v>4</v>
      </c>
      <c r="R252">
        <v>-28</v>
      </c>
    </row>
    <row r="253" spans="1:18" x14ac:dyDescent="0.3">
      <c r="A253">
        <v>21882</v>
      </c>
      <c r="B253">
        <v>1</v>
      </c>
      <c r="C253">
        <v>1991</v>
      </c>
      <c r="D253" s="1">
        <v>44135.507638888892</v>
      </c>
      <c r="E253" t="s">
        <v>375</v>
      </c>
      <c r="F253">
        <v>2</v>
      </c>
      <c r="G253">
        <v>1</v>
      </c>
      <c r="H253">
        <v>1</v>
      </c>
      <c r="I253">
        <v>1</v>
      </c>
      <c r="J253">
        <v>2</v>
      </c>
      <c r="K253">
        <v>4</v>
      </c>
      <c r="L253">
        <v>8</v>
      </c>
      <c r="M253">
        <v>3</v>
      </c>
      <c r="N253">
        <v>4</v>
      </c>
      <c r="O253">
        <v>2</v>
      </c>
      <c r="P253">
        <v>3</v>
      </c>
      <c r="Q253">
        <v>4</v>
      </c>
      <c r="R253">
        <v>-35</v>
      </c>
    </row>
    <row r="254" spans="1:18" x14ac:dyDescent="0.3">
      <c r="A254">
        <v>21917</v>
      </c>
      <c r="B254">
        <v>0</v>
      </c>
      <c r="C254">
        <v>2002</v>
      </c>
      <c r="D254" s="1">
        <v>44135.55</v>
      </c>
      <c r="E254" t="s">
        <v>375</v>
      </c>
      <c r="F254">
        <v>2</v>
      </c>
      <c r="G254">
        <v>1</v>
      </c>
      <c r="H254">
        <v>1</v>
      </c>
      <c r="I254">
        <v>2</v>
      </c>
      <c r="J254">
        <v>2</v>
      </c>
      <c r="K254">
        <v>4</v>
      </c>
      <c r="L254">
        <v>15</v>
      </c>
      <c r="M254">
        <v>5</v>
      </c>
      <c r="N254">
        <v>4</v>
      </c>
      <c r="O254">
        <v>2</v>
      </c>
      <c r="P254">
        <v>4</v>
      </c>
      <c r="Q254">
        <v>6</v>
      </c>
      <c r="R254">
        <v>-36</v>
      </c>
    </row>
    <row r="255" spans="1:18" x14ac:dyDescent="0.3">
      <c r="A255">
        <v>21947</v>
      </c>
      <c r="B255">
        <v>0</v>
      </c>
      <c r="C255">
        <v>1995</v>
      </c>
      <c r="D255" s="1">
        <v>44135.611805555556</v>
      </c>
      <c r="E255" t="s">
        <v>375</v>
      </c>
      <c r="F255">
        <v>5</v>
      </c>
      <c r="G255">
        <v>2</v>
      </c>
      <c r="H255">
        <v>1</v>
      </c>
      <c r="I255">
        <v>1</v>
      </c>
      <c r="J255">
        <v>1</v>
      </c>
      <c r="K255">
        <v>4</v>
      </c>
      <c r="L255">
        <v>11</v>
      </c>
      <c r="M255">
        <v>4</v>
      </c>
      <c r="N255">
        <v>4</v>
      </c>
      <c r="O255">
        <v>3</v>
      </c>
      <c r="P255">
        <v>2</v>
      </c>
      <c r="Q255">
        <v>3</v>
      </c>
      <c r="R255">
        <v>22</v>
      </c>
    </row>
    <row r="256" spans="1:18" x14ac:dyDescent="0.3">
      <c r="A256">
        <v>21975</v>
      </c>
      <c r="B256">
        <v>0</v>
      </c>
      <c r="C256">
        <v>1963</v>
      </c>
      <c r="D256" s="1">
        <v>44135.677083333336</v>
      </c>
      <c r="E256" t="s">
        <v>375</v>
      </c>
      <c r="F256">
        <v>3</v>
      </c>
      <c r="G256">
        <v>3</v>
      </c>
      <c r="H256">
        <v>1</v>
      </c>
      <c r="I256">
        <v>2</v>
      </c>
      <c r="J256">
        <v>2</v>
      </c>
      <c r="K256">
        <v>2</v>
      </c>
      <c r="L256">
        <v>15</v>
      </c>
      <c r="M256">
        <v>5</v>
      </c>
      <c r="N256">
        <v>9</v>
      </c>
      <c r="O256">
        <v>4</v>
      </c>
      <c r="P256">
        <v>6</v>
      </c>
      <c r="Q256">
        <v>8</v>
      </c>
      <c r="R256">
        <v>-7</v>
      </c>
    </row>
    <row r="257" spans="1:18" x14ac:dyDescent="0.3">
      <c r="A257">
        <v>21977</v>
      </c>
      <c r="B257">
        <v>0</v>
      </c>
      <c r="C257">
        <v>1998</v>
      </c>
      <c r="D257" s="1">
        <v>44135.699305555558</v>
      </c>
      <c r="E257" t="s">
        <v>375</v>
      </c>
      <c r="F257">
        <v>2</v>
      </c>
      <c r="G257">
        <v>2</v>
      </c>
      <c r="H257">
        <v>1</v>
      </c>
      <c r="I257">
        <v>2</v>
      </c>
      <c r="J257">
        <v>1</v>
      </c>
      <c r="K257">
        <v>4</v>
      </c>
      <c r="L257">
        <v>7</v>
      </c>
      <c r="M257">
        <v>5</v>
      </c>
      <c r="N257">
        <v>6</v>
      </c>
      <c r="O257">
        <v>3</v>
      </c>
      <c r="P257">
        <v>6</v>
      </c>
      <c r="Q257">
        <v>5</v>
      </c>
      <c r="R257">
        <v>-35</v>
      </c>
    </row>
    <row r="258" spans="1:18" x14ac:dyDescent="0.3">
      <c r="A258">
        <v>22057</v>
      </c>
      <c r="B258">
        <v>0</v>
      </c>
      <c r="C258">
        <v>2001</v>
      </c>
      <c r="D258" s="1">
        <v>44135.917361111111</v>
      </c>
      <c r="E258" t="s">
        <v>375</v>
      </c>
      <c r="F258">
        <v>2</v>
      </c>
      <c r="G258">
        <v>2</v>
      </c>
      <c r="H258">
        <v>2</v>
      </c>
      <c r="I258">
        <v>2</v>
      </c>
      <c r="J258">
        <v>2</v>
      </c>
      <c r="K258">
        <v>3</v>
      </c>
      <c r="L258">
        <v>7</v>
      </c>
      <c r="M258">
        <v>4</v>
      </c>
      <c r="N258">
        <v>3</v>
      </c>
      <c r="O258">
        <v>2</v>
      </c>
      <c r="P258">
        <v>2</v>
      </c>
      <c r="Q258">
        <v>16</v>
      </c>
      <c r="R258">
        <v>-36</v>
      </c>
    </row>
    <row r="259" spans="1:18" x14ac:dyDescent="0.3">
      <c r="A259">
        <v>22088</v>
      </c>
      <c r="B259">
        <v>0</v>
      </c>
      <c r="C259">
        <v>1970</v>
      </c>
      <c r="D259" s="1">
        <v>44136.388194444444</v>
      </c>
      <c r="E259" t="s">
        <v>375</v>
      </c>
      <c r="F259">
        <v>4</v>
      </c>
      <c r="G259">
        <v>3</v>
      </c>
      <c r="H259">
        <v>1</v>
      </c>
      <c r="I259">
        <v>3</v>
      </c>
      <c r="J259">
        <v>3</v>
      </c>
      <c r="K259">
        <v>2</v>
      </c>
      <c r="L259">
        <v>6</v>
      </c>
      <c r="M259">
        <v>6</v>
      </c>
      <c r="N259">
        <v>6</v>
      </c>
      <c r="O259">
        <v>4</v>
      </c>
      <c r="P259">
        <v>7</v>
      </c>
      <c r="Q259">
        <v>3</v>
      </c>
      <c r="R259">
        <v>-1</v>
      </c>
    </row>
    <row r="260" spans="1:18" x14ac:dyDescent="0.3">
      <c r="A260">
        <v>22091</v>
      </c>
      <c r="B260">
        <v>1</v>
      </c>
      <c r="C260">
        <v>1974</v>
      </c>
      <c r="D260" s="1">
        <v>44136.409722222219</v>
      </c>
      <c r="E260" t="s">
        <v>375</v>
      </c>
      <c r="F260">
        <v>3</v>
      </c>
      <c r="G260">
        <v>2</v>
      </c>
      <c r="H260">
        <v>1</v>
      </c>
      <c r="I260">
        <v>2</v>
      </c>
      <c r="J260">
        <v>2</v>
      </c>
      <c r="K260">
        <v>3</v>
      </c>
      <c r="L260">
        <v>15</v>
      </c>
      <c r="M260">
        <v>8</v>
      </c>
      <c r="N260">
        <v>9</v>
      </c>
      <c r="O260">
        <v>5</v>
      </c>
      <c r="P260">
        <v>5</v>
      </c>
      <c r="Q260">
        <v>6</v>
      </c>
      <c r="R260">
        <v>-36</v>
      </c>
    </row>
    <row r="261" spans="1:18" x14ac:dyDescent="0.3">
      <c r="A261">
        <v>22120</v>
      </c>
      <c r="B261">
        <v>0</v>
      </c>
      <c r="C261">
        <v>1999</v>
      </c>
      <c r="D261" s="1">
        <v>44136.54583333333</v>
      </c>
      <c r="E261" t="s">
        <v>375</v>
      </c>
      <c r="F261">
        <v>3</v>
      </c>
      <c r="G261">
        <v>3</v>
      </c>
      <c r="H261">
        <v>1</v>
      </c>
      <c r="I261">
        <v>4</v>
      </c>
      <c r="J261">
        <v>2</v>
      </c>
      <c r="K261">
        <v>4</v>
      </c>
      <c r="L261">
        <v>8</v>
      </c>
      <c r="M261">
        <v>10</v>
      </c>
      <c r="N261">
        <v>10</v>
      </c>
      <c r="O261">
        <v>4</v>
      </c>
      <c r="P261">
        <v>3</v>
      </c>
      <c r="Q261">
        <v>4</v>
      </c>
      <c r="R261">
        <v>-2</v>
      </c>
    </row>
    <row r="262" spans="1:18" x14ac:dyDescent="0.3">
      <c r="A262">
        <v>22184</v>
      </c>
      <c r="B262">
        <v>0</v>
      </c>
      <c r="C262">
        <v>2000</v>
      </c>
      <c r="D262" s="1">
        <v>44136.856249999997</v>
      </c>
      <c r="E262" t="s">
        <v>375</v>
      </c>
      <c r="F262">
        <v>1</v>
      </c>
      <c r="G262">
        <v>2</v>
      </c>
      <c r="H262">
        <v>1</v>
      </c>
      <c r="I262">
        <v>1</v>
      </c>
      <c r="J262">
        <v>2</v>
      </c>
      <c r="K262">
        <v>4</v>
      </c>
      <c r="L262">
        <v>7</v>
      </c>
      <c r="M262">
        <v>3</v>
      </c>
      <c r="N262">
        <v>124</v>
      </c>
      <c r="O262">
        <v>8</v>
      </c>
      <c r="P262">
        <v>4</v>
      </c>
      <c r="Q262">
        <v>3</v>
      </c>
      <c r="R262">
        <v>-30</v>
      </c>
    </row>
    <row r="263" spans="1:18" x14ac:dyDescent="0.3">
      <c r="A263">
        <v>22199</v>
      </c>
      <c r="B263">
        <v>1</v>
      </c>
      <c r="C263">
        <v>2001</v>
      </c>
      <c r="D263" s="1">
        <v>44136.945833333331</v>
      </c>
      <c r="E263" t="s">
        <v>375</v>
      </c>
      <c r="F263">
        <v>2</v>
      </c>
      <c r="G263">
        <v>2</v>
      </c>
      <c r="H263">
        <v>1</v>
      </c>
      <c r="I263">
        <v>1</v>
      </c>
      <c r="J263">
        <v>2</v>
      </c>
      <c r="K263">
        <v>4</v>
      </c>
      <c r="L263">
        <v>5</v>
      </c>
      <c r="M263">
        <v>13</v>
      </c>
      <c r="N263">
        <v>4</v>
      </c>
      <c r="O263">
        <v>5</v>
      </c>
      <c r="P263">
        <v>3</v>
      </c>
      <c r="Q263">
        <v>3</v>
      </c>
      <c r="R263">
        <v>-39</v>
      </c>
    </row>
    <row r="264" spans="1:18" x14ac:dyDescent="0.3">
      <c r="A264">
        <v>22221</v>
      </c>
      <c r="B264">
        <v>1</v>
      </c>
      <c r="C264">
        <v>1955</v>
      </c>
      <c r="D264" s="1">
        <v>44137.421527777777</v>
      </c>
      <c r="E264" t="s">
        <v>375</v>
      </c>
      <c r="F264">
        <v>3</v>
      </c>
      <c r="G264">
        <v>1</v>
      </c>
      <c r="H264">
        <v>2</v>
      </c>
      <c r="I264">
        <v>2</v>
      </c>
      <c r="J264">
        <v>2</v>
      </c>
      <c r="K264">
        <v>4</v>
      </c>
      <c r="L264">
        <v>9</v>
      </c>
      <c r="M264">
        <v>11</v>
      </c>
      <c r="N264">
        <v>4</v>
      </c>
      <c r="O264">
        <v>8</v>
      </c>
      <c r="P264">
        <v>7</v>
      </c>
      <c r="Q264">
        <v>7</v>
      </c>
      <c r="R264">
        <v>-28</v>
      </c>
    </row>
    <row r="265" spans="1:18" x14ac:dyDescent="0.3">
      <c r="A265">
        <v>22292</v>
      </c>
      <c r="B265">
        <v>0</v>
      </c>
      <c r="C265">
        <v>1997</v>
      </c>
      <c r="D265" s="1">
        <v>44137.654861111114</v>
      </c>
      <c r="E265" t="s">
        <v>375</v>
      </c>
      <c r="F265">
        <v>3</v>
      </c>
      <c r="G265">
        <v>3</v>
      </c>
      <c r="H265">
        <v>1</v>
      </c>
      <c r="I265">
        <v>1</v>
      </c>
      <c r="J265">
        <v>2</v>
      </c>
      <c r="K265">
        <v>4</v>
      </c>
      <c r="L265">
        <v>11</v>
      </c>
      <c r="M265">
        <v>9</v>
      </c>
      <c r="N265">
        <v>4</v>
      </c>
      <c r="O265">
        <v>3</v>
      </c>
      <c r="P265">
        <v>2</v>
      </c>
      <c r="Q265">
        <v>6</v>
      </c>
      <c r="R265">
        <v>-25</v>
      </c>
    </row>
    <row r="266" spans="1:18" x14ac:dyDescent="0.3">
      <c r="A266">
        <v>22378</v>
      </c>
      <c r="B266">
        <v>1</v>
      </c>
      <c r="C266">
        <v>1981</v>
      </c>
      <c r="D266" s="1">
        <v>44137.929166666669</v>
      </c>
      <c r="E266" t="s">
        <v>375</v>
      </c>
      <c r="F266">
        <v>2</v>
      </c>
      <c r="G266">
        <v>3</v>
      </c>
      <c r="H266">
        <v>1</v>
      </c>
      <c r="I266">
        <v>1</v>
      </c>
      <c r="J266">
        <v>1</v>
      </c>
      <c r="K266">
        <v>4</v>
      </c>
      <c r="L266">
        <v>38</v>
      </c>
      <c r="M266">
        <v>11</v>
      </c>
      <c r="N266">
        <v>9</v>
      </c>
      <c r="O266">
        <v>5</v>
      </c>
      <c r="P266">
        <v>12</v>
      </c>
      <c r="Q266">
        <v>10</v>
      </c>
      <c r="R266">
        <v>-25</v>
      </c>
    </row>
    <row r="267" spans="1:18" x14ac:dyDescent="0.3">
      <c r="A267">
        <v>22402</v>
      </c>
      <c r="B267">
        <v>1</v>
      </c>
      <c r="C267">
        <v>1996</v>
      </c>
      <c r="D267" s="1">
        <v>44138.419444444444</v>
      </c>
      <c r="E267" t="s">
        <v>375</v>
      </c>
      <c r="F267">
        <v>2</v>
      </c>
      <c r="G267">
        <v>2</v>
      </c>
      <c r="H267">
        <v>2</v>
      </c>
      <c r="I267">
        <v>2</v>
      </c>
      <c r="J267">
        <v>2</v>
      </c>
      <c r="K267">
        <v>4</v>
      </c>
      <c r="L267">
        <v>7</v>
      </c>
      <c r="M267">
        <v>4</v>
      </c>
      <c r="N267">
        <v>3</v>
      </c>
      <c r="O267">
        <v>2</v>
      </c>
      <c r="P267">
        <v>3</v>
      </c>
      <c r="Q267">
        <v>4</v>
      </c>
      <c r="R267">
        <v>-39</v>
      </c>
    </row>
    <row r="268" spans="1:18" x14ac:dyDescent="0.3">
      <c r="A268">
        <v>22439</v>
      </c>
      <c r="B268">
        <v>0</v>
      </c>
      <c r="C268">
        <v>2001</v>
      </c>
      <c r="D268" s="1">
        <v>44138.586805555555</v>
      </c>
      <c r="E268" t="s">
        <v>375</v>
      </c>
      <c r="F268">
        <v>3</v>
      </c>
      <c r="G268">
        <v>3</v>
      </c>
      <c r="H268">
        <v>2</v>
      </c>
      <c r="I268">
        <v>4</v>
      </c>
      <c r="J268">
        <v>4</v>
      </c>
      <c r="K268">
        <v>4</v>
      </c>
      <c r="L268">
        <v>7</v>
      </c>
      <c r="M268">
        <v>3</v>
      </c>
      <c r="N268">
        <v>4</v>
      </c>
      <c r="O268">
        <v>3</v>
      </c>
      <c r="P268">
        <v>3</v>
      </c>
      <c r="Q268">
        <v>4</v>
      </c>
      <c r="R268">
        <v>-2</v>
      </c>
    </row>
    <row r="269" spans="1:18" x14ac:dyDescent="0.3">
      <c r="A269">
        <v>22507</v>
      </c>
      <c r="B269">
        <v>0</v>
      </c>
      <c r="C269">
        <v>1982</v>
      </c>
      <c r="D269" s="1">
        <v>44138.871527777781</v>
      </c>
      <c r="E269" t="s">
        <v>375</v>
      </c>
      <c r="F269">
        <v>2</v>
      </c>
      <c r="G269">
        <v>3</v>
      </c>
      <c r="H269">
        <v>1</v>
      </c>
      <c r="I269">
        <v>1</v>
      </c>
      <c r="J269">
        <v>2</v>
      </c>
      <c r="K269">
        <v>3</v>
      </c>
      <c r="L269">
        <v>5</v>
      </c>
      <c r="M269">
        <v>4</v>
      </c>
      <c r="N269">
        <v>3</v>
      </c>
      <c r="O269">
        <v>2</v>
      </c>
      <c r="P269">
        <v>4</v>
      </c>
      <c r="Q269">
        <v>3</v>
      </c>
      <c r="R269">
        <v>-22</v>
      </c>
    </row>
    <row r="270" spans="1:18" x14ac:dyDescent="0.3">
      <c r="A270">
        <v>22538</v>
      </c>
      <c r="B270">
        <v>0</v>
      </c>
      <c r="C270">
        <v>1999</v>
      </c>
      <c r="D270" s="1">
        <v>44139.385416666664</v>
      </c>
      <c r="E270" t="s">
        <v>375</v>
      </c>
      <c r="F270">
        <v>2</v>
      </c>
      <c r="G270">
        <v>3</v>
      </c>
      <c r="H270">
        <v>1</v>
      </c>
      <c r="I270">
        <v>2</v>
      </c>
      <c r="J270">
        <v>2</v>
      </c>
      <c r="K270">
        <v>4</v>
      </c>
      <c r="L270">
        <v>7</v>
      </c>
      <c r="M270">
        <v>4</v>
      </c>
      <c r="N270">
        <v>4</v>
      </c>
      <c r="O270">
        <v>2</v>
      </c>
      <c r="P270">
        <v>3</v>
      </c>
      <c r="Q270">
        <v>5</v>
      </c>
      <c r="R270">
        <v>-27</v>
      </c>
    </row>
    <row r="271" spans="1:18" x14ac:dyDescent="0.3">
      <c r="A271">
        <v>22566</v>
      </c>
      <c r="B271">
        <v>0</v>
      </c>
      <c r="C271">
        <v>1988</v>
      </c>
      <c r="D271" s="1">
        <v>44139.427777777775</v>
      </c>
      <c r="E271" t="s">
        <v>375</v>
      </c>
      <c r="F271">
        <v>3</v>
      </c>
      <c r="G271">
        <v>2</v>
      </c>
      <c r="H271">
        <v>2</v>
      </c>
      <c r="I271">
        <v>3</v>
      </c>
      <c r="J271">
        <v>2</v>
      </c>
      <c r="K271">
        <v>3</v>
      </c>
      <c r="L271">
        <v>22</v>
      </c>
      <c r="M271">
        <v>25</v>
      </c>
      <c r="N271">
        <v>6</v>
      </c>
      <c r="O271">
        <v>6</v>
      </c>
      <c r="P271">
        <v>4</v>
      </c>
      <c r="Q271">
        <v>8</v>
      </c>
      <c r="R271">
        <v>-35</v>
      </c>
    </row>
    <row r="272" spans="1:18" x14ac:dyDescent="0.3">
      <c r="A272">
        <v>22520</v>
      </c>
      <c r="B272">
        <v>0</v>
      </c>
      <c r="C272">
        <v>1969</v>
      </c>
      <c r="D272" s="1">
        <v>44139.431944444441</v>
      </c>
      <c r="E272" t="s">
        <v>375</v>
      </c>
      <c r="F272">
        <v>2</v>
      </c>
      <c r="G272">
        <v>3</v>
      </c>
      <c r="H272">
        <v>1</v>
      </c>
      <c r="I272">
        <v>1</v>
      </c>
      <c r="J272">
        <v>2</v>
      </c>
      <c r="K272">
        <v>4</v>
      </c>
      <c r="L272">
        <v>9</v>
      </c>
      <c r="M272">
        <v>8</v>
      </c>
      <c r="N272">
        <v>8</v>
      </c>
      <c r="O272">
        <v>2</v>
      </c>
      <c r="P272">
        <v>3</v>
      </c>
      <c r="Q272">
        <v>5</v>
      </c>
      <c r="R272">
        <v>-26</v>
      </c>
    </row>
    <row r="273" spans="1:18" x14ac:dyDescent="0.3">
      <c r="A273">
        <v>22595</v>
      </c>
      <c r="B273">
        <v>0</v>
      </c>
      <c r="C273">
        <v>2000</v>
      </c>
      <c r="D273" s="1">
        <v>44139.576388888891</v>
      </c>
      <c r="E273" t="s">
        <v>375</v>
      </c>
      <c r="F273">
        <v>2</v>
      </c>
      <c r="G273">
        <v>1</v>
      </c>
      <c r="H273">
        <v>1</v>
      </c>
      <c r="I273">
        <v>2</v>
      </c>
      <c r="J273">
        <v>5</v>
      </c>
      <c r="K273">
        <v>3</v>
      </c>
      <c r="L273">
        <v>8</v>
      </c>
      <c r="M273">
        <v>4</v>
      </c>
      <c r="N273">
        <v>4</v>
      </c>
      <c r="O273">
        <v>7</v>
      </c>
      <c r="P273">
        <v>5</v>
      </c>
      <c r="Q273">
        <v>3</v>
      </c>
      <c r="R273">
        <v>6</v>
      </c>
    </row>
    <row r="274" spans="1:18" x14ac:dyDescent="0.3">
      <c r="A274">
        <v>22618</v>
      </c>
      <c r="B274">
        <v>0</v>
      </c>
      <c r="C274">
        <v>1998</v>
      </c>
      <c r="D274" s="1">
        <v>44139.664583333331</v>
      </c>
      <c r="E274" t="s">
        <v>375</v>
      </c>
      <c r="F274">
        <v>2</v>
      </c>
      <c r="G274">
        <v>2</v>
      </c>
      <c r="H274">
        <v>2</v>
      </c>
      <c r="I274">
        <v>5</v>
      </c>
      <c r="J274">
        <v>1</v>
      </c>
      <c r="K274">
        <v>4</v>
      </c>
      <c r="L274">
        <v>11</v>
      </c>
      <c r="M274">
        <v>5</v>
      </c>
      <c r="N274">
        <v>4</v>
      </c>
      <c r="O274">
        <v>5</v>
      </c>
      <c r="P274">
        <v>3</v>
      </c>
      <c r="Q274">
        <v>3</v>
      </c>
      <c r="R274">
        <v>29</v>
      </c>
    </row>
    <row r="275" spans="1:18" x14ac:dyDescent="0.3">
      <c r="A275">
        <v>22654</v>
      </c>
      <c r="B275">
        <v>0</v>
      </c>
      <c r="C275">
        <v>1992</v>
      </c>
      <c r="D275" s="1">
        <v>44139.813888888886</v>
      </c>
      <c r="E275" t="s">
        <v>375</v>
      </c>
      <c r="F275">
        <v>2</v>
      </c>
      <c r="G275">
        <v>1</v>
      </c>
      <c r="H275">
        <v>1</v>
      </c>
      <c r="I275">
        <v>2</v>
      </c>
      <c r="J275">
        <v>1</v>
      </c>
      <c r="K275">
        <v>4</v>
      </c>
      <c r="L275">
        <v>7</v>
      </c>
      <c r="M275">
        <v>3</v>
      </c>
      <c r="N275">
        <v>2</v>
      </c>
      <c r="O275">
        <v>3</v>
      </c>
      <c r="P275">
        <v>2</v>
      </c>
      <c r="Q275">
        <v>4</v>
      </c>
      <c r="R275">
        <v>-30</v>
      </c>
    </row>
    <row r="276" spans="1:18" x14ac:dyDescent="0.3">
      <c r="A276">
        <v>22666</v>
      </c>
      <c r="B276">
        <v>0</v>
      </c>
      <c r="C276">
        <v>1997</v>
      </c>
      <c r="D276" s="1">
        <v>44139.84375</v>
      </c>
      <c r="E276" t="s">
        <v>375</v>
      </c>
      <c r="F276">
        <v>2</v>
      </c>
      <c r="G276">
        <v>1</v>
      </c>
      <c r="H276">
        <v>1</v>
      </c>
      <c r="I276">
        <v>1</v>
      </c>
      <c r="J276">
        <v>1</v>
      </c>
      <c r="K276">
        <v>4</v>
      </c>
      <c r="L276">
        <v>6</v>
      </c>
      <c r="M276">
        <v>3</v>
      </c>
      <c r="N276">
        <v>3</v>
      </c>
      <c r="O276">
        <v>3</v>
      </c>
      <c r="P276">
        <v>3</v>
      </c>
      <c r="Q276">
        <v>4</v>
      </c>
      <c r="R276">
        <v>-31</v>
      </c>
    </row>
    <row r="277" spans="1:18" x14ac:dyDescent="0.3">
      <c r="A277">
        <v>22733</v>
      </c>
      <c r="B277">
        <v>0</v>
      </c>
      <c r="C277">
        <v>1994</v>
      </c>
      <c r="D277" s="1">
        <v>44139.988194444442</v>
      </c>
      <c r="E277" t="s">
        <v>375</v>
      </c>
      <c r="F277">
        <v>2</v>
      </c>
      <c r="G277">
        <v>2</v>
      </c>
      <c r="H277">
        <v>1</v>
      </c>
      <c r="I277">
        <v>1</v>
      </c>
      <c r="J277">
        <v>2</v>
      </c>
      <c r="K277">
        <v>4</v>
      </c>
      <c r="L277">
        <v>496</v>
      </c>
      <c r="M277">
        <v>5</v>
      </c>
      <c r="N277">
        <v>4</v>
      </c>
      <c r="O277">
        <v>5</v>
      </c>
      <c r="P277">
        <v>4</v>
      </c>
      <c r="Q277">
        <v>4</v>
      </c>
      <c r="R277">
        <v>-39</v>
      </c>
    </row>
    <row r="278" spans="1:18" x14ac:dyDescent="0.3">
      <c r="A278">
        <v>19496</v>
      </c>
      <c r="B278">
        <v>1</v>
      </c>
      <c r="C278">
        <v>1998</v>
      </c>
      <c r="D278" s="1">
        <v>44140.50277777778</v>
      </c>
      <c r="E278" t="s">
        <v>375</v>
      </c>
      <c r="F278">
        <v>3</v>
      </c>
      <c r="G278">
        <v>3</v>
      </c>
      <c r="H278">
        <v>1</v>
      </c>
      <c r="I278">
        <v>3</v>
      </c>
      <c r="J278">
        <v>1</v>
      </c>
      <c r="K278">
        <v>4</v>
      </c>
      <c r="L278">
        <v>8</v>
      </c>
      <c r="M278">
        <v>68</v>
      </c>
      <c r="N278">
        <v>10</v>
      </c>
      <c r="O278">
        <v>3</v>
      </c>
      <c r="P278">
        <v>4</v>
      </c>
      <c r="Q278">
        <v>3</v>
      </c>
      <c r="R278">
        <v>-14</v>
      </c>
    </row>
    <row r="279" spans="1:18" x14ac:dyDescent="0.3">
      <c r="A279">
        <v>20360</v>
      </c>
      <c r="B279">
        <v>0</v>
      </c>
      <c r="C279">
        <v>2001</v>
      </c>
      <c r="D279" s="1">
        <v>44140.830555555556</v>
      </c>
      <c r="E279" t="s">
        <v>375</v>
      </c>
      <c r="F279">
        <v>4</v>
      </c>
      <c r="G279">
        <v>2</v>
      </c>
      <c r="H279">
        <v>2</v>
      </c>
      <c r="I279">
        <v>3</v>
      </c>
      <c r="J279">
        <v>3</v>
      </c>
      <c r="K279">
        <v>3</v>
      </c>
      <c r="L279">
        <v>5</v>
      </c>
      <c r="M279">
        <v>5</v>
      </c>
      <c r="N279">
        <v>5</v>
      </c>
      <c r="O279">
        <v>3</v>
      </c>
      <c r="P279">
        <v>4</v>
      </c>
      <c r="Q279">
        <v>4</v>
      </c>
      <c r="R279">
        <v>-28</v>
      </c>
    </row>
    <row r="280" spans="1:18" x14ac:dyDescent="0.3">
      <c r="A280">
        <v>22844</v>
      </c>
      <c r="B280">
        <v>1</v>
      </c>
      <c r="C280">
        <v>1998</v>
      </c>
      <c r="D280" s="1">
        <v>44140.870833333334</v>
      </c>
      <c r="E280" t="s">
        <v>375</v>
      </c>
      <c r="F280">
        <v>2</v>
      </c>
      <c r="G280">
        <v>3</v>
      </c>
      <c r="H280">
        <v>2</v>
      </c>
      <c r="I280">
        <v>5</v>
      </c>
      <c r="J280">
        <v>2</v>
      </c>
      <c r="K280">
        <v>3</v>
      </c>
      <c r="L280">
        <v>47</v>
      </c>
      <c r="M280">
        <v>7</v>
      </c>
      <c r="N280">
        <v>5</v>
      </c>
      <c r="O280">
        <v>6</v>
      </c>
      <c r="P280">
        <v>5</v>
      </c>
      <c r="Q280">
        <v>4</v>
      </c>
      <c r="R280">
        <v>16</v>
      </c>
    </row>
    <row r="281" spans="1:18" x14ac:dyDescent="0.3">
      <c r="A281">
        <v>22869</v>
      </c>
      <c r="B281">
        <v>1</v>
      </c>
      <c r="C281">
        <v>2006</v>
      </c>
      <c r="D281" s="1">
        <v>44140.982638888891</v>
      </c>
      <c r="E281" t="s">
        <v>375</v>
      </c>
      <c r="F281">
        <v>2</v>
      </c>
      <c r="G281">
        <v>2</v>
      </c>
      <c r="H281">
        <v>2</v>
      </c>
      <c r="I281">
        <v>2</v>
      </c>
      <c r="J281">
        <v>5</v>
      </c>
      <c r="K281">
        <v>4</v>
      </c>
      <c r="L281">
        <v>17</v>
      </c>
      <c r="M281">
        <v>4</v>
      </c>
      <c r="N281">
        <v>6</v>
      </c>
      <c r="O281">
        <v>5</v>
      </c>
      <c r="P281">
        <v>5</v>
      </c>
      <c r="Q281">
        <v>4</v>
      </c>
      <c r="R281">
        <v>0</v>
      </c>
    </row>
    <row r="282" spans="1:18" x14ac:dyDescent="0.3">
      <c r="A282">
        <v>22893</v>
      </c>
      <c r="B282">
        <v>0</v>
      </c>
      <c r="C282">
        <v>1992</v>
      </c>
      <c r="D282" s="1">
        <v>44141.425694444442</v>
      </c>
      <c r="E282" t="s">
        <v>375</v>
      </c>
      <c r="F282">
        <v>2</v>
      </c>
      <c r="G282">
        <v>5</v>
      </c>
      <c r="H282">
        <v>1</v>
      </c>
      <c r="I282">
        <v>2</v>
      </c>
      <c r="J282">
        <v>5</v>
      </c>
      <c r="K282">
        <v>3</v>
      </c>
      <c r="L282">
        <v>10</v>
      </c>
      <c r="M282">
        <v>8</v>
      </c>
      <c r="N282">
        <v>7</v>
      </c>
      <c r="O282">
        <v>4</v>
      </c>
      <c r="P282">
        <v>13</v>
      </c>
      <c r="Q282">
        <v>7</v>
      </c>
      <c r="R282">
        <v>91</v>
      </c>
    </row>
    <row r="283" spans="1:18" x14ac:dyDescent="0.3">
      <c r="A283">
        <v>22913</v>
      </c>
      <c r="B283">
        <v>0</v>
      </c>
      <c r="C283">
        <v>1968</v>
      </c>
      <c r="D283" s="1">
        <v>44141.583333333336</v>
      </c>
      <c r="E283" t="s">
        <v>375</v>
      </c>
      <c r="F283">
        <v>5</v>
      </c>
      <c r="G283">
        <v>5</v>
      </c>
      <c r="H283">
        <v>5</v>
      </c>
      <c r="I283">
        <v>2</v>
      </c>
      <c r="J283">
        <v>2</v>
      </c>
      <c r="K283">
        <v>4</v>
      </c>
      <c r="L283">
        <v>12</v>
      </c>
      <c r="M283">
        <v>5</v>
      </c>
      <c r="N283">
        <v>5</v>
      </c>
      <c r="O283">
        <v>7</v>
      </c>
      <c r="P283">
        <v>6</v>
      </c>
      <c r="Q283">
        <v>3</v>
      </c>
      <c r="R283">
        <v>140</v>
      </c>
    </row>
    <row r="284" spans="1:18" x14ac:dyDescent="0.3">
      <c r="A284">
        <v>23077</v>
      </c>
      <c r="B284">
        <v>1</v>
      </c>
      <c r="C284">
        <v>2005</v>
      </c>
      <c r="D284" s="1">
        <v>44143.606249999997</v>
      </c>
      <c r="E284" t="s">
        <v>375</v>
      </c>
      <c r="F284">
        <v>2</v>
      </c>
      <c r="G284">
        <v>2</v>
      </c>
      <c r="H284">
        <v>1</v>
      </c>
      <c r="I284">
        <v>2</v>
      </c>
      <c r="J284">
        <v>2</v>
      </c>
      <c r="K284">
        <v>4</v>
      </c>
      <c r="L284">
        <v>6</v>
      </c>
      <c r="M284">
        <v>5</v>
      </c>
      <c r="N284">
        <v>7</v>
      </c>
      <c r="O284">
        <v>3</v>
      </c>
      <c r="P284">
        <v>4</v>
      </c>
      <c r="Q284">
        <v>4</v>
      </c>
      <c r="R284">
        <v>-40</v>
      </c>
    </row>
    <row r="285" spans="1:18" x14ac:dyDescent="0.3">
      <c r="A285">
        <v>23130</v>
      </c>
      <c r="B285">
        <v>0</v>
      </c>
      <c r="C285">
        <v>1987</v>
      </c>
      <c r="D285" s="1">
        <v>44143.863194444442</v>
      </c>
      <c r="E285" t="s">
        <v>375</v>
      </c>
      <c r="F285">
        <v>3</v>
      </c>
      <c r="G285">
        <v>2</v>
      </c>
      <c r="H285">
        <v>2</v>
      </c>
      <c r="I285">
        <v>1</v>
      </c>
      <c r="J285">
        <v>2</v>
      </c>
      <c r="K285">
        <v>4</v>
      </c>
      <c r="L285">
        <v>17</v>
      </c>
      <c r="M285">
        <v>5</v>
      </c>
      <c r="N285">
        <v>8</v>
      </c>
      <c r="O285">
        <v>2</v>
      </c>
      <c r="P285">
        <v>3</v>
      </c>
      <c r="Q285">
        <v>2</v>
      </c>
      <c r="R285">
        <v>-32</v>
      </c>
    </row>
    <row r="286" spans="1:18" x14ac:dyDescent="0.3">
      <c r="A286">
        <v>23152</v>
      </c>
      <c r="B286">
        <v>0</v>
      </c>
      <c r="C286">
        <v>1980</v>
      </c>
      <c r="D286" s="1">
        <v>44143.965277777781</v>
      </c>
      <c r="E286" t="s">
        <v>375</v>
      </c>
      <c r="F286">
        <v>2</v>
      </c>
      <c r="G286">
        <v>3</v>
      </c>
      <c r="H286">
        <v>1</v>
      </c>
      <c r="I286">
        <v>1</v>
      </c>
      <c r="J286">
        <v>1</v>
      </c>
      <c r="K286">
        <v>4</v>
      </c>
      <c r="L286">
        <v>9</v>
      </c>
      <c r="M286">
        <v>7</v>
      </c>
      <c r="N286">
        <v>5</v>
      </c>
      <c r="O286">
        <v>2</v>
      </c>
      <c r="P286">
        <v>2</v>
      </c>
      <c r="Q286">
        <v>3</v>
      </c>
      <c r="R286">
        <v>-25</v>
      </c>
    </row>
    <row r="287" spans="1:18" x14ac:dyDescent="0.3">
      <c r="A287">
        <v>23162</v>
      </c>
      <c r="B287">
        <v>0</v>
      </c>
      <c r="C287">
        <v>1998</v>
      </c>
      <c r="D287" s="1">
        <v>44144.07916666667</v>
      </c>
      <c r="E287" t="s">
        <v>375</v>
      </c>
      <c r="F287">
        <v>3</v>
      </c>
      <c r="G287">
        <v>2</v>
      </c>
      <c r="H287">
        <v>2</v>
      </c>
      <c r="I287">
        <v>4</v>
      </c>
      <c r="J287">
        <v>4</v>
      </c>
      <c r="K287">
        <v>3</v>
      </c>
      <c r="L287">
        <v>90</v>
      </c>
      <c r="M287">
        <v>6</v>
      </c>
      <c r="N287">
        <v>5</v>
      </c>
      <c r="O287">
        <v>2</v>
      </c>
      <c r="P287">
        <v>2</v>
      </c>
      <c r="Q287">
        <v>6</v>
      </c>
      <c r="R287">
        <v>-19</v>
      </c>
    </row>
    <row r="288" spans="1:18" x14ac:dyDescent="0.3">
      <c r="A288">
        <v>23180</v>
      </c>
      <c r="B288">
        <v>0</v>
      </c>
      <c r="C288">
        <v>1996</v>
      </c>
      <c r="D288" s="1">
        <v>44144.37777777778</v>
      </c>
      <c r="E288" t="s">
        <v>375</v>
      </c>
      <c r="F288">
        <v>2</v>
      </c>
      <c r="G288">
        <v>3</v>
      </c>
      <c r="H288">
        <v>2</v>
      </c>
      <c r="I288">
        <v>1</v>
      </c>
      <c r="J288">
        <v>1</v>
      </c>
      <c r="K288">
        <v>3</v>
      </c>
      <c r="L288">
        <v>13</v>
      </c>
      <c r="M288">
        <v>7</v>
      </c>
      <c r="N288">
        <v>5</v>
      </c>
      <c r="O288">
        <v>3</v>
      </c>
      <c r="P288">
        <v>2</v>
      </c>
      <c r="Q288">
        <v>3</v>
      </c>
      <c r="R288">
        <v>-18</v>
      </c>
    </row>
    <row r="289" spans="1:18" x14ac:dyDescent="0.3">
      <c r="A289">
        <v>23197</v>
      </c>
      <c r="B289">
        <v>1</v>
      </c>
      <c r="C289">
        <v>1997</v>
      </c>
      <c r="D289" s="1">
        <v>44144.45</v>
      </c>
      <c r="E289" t="s">
        <v>375</v>
      </c>
      <c r="F289">
        <v>3</v>
      </c>
      <c r="G289">
        <v>1</v>
      </c>
      <c r="H289">
        <v>3</v>
      </c>
      <c r="I289">
        <v>5</v>
      </c>
      <c r="J289">
        <v>2</v>
      </c>
      <c r="K289">
        <v>2</v>
      </c>
      <c r="L289">
        <v>16</v>
      </c>
      <c r="M289">
        <v>5</v>
      </c>
      <c r="N289">
        <v>8</v>
      </c>
      <c r="O289">
        <v>4</v>
      </c>
      <c r="P289">
        <v>6</v>
      </c>
      <c r="Q289">
        <v>7</v>
      </c>
      <c r="R289">
        <v>46</v>
      </c>
    </row>
    <row r="290" spans="1:18" x14ac:dyDescent="0.3">
      <c r="A290">
        <v>23361</v>
      </c>
      <c r="B290">
        <v>0</v>
      </c>
      <c r="C290">
        <v>1976</v>
      </c>
      <c r="D290" s="1">
        <v>44144.729861111111</v>
      </c>
      <c r="E290" t="s">
        <v>375</v>
      </c>
      <c r="F290">
        <v>1</v>
      </c>
      <c r="G290">
        <v>1</v>
      </c>
      <c r="H290">
        <v>1</v>
      </c>
      <c r="I290">
        <v>2</v>
      </c>
      <c r="J290">
        <v>2</v>
      </c>
      <c r="K290">
        <v>4</v>
      </c>
      <c r="L290">
        <v>9</v>
      </c>
      <c r="M290">
        <v>6</v>
      </c>
      <c r="N290">
        <v>5</v>
      </c>
      <c r="O290">
        <v>4</v>
      </c>
      <c r="P290">
        <v>6</v>
      </c>
      <c r="Q290">
        <v>8</v>
      </c>
      <c r="R290">
        <v>-27</v>
      </c>
    </row>
    <row r="291" spans="1:18" x14ac:dyDescent="0.3">
      <c r="A291">
        <v>23410</v>
      </c>
      <c r="B291">
        <v>1</v>
      </c>
      <c r="C291">
        <v>1968</v>
      </c>
      <c r="D291" s="1">
        <v>44144.803472222222</v>
      </c>
      <c r="E291" t="s">
        <v>375</v>
      </c>
      <c r="F291">
        <v>3</v>
      </c>
      <c r="G291">
        <v>2</v>
      </c>
      <c r="H291">
        <v>1</v>
      </c>
      <c r="I291">
        <v>2</v>
      </c>
      <c r="J291">
        <v>2</v>
      </c>
      <c r="K291">
        <v>3</v>
      </c>
      <c r="L291">
        <v>22</v>
      </c>
      <c r="M291">
        <v>10</v>
      </c>
      <c r="N291">
        <v>10</v>
      </c>
      <c r="O291">
        <v>7</v>
      </c>
      <c r="P291">
        <v>5</v>
      </c>
      <c r="Q291">
        <v>5</v>
      </c>
      <c r="R291">
        <v>-36</v>
      </c>
    </row>
    <row r="292" spans="1:18" x14ac:dyDescent="0.3">
      <c r="A292">
        <v>23425</v>
      </c>
      <c r="B292">
        <v>0</v>
      </c>
      <c r="C292">
        <v>1986</v>
      </c>
      <c r="D292" s="1">
        <v>44144.818055555559</v>
      </c>
      <c r="E292" t="s">
        <v>375</v>
      </c>
      <c r="F292">
        <v>2</v>
      </c>
      <c r="G292">
        <v>1</v>
      </c>
      <c r="H292">
        <v>1</v>
      </c>
      <c r="I292">
        <v>2</v>
      </c>
      <c r="J292">
        <v>3</v>
      </c>
      <c r="K292">
        <v>4</v>
      </c>
      <c r="L292">
        <v>8</v>
      </c>
      <c r="M292">
        <v>4</v>
      </c>
      <c r="N292">
        <v>3</v>
      </c>
      <c r="O292">
        <v>3</v>
      </c>
      <c r="P292">
        <v>7</v>
      </c>
      <c r="Q292">
        <v>6</v>
      </c>
      <c r="R292">
        <v>-32</v>
      </c>
    </row>
    <row r="293" spans="1:18" x14ac:dyDescent="0.3">
      <c r="A293">
        <v>23472</v>
      </c>
      <c r="B293">
        <v>0</v>
      </c>
      <c r="C293">
        <v>1962</v>
      </c>
      <c r="D293" s="1">
        <v>44144.886805555558</v>
      </c>
      <c r="E293" t="s">
        <v>375</v>
      </c>
      <c r="F293">
        <v>2</v>
      </c>
      <c r="G293">
        <v>2</v>
      </c>
      <c r="H293">
        <v>2</v>
      </c>
      <c r="I293">
        <v>2</v>
      </c>
      <c r="J293">
        <v>2</v>
      </c>
      <c r="K293">
        <v>4</v>
      </c>
      <c r="L293">
        <v>3</v>
      </c>
      <c r="M293">
        <v>3</v>
      </c>
      <c r="N293">
        <v>2</v>
      </c>
      <c r="O293">
        <v>2</v>
      </c>
      <c r="P293">
        <v>2</v>
      </c>
      <c r="Q293">
        <v>3</v>
      </c>
      <c r="R293">
        <v>-39</v>
      </c>
    </row>
    <row r="294" spans="1:18" x14ac:dyDescent="0.3">
      <c r="A294">
        <v>23473</v>
      </c>
      <c r="B294">
        <v>0</v>
      </c>
      <c r="C294">
        <v>1990</v>
      </c>
      <c r="D294" s="1">
        <v>44144.888888888891</v>
      </c>
      <c r="E294" t="s">
        <v>375</v>
      </c>
      <c r="F294">
        <v>3</v>
      </c>
      <c r="G294">
        <v>3</v>
      </c>
      <c r="H294">
        <v>1</v>
      </c>
      <c r="I294">
        <v>2</v>
      </c>
      <c r="J294">
        <v>2</v>
      </c>
      <c r="K294">
        <v>3</v>
      </c>
      <c r="L294">
        <v>10</v>
      </c>
      <c r="M294">
        <v>5</v>
      </c>
      <c r="N294">
        <v>10</v>
      </c>
      <c r="O294">
        <v>4</v>
      </c>
      <c r="P294">
        <v>5</v>
      </c>
      <c r="Q294">
        <v>8</v>
      </c>
      <c r="R294">
        <v>-30</v>
      </c>
    </row>
    <row r="295" spans="1:18" x14ac:dyDescent="0.3">
      <c r="A295">
        <v>23470</v>
      </c>
      <c r="B295">
        <v>1</v>
      </c>
      <c r="C295">
        <v>1948</v>
      </c>
      <c r="D295" s="1">
        <v>44144.915972222225</v>
      </c>
      <c r="E295" t="s">
        <v>375</v>
      </c>
      <c r="F295">
        <v>2</v>
      </c>
      <c r="G295">
        <v>1</v>
      </c>
      <c r="H295">
        <v>1</v>
      </c>
      <c r="I295">
        <v>1</v>
      </c>
      <c r="J295">
        <v>2</v>
      </c>
      <c r="K295">
        <v>4</v>
      </c>
      <c r="L295">
        <v>45</v>
      </c>
      <c r="M295">
        <v>7</v>
      </c>
      <c r="N295">
        <v>5</v>
      </c>
      <c r="O295">
        <v>4</v>
      </c>
      <c r="P295">
        <v>7</v>
      </c>
      <c r="Q295">
        <v>7</v>
      </c>
      <c r="R295">
        <v>-35</v>
      </c>
    </row>
    <row r="296" spans="1:18" x14ac:dyDescent="0.3">
      <c r="A296">
        <v>23494</v>
      </c>
      <c r="B296">
        <v>0</v>
      </c>
      <c r="C296">
        <v>1977</v>
      </c>
      <c r="D296" s="1">
        <v>44144.952777777777</v>
      </c>
      <c r="E296" t="s">
        <v>375</v>
      </c>
      <c r="F296">
        <v>2</v>
      </c>
      <c r="G296">
        <v>2</v>
      </c>
      <c r="H296">
        <v>2</v>
      </c>
      <c r="I296">
        <v>2</v>
      </c>
      <c r="J296">
        <v>2</v>
      </c>
      <c r="K296">
        <v>2</v>
      </c>
      <c r="L296">
        <v>10</v>
      </c>
      <c r="M296">
        <v>4</v>
      </c>
      <c r="N296">
        <v>5</v>
      </c>
      <c r="O296">
        <v>2</v>
      </c>
      <c r="P296">
        <v>2</v>
      </c>
      <c r="Q296">
        <v>12</v>
      </c>
      <c r="R296">
        <v>-8</v>
      </c>
    </row>
    <row r="297" spans="1:18" x14ac:dyDescent="0.3">
      <c r="A297">
        <v>23585</v>
      </c>
      <c r="B297">
        <v>0</v>
      </c>
      <c r="C297">
        <v>1984</v>
      </c>
      <c r="D297" s="1">
        <v>44145.680555555555</v>
      </c>
      <c r="E297" t="s">
        <v>375</v>
      </c>
      <c r="F297">
        <v>2</v>
      </c>
      <c r="G297">
        <v>1</v>
      </c>
      <c r="H297">
        <v>1</v>
      </c>
      <c r="I297">
        <v>1</v>
      </c>
      <c r="J297">
        <v>2</v>
      </c>
      <c r="K297">
        <v>4</v>
      </c>
      <c r="L297">
        <v>13</v>
      </c>
      <c r="M297">
        <v>5</v>
      </c>
      <c r="N297">
        <v>4</v>
      </c>
      <c r="O297">
        <v>3</v>
      </c>
      <c r="P297">
        <v>4</v>
      </c>
      <c r="Q297">
        <v>4</v>
      </c>
      <c r="R297">
        <v>-35</v>
      </c>
    </row>
    <row r="298" spans="1:18" x14ac:dyDescent="0.3">
      <c r="A298">
        <v>19963</v>
      </c>
      <c r="B298">
        <v>0</v>
      </c>
      <c r="C298">
        <v>1993</v>
      </c>
      <c r="D298" s="1">
        <v>44148.995833333334</v>
      </c>
      <c r="E298" t="s">
        <v>375</v>
      </c>
      <c r="F298">
        <v>2</v>
      </c>
      <c r="G298">
        <v>2</v>
      </c>
      <c r="H298">
        <v>1</v>
      </c>
      <c r="I298">
        <v>1</v>
      </c>
      <c r="J298">
        <v>1</v>
      </c>
      <c r="K298">
        <v>4</v>
      </c>
      <c r="L298">
        <v>6</v>
      </c>
      <c r="M298">
        <v>22</v>
      </c>
      <c r="N298">
        <v>3</v>
      </c>
      <c r="O298">
        <v>2</v>
      </c>
      <c r="P298">
        <v>3</v>
      </c>
      <c r="Q298">
        <v>3</v>
      </c>
      <c r="R298">
        <v>-37</v>
      </c>
    </row>
    <row r="299" spans="1:18" x14ac:dyDescent="0.3">
      <c r="A299">
        <v>23247</v>
      </c>
      <c r="B299">
        <v>1</v>
      </c>
      <c r="C299">
        <v>1992</v>
      </c>
      <c r="D299" s="1">
        <v>44150.90347222222</v>
      </c>
      <c r="E299" t="s">
        <v>375</v>
      </c>
      <c r="F299">
        <v>2</v>
      </c>
      <c r="G299">
        <v>2</v>
      </c>
      <c r="H299">
        <v>1</v>
      </c>
      <c r="I299">
        <v>1</v>
      </c>
      <c r="J299">
        <v>1</v>
      </c>
      <c r="K299">
        <v>4</v>
      </c>
      <c r="L299">
        <v>14</v>
      </c>
      <c r="M299">
        <v>6</v>
      </c>
      <c r="N299">
        <v>8</v>
      </c>
      <c r="O299">
        <v>3</v>
      </c>
      <c r="P299">
        <v>3</v>
      </c>
      <c r="Q299">
        <v>4</v>
      </c>
      <c r="R299">
        <v>-37</v>
      </c>
    </row>
    <row r="300" spans="1:18" x14ac:dyDescent="0.3">
      <c r="A300">
        <v>21932</v>
      </c>
      <c r="B300">
        <v>1</v>
      </c>
      <c r="C300">
        <v>2000</v>
      </c>
      <c r="D300" s="1">
        <v>44135.586805555555</v>
      </c>
      <c r="E300" t="s">
        <v>375</v>
      </c>
      <c r="F300">
        <v>2</v>
      </c>
      <c r="G300">
        <v>1</v>
      </c>
      <c r="H300">
        <v>1</v>
      </c>
      <c r="I300">
        <v>1</v>
      </c>
      <c r="J300">
        <v>1</v>
      </c>
      <c r="K300">
        <v>5</v>
      </c>
      <c r="L300">
        <v>6</v>
      </c>
      <c r="M300">
        <v>3</v>
      </c>
      <c r="N300">
        <v>3</v>
      </c>
      <c r="O300">
        <v>2</v>
      </c>
      <c r="P300">
        <v>4</v>
      </c>
      <c r="Q300">
        <v>3</v>
      </c>
      <c r="R300">
        <v>-20</v>
      </c>
    </row>
    <row r="301" spans="1:18" x14ac:dyDescent="0.3">
      <c r="A301">
        <v>22003</v>
      </c>
      <c r="B301">
        <v>0</v>
      </c>
      <c r="C301">
        <v>2000</v>
      </c>
      <c r="D301" s="1">
        <v>44135.762499999997</v>
      </c>
      <c r="E301" t="s">
        <v>376</v>
      </c>
      <c r="F301">
        <v>1</v>
      </c>
      <c r="G301">
        <v>1</v>
      </c>
      <c r="H301">
        <v>1</v>
      </c>
      <c r="I301">
        <v>1</v>
      </c>
      <c r="J301">
        <v>1</v>
      </c>
      <c r="K301">
        <v>4</v>
      </c>
      <c r="L301">
        <v>4</v>
      </c>
      <c r="M301">
        <v>2</v>
      </c>
      <c r="N301">
        <v>2</v>
      </c>
      <c r="O301">
        <v>1</v>
      </c>
      <c r="P301">
        <v>3</v>
      </c>
      <c r="Q301">
        <v>2</v>
      </c>
      <c r="R301">
        <v>-26</v>
      </c>
    </row>
    <row r="302" spans="1:18" x14ac:dyDescent="0.3">
      <c r="A302">
        <v>20028</v>
      </c>
      <c r="B302">
        <v>0</v>
      </c>
      <c r="C302">
        <v>2000</v>
      </c>
      <c r="D302" s="1">
        <v>44131.789583333331</v>
      </c>
      <c r="E302" t="s">
        <v>377</v>
      </c>
      <c r="F302">
        <v>3</v>
      </c>
      <c r="G302">
        <v>2</v>
      </c>
      <c r="H302">
        <v>2</v>
      </c>
      <c r="I302">
        <v>2</v>
      </c>
      <c r="J302">
        <v>3</v>
      </c>
      <c r="K302">
        <v>3</v>
      </c>
      <c r="L302">
        <v>9</v>
      </c>
      <c r="M302">
        <v>6</v>
      </c>
      <c r="N302">
        <v>7</v>
      </c>
      <c r="O302">
        <v>3</v>
      </c>
      <c r="P302">
        <v>5</v>
      </c>
      <c r="Q302">
        <v>7</v>
      </c>
      <c r="R302">
        <v>-36</v>
      </c>
    </row>
    <row r="303" spans="1:18" x14ac:dyDescent="0.3">
      <c r="A303">
        <v>23234</v>
      </c>
      <c r="B303">
        <v>0</v>
      </c>
      <c r="C303">
        <v>1998</v>
      </c>
      <c r="D303" s="1">
        <v>44144.589583333334</v>
      </c>
      <c r="E303" t="s">
        <v>379</v>
      </c>
      <c r="F303">
        <v>3</v>
      </c>
      <c r="G303">
        <v>1</v>
      </c>
      <c r="H303">
        <v>2</v>
      </c>
      <c r="I303">
        <v>3</v>
      </c>
      <c r="J303">
        <v>3</v>
      </c>
      <c r="K303">
        <v>4</v>
      </c>
      <c r="L303">
        <v>15</v>
      </c>
      <c r="M303">
        <v>6</v>
      </c>
      <c r="N303">
        <v>15</v>
      </c>
      <c r="O303">
        <v>3</v>
      </c>
      <c r="P303">
        <v>5</v>
      </c>
      <c r="Q303">
        <v>9</v>
      </c>
      <c r="R303">
        <v>-23</v>
      </c>
    </row>
    <row r="304" spans="1:18" x14ac:dyDescent="0.3">
      <c r="A304">
        <v>19256</v>
      </c>
      <c r="B304">
        <v>1</v>
      </c>
      <c r="C304">
        <v>1999</v>
      </c>
      <c r="D304" s="1">
        <v>44131.513194444444</v>
      </c>
      <c r="E304" t="s">
        <v>381</v>
      </c>
      <c r="F304">
        <v>2</v>
      </c>
      <c r="G304">
        <v>2</v>
      </c>
      <c r="H304">
        <v>1</v>
      </c>
      <c r="I304">
        <v>5</v>
      </c>
      <c r="J304">
        <v>2</v>
      </c>
      <c r="K304">
        <v>4</v>
      </c>
      <c r="L304">
        <v>13</v>
      </c>
      <c r="M304">
        <v>8</v>
      </c>
      <c r="N304">
        <v>15</v>
      </c>
      <c r="O304">
        <v>23</v>
      </c>
      <c r="P304">
        <v>5</v>
      </c>
      <c r="Q304">
        <v>3</v>
      </c>
      <c r="R304">
        <v>26</v>
      </c>
    </row>
    <row r="305" spans="1:18" x14ac:dyDescent="0.3">
      <c r="A305">
        <v>23050</v>
      </c>
      <c r="B305">
        <v>1</v>
      </c>
      <c r="C305">
        <v>2003</v>
      </c>
      <c r="D305" s="1">
        <v>44143.365277777775</v>
      </c>
      <c r="E305" t="s">
        <v>386</v>
      </c>
      <c r="F305">
        <v>5</v>
      </c>
      <c r="G305">
        <v>1</v>
      </c>
      <c r="H305">
        <v>1</v>
      </c>
      <c r="I305">
        <v>1</v>
      </c>
      <c r="J305">
        <v>1</v>
      </c>
      <c r="K305">
        <v>4</v>
      </c>
      <c r="L305">
        <v>7</v>
      </c>
      <c r="M305">
        <v>14</v>
      </c>
      <c r="N305">
        <v>6</v>
      </c>
      <c r="O305">
        <v>3</v>
      </c>
      <c r="P305">
        <v>3</v>
      </c>
      <c r="Q305">
        <v>6</v>
      </c>
      <c r="R305">
        <v>36</v>
      </c>
    </row>
    <row r="306" spans="1:18" x14ac:dyDescent="0.3">
      <c r="A306">
        <v>23782</v>
      </c>
      <c r="B306">
        <v>1</v>
      </c>
      <c r="C306">
        <v>2000</v>
      </c>
      <c r="D306" s="1">
        <v>44150.543749999997</v>
      </c>
      <c r="E306" t="s">
        <v>387</v>
      </c>
      <c r="F306">
        <v>3</v>
      </c>
      <c r="G306">
        <v>2</v>
      </c>
      <c r="H306">
        <v>3</v>
      </c>
      <c r="I306">
        <v>5</v>
      </c>
      <c r="J306">
        <v>5</v>
      </c>
      <c r="K306">
        <v>4</v>
      </c>
      <c r="L306">
        <v>8</v>
      </c>
      <c r="M306">
        <v>9</v>
      </c>
      <c r="N306">
        <v>6</v>
      </c>
      <c r="O306">
        <v>18</v>
      </c>
      <c r="P306">
        <v>5</v>
      </c>
      <c r="Q306">
        <v>3</v>
      </c>
      <c r="R306">
        <v>36</v>
      </c>
    </row>
    <row r="307" spans="1:18" x14ac:dyDescent="0.3">
      <c r="A307">
        <v>22773</v>
      </c>
      <c r="B307">
        <v>1</v>
      </c>
      <c r="C307">
        <v>1997</v>
      </c>
      <c r="D307" s="1">
        <v>44140.497916666667</v>
      </c>
      <c r="E307" t="s">
        <v>390</v>
      </c>
      <c r="F307">
        <v>4</v>
      </c>
      <c r="G307">
        <v>2</v>
      </c>
      <c r="H307">
        <v>1</v>
      </c>
      <c r="I307">
        <v>4</v>
      </c>
      <c r="J307">
        <v>4</v>
      </c>
      <c r="K307">
        <v>3</v>
      </c>
      <c r="L307">
        <v>4</v>
      </c>
      <c r="M307">
        <v>3</v>
      </c>
      <c r="N307">
        <v>4</v>
      </c>
      <c r="O307">
        <v>2</v>
      </c>
      <c r="P307">
        <v>3</v>
      </c>
      <c r="Q307">
        <v>4</v>
      </c>
      <c r="R307">
        <v>-3</v>
      </c>
    </row>
    <row r="308" spans="1:18" x14ac:dyDescent="0.3">
      <c r="A308">
        <v>23168</v>
      </c>
      <c r="B308">
        <v>1</v>
      </c>
      <c r="C308">
        <v>1986</v>
      </c>
      <c r="D308" s="1">
        <v>44144.281944444447</v>
      </c>
      <c r="E308" t="s">
        <v>392</v>
      </c>
      <c r="F308">
        <v>5</v>
      </c>
      <c r="G308">
        <v>3</v>
      </c>
      <c r="H308">
        <v>2</v>
      </c>
      <c r="I308">
        <v>2</v>
      </c>
      <c r="J308">
        <v>2</v>
      </c>
      <c r="K308">
        <v>4</v>
      </c>
      <c r="L308">
        <v>17</v>
      </c>
      <c r="M308">
        <v>9</v>
      </c>
      <c r="N308">
        <v>7</v>
      </c>
      <c r="O308">
        <v>6</v>
      </c>
      <c r="P308">
        <v>4</v>
      </c>
      <c r="Q308">
        <v>6</v>
      </c>
      <c r="R308">
        <v>6</v>
      </c>
    </row>
    <row r="309" spans="1:18" x14ac:dyDescent="0.3">
      <c r="A309">
        <v>19521</v>
      </c>
      <c r="B309">
        <v>1</v>
      </c>
      <c r="C309">
        <v>1998</v>
      </c>
      <c r="D309" s="1">
        <v>44131.563888888886</v>
      </c>
      <c r="E309" t="s">
        <v>393</v>
      </c>
      <c r="F309">
        <v>2</v>
      </c>
      <c r="G309">
        <v>1</v>
      </c>
      <c r="H309">
        <v>1</v>
      </c>
      <c r="I309">
        <v>2</v>
      </c>
      <c r="J309">
        <v>2</v>
      </c>
      <c r="K309">
        <v>3</v>
      </c>
      <c r="L309">
        <v>9</v>
      </c>
      <c r="M309">
        <v>4</v>
      </c>
      <c r="N309">
        <v>3</v>
      </c>
      <c r="O309">
        <v>2</v>
      </c>
      <c r="P309">
        <v>3</v>
      </c>
      <c r="Q309">
        <v>3</v>
      </c>
      <c r="R309">
        <v>-28</v>
      </c>
    </row>
    <row r="310" spans="1:18" x14ac:dyDescent="0.3">
      <c r="A310">
        <v>19918</v>
      </c>
      <c r="B310">
        <v>0</v>
      </c>
      <c r="C310">
        <v>1999</v>
      </c>
      <c r="D310" s="1">
        <v>44131.724305555559</v>
      </c>
      <c r="E310" t="s">
        <v>393</v>
      </c>
      <c r="F310">
        <v>4</v>
      </c>
      <c r="G310">
        <v>3</v>
      </c>
      <c r="H310">
        <v>2</v>
      </c>
      <c r="I310">
        <v>4</v>
      </c>
      <c r="J310">
        <v>3</v>
      </c>
      <c r="K310">
        <v>2</v>
      </c>
      <c r="L310">
        <v>8</v>
      </c>
      <c r="M310">
        <v>5</v>
      </c>
      <c r="N310">
        <v>4</v>
      </c>
      <c r="O310">
        <v>2</v>
      </c>
      <c r="P310">
        <v>2</v>
      </c>
      <c r="Q310">
        <v>4</v>
      </c>
      <c r="R310">
        <v>-7</v>
      </c>
    </row>
    <row r="311" spans="1:18" x14ac:dyDescent="0.3">
      <c r="A311">
        <v>20868</v>
      </c>
      <c r="B311">
        <v>0</v>
      </c>
      <c r="C311">
        <v>1998</v>
      </c>
      <c r="D311" s="1">
        <v>44132.913194444445</v>
      </c>
      <c r="E311" t="s">
        <v>393</v>
      </c>
      <c r="F311">
        <v>2</v>
      </c>
      <c r="G311">
        <v>1</v>
      </c>
      <c r="H311">
        <v>2</v>
      </c>
      <c r="I311">
        <v>3</v>
      </c>
      <c r="J311">
        <v>3</v>
      </c>
      <c r="K311">
        <v>2</v>
      </c>
      <c r="L311">
        <v>5</v>
      </c>
      <c r="M311">
        <v>5</v>
      </c>
      <c r="N311">
        <v>3</v>
      </c>
      <c r="O311">
        <v>7</v>
      </c>
      <c r="P311">
        <v>3</v>
      </c>
      <c r="Q311">
        <v>4</v>
      </c>
      <c r="R311">
        <v>5</v>
      </c>
    </row>
    <row r="312" spans="1:18" x14ac:dyDescent="0.3">
      <c r="A312">
        <v>19242</v>
      </c>
      <c r="B312">
        <v>0</v>
      </c>
      <c r="C312">
        <v>1998</v>
      </c>
      <c r="D312" s="1">
        <v>44131.350694444445</v>
      </c>
      <c r="E312" t="s">
        <v>393</v>
      </c>
      <c r="F312">
        <v>3</v>
      </c>
      <c r="G312">
        <v>2</v>
      </c>
      <c r="H312">
        <v>2</v>
      </c>
      <c r="I312">
        <v>2</v>
      </c>
      <c r="J312">
        <v>2</v>
      </c>
      <c r="K312">
        <v>4</v>
      </c>
      <c r="L312">
        <v>7</v>
      </c>
      <c r="M312">
        <v>4</v>
      </c>
      <c r="N312">
        <v>5</v>
      </c>
      <c r="O312">
        <v>2</v>
      </c>
      <c r="P312">
        <v>1</v>
      </c>
      <c r="Q312">
        <v>3</v>
      </c>
      <c r="R312">
        <v>-38</v>
      </c>
    </row>
    <row r="313" spans="1:18" x14ac:dyDescent="0.3">
      <c r="A313">
        <v>22140</v>
      </c>
      <c r="B313">
        <v>0</v>
      </c>
      <c r="C313">
        <v>2001</v>
      </c>
      <c r="D313" s="1">
        <v>44136.643055555556</v>
      </c>
      <c r="E313" t="s">
        <v>393</v>
      </c>
      <c r="F313">
        <v>3</v>
      </c>
      <c r="G313">
        <v>1</v>
      </c>
      <c r="H313">
        <v>1</v>
      </c>
      <c r="I313">
        <v>3</v>
      </c>
      <c r="J313">
        <v>5</v>
      </c>
      <c r="K313">
        <v>3</v>
      </c>
      <c r="L313">
        <v>11</v>
      </c>
      <c r="M313">
        <v>6</v>
      </c>
      <c r="N313">
        <v>4</v>
      </c>
      <c r="O313">
        <v>7</v>
      </c>
      <c r="P313">
        <v>3</v>
      </c>
      <c r="Q313">
        <v>5</v>
      </c>
      <c r="R313">
        <v>5</v>
      </c>
    </row>
    <row r="314" spans="1:18" x14ac:dyDescent="0.3">
      <c r="A314">
        <v>23201</v>
      </c>
      <c r="B314">
        <v>0</v>
      </c>
      <c r="C314">
        <v>2000</v>
      </c>
      <c r="D314" s="1">
        <v>44144.459722222222</v>
      </c>
      <c r="E314" t="s">
        <v>393</v>
      </c>
      <c r="F314">
        <v>2</v>
      </c>
      <c r="G314">
        <v>1</v>
      </c>
      <c r="H314">
        <v>2</v>
      </c>
      <c r="I314">
        <v>2</v>
      </c>
      <c r="J314">
        <v>2</v>
      </c>
      <c r="K314">
        <v>4</v>
      </c>
      <c r="L314">
        <v>118</v>
      </c>
      <c r="M314">
        <v>4</v>
      </c>
      <c r="N314">
        <v>40</v>
      </c>
      <c r="O314">
        <v>6</v>
      </c>
      <c r="P314">
        <v>134</v>
      </c>
      <c r="Q314">
        <v>3</v>
      </c>
      <c r="R314">
        <v>-32</v>
      </c>
    </row>
    <row r="315" spans="1:18" x14ac:dyDescent="0.3">
      <c r="A315">
        <v>20805</v>
      </c>
      <c r="B315">
        <v>0</v>
      </c>
      <c r="C315">
        <v>1969</v>
      </c>
      <c r="D315" s="1">
        <v>44132.814583333333</v>
      </c>
      <c r="E315" t="s">
        <v>393</v>
      </c>
      <c r="F315">
        <v>2</v>
      </c>
      <c r="G315">
        <v>1</v>
      </c>
      <c r="H315">
        <v>1</v>
      </c>
      <c r="I315">
        <v>2</v>
      </c>
      <c r="J315">
        <v>2</v>
      </c>
      <c r="K315">
        <v>4</v>
      </c>
      <c r="L315">
        <v>6</v>
      </c>
      <c r="M315">
        <v>11</v>
      </c>
      <c r="N315">
        <v>6</v>
      </c>
      <c r="O315">
        <v>6</v>
      </c>
      <c r="P315">
        <v>3</v>
      </c>
      <c r="Q315">
        <v>4</v>
      </c>
      <c r="R315">
        <v>-36</v>
      </c>
    </row>
    <row r="316" spans="1:18" x14ac:dyDescent="0.3">
      <c r="A316">
        <v>21991</v>
      </c>
      <c r="B316">
        <v>0</v>
      </c>
      <c r="C316">
        <v>1962</v>
      </c>
      <c r="D316" s="1">
        <v>44135.768055555556</v>
      </c>
      <c r="E316" t="s">
        <v>398</v>
      </c>
      <c r="F316">
        <v>5</v>
      </c>
      <c r="G316">
        <v>2</v>
      </c>
      <c r="H316">
        <v>5</v>
      </c>
      <c r="I316">
        <v>2</v>
      </c>
      <c r="J316">
        <v>2</v>
      </c>
      <c r="K316">
        <v>5</v>
      </c>
      <c r="L316">
        <v>15</v>
      </c>
      <c r="M316">
        <v>9</v>
      </c>
      <c r="N316">
        <v>10</v>
      </c>
      <c r="O316">
        <v>7</v>
      </c>
      <c r="P316">
        <v>8</v>
      </c>
      <c r="Q316">
        <v>6</v>
      </c>
      <c r="R316">
        <v>145</v>
      </c>
    </row>
    <row r="317" spans="1:18" x14ac:dyDescent="0.3">
      <c r="A317">
        <v>20174</v>
      </c>
      <c r="B317">
        <v>0</v>
      </c>
      <c r="C317">
        <v>1996</v>
      </c>
      <c r="D317" s="1">
        <v>44131.84652777778</v>
      </c>
      <c r="E317" t="s">
        <v>399</v>
      </c>
      <c r="F317">
        <v>3</v>
      </c>
      <c r="G317">
        <v>3</v>
      </c>
      <c r="H317">
        <v>2</v>
      </c>
      <c r="I317">
        <v>3</v>
      </c>
      <c r="J317">
        <v>2</v>
      </c>
      <c r="K317">
        <v>3</v>
      </c>
      <c r="L317">
        <v>8</v>
      </c>
      <c r="M317">
        <v>6</v>
      </c>
      <c r="N317">
        <v>9</v>
      </c>
      <c r="O317">
        <v>11</v>
      </c>
      <c r="P317">
        <v>2</v>
      </c>
      <c r="Q317">
        <v>4</v>
      </c>
      <c r="R317">
        <v>-33</v>
      </c>
    </row>
    <row r="318" spans="1:18" x14ac:dyDescent="0.3">
      <c r="A318">
        <v>19295</v>
      </c>
      <c r="B318">
        <v>0</v>
      </c>
      <c r="C318">
        <v>1995</v>
      </c>
      <c r="D318" s="1">
        <v>44131.468055555553</v>
      </c>
      <c r="E318" t="s">
        <v>414</v>
      </c>
      <c r="F318">
        <v>4</v>
      </c>
      <c r="G318">
        <v>1</v>
      </c>
      <c r="H318">
        <v>1</v>
      </c>
      <c r="I318">
        <v>1</v>
      </c>
      <c r="J318">
        <v>1</v>
      </c>
      <c r="K318">
        <v>4</v>
      </c>
      <c r="L318">
        <v>3</v>
      </c>
      <c r="M318">
        <v>7</v>
      </c>
      <c r="N318">
        <v>2</v>
      </c>
      <c r="O318">
        <v>2</v>
      </c>
      <c r="P318">
        <v>1</v>
      </c>
      <c r="Q318">
        <v>3</v>
      </c>
      <c r="R318">
        <v>0</v>
      </c>
    </row>
    <row r="319" spans="1:18" x14ac:dyDescent="0.3">
      <c r="A319">
        <v>19639</v>
      </c>
      <c r="B319">
        <v>0</v>
      </c>
      <c r="C319">
        <v>1999</v>
      </c>
      <c r="D319" s="1">
        <v>44131.601388888892</v>
      </c>
      <c r="E319" t="s">
        <v>414</v>
      </c>
      <c r="F319">
        <v>2</v>
      </c>
      <c r="G319">
        <v>2</v>
      </c>
      <c r="H319">
        <v>2</v>
      </c>
      <c r="I319">
        <v>3</v>
      </c>
      <c r="J319">
        <v>5</v>
      </c>
      <c r="K319">
        <v>3</v>
      </c>
      <c r="L319">
        <v>4</v>
      </c>
      <c r="M319">
        <v>2</v>
      </c>
      <c r="N319">
        <v>3</v>
      </c>
      <c r="O319">
        <v>2</v>
      </c>
      <c r="P319">
        <v>4</v>
      </c>
      <c r="Q319">
        <v>3</v>
      </c>
      <c r="R319">
        <v>-3</v>
      </c>
    </row>
    <row r="320" spans="1:18" x14ac:dyDescent="0.3">
      <c r="A320">
        <v>19882</v>
      </c>
      <c r="B320">
        <v>0</v>
      </c>
      <c r="C320">
        <v>2001</v>
      </c>
      <c r="D320" s="1">
        <v>44131.7</v>
      </c>
      <c r="E320" t="s">
        <v>421</v>
      </c>
      <c r="F320">
        <v>1</v>
      </c>
      <c r="G320">
        <v>2</v>
      </c>
      <c r="H320">
        <v>1</v>
      </c>
      <c r="I320">
        <v>1</v>
      </c>
      <c r="J320">
        <v>1</v>
      </c>
      <c r="K320">
        <v>4</v>
      </c>
      <c r="L320">
        <v>7</v>
      </c>
      <c r="M320">
        <v>6</v>
      </c>
      <c r="N320">
        <v>22</v>
      </c>
      <c r="O320">
        <v>2</v>
      </c>
      <c r="P320">
        <v>3</v>
      </c>
      <c r="Q320">
        <v>4</v>
      </c>
      <c r="R320">
        <v>-28</v>
      </c>
    </row>
    <row r="321" spans="1:18" x14ac:dyDescent="0.3">
      <c r="A321">
        <v>21554</v>
      </c>
      <c r="B321">
        <v>0</v>
      </c>
      <c r="C321">
        <v>1990</v>
      </c>
      <c r="D321" s="1">
        <v>44134.008333333331</v>
      </c>
      <c r="E321" t="s">
        <v>401</v>
      </c>
      <c r="F321">
        <v>2</v>
      </c>
      <c r="G321">
        <v>2</v>
      </c>
      <c r="H321">
        <v>2</v>
      </c>
      <c r="I321">
        <v>2</v>
      </c>
      <c r="J321">
        <v>1</v>
      </c>
      <c r="K321">
        <v>4</v>
      </c>
      <c r="L321">
        <v>3</v>
      </c>
      <c r="M321">
        <v>3</v>
      </c>
      <c r="N321">
        <v>5</v>
      </c>
      <c r="O321">
        <v>2</v>
      </c>
      <c r="P321">
        <v>2</v>
      </c>
      <c r="Q321">
        <v>3</v>
      </c>
      <c r="R321">
        <v>-33</v>
      </c>
    </row>
    <row r="322" spans="1:18" x14ac:dyDescent="0.3">
      <c r="A322">
        <v>23792</v>
      </c>
      <c r="B322">
        <v>1</v>
      </c>
      <c r="C322">
        <v>2004</v>
      </c>
      <c r="D322" s="1">
        <v>44150.746527777781</v>
      </c>
      <c r="E322" t="s">
        <v>412</v>
      </c>
      <c r="F322">
        <v>4</v>
      </c>
      <c r="G322">
        <v>2</v>
      </c>
      <c r="H322">
        <v>1</v>
      </c>
      <c r="I322">
        <v>1</v>
      </c>
      <c r="J322">
        <v>5</v>
      </c>
      <c r="K322">
        <v>4</v>
      </c>
      <c r="L322">
        <v>22</v>
      </c>
      <c r="M322">
        <v>6</v>
      </c>
      <c r="N322">
        <v>7</v>
      </c>
      <c r="O322">
        <v>3</v>
      </c>
      <c r="P322">
        <v>8</v>
      </c>
      <c r="Q322">
        <v>6</v>
      </c>
      <c r="R322">
        <v>25</v>
      </c>
    </row>
    <row r="323" spans="1:18" x14ac:dyDescent="0.3">
      <c r="A323">
        <v>22795</v>
      </c>
      <c r="B323">
        <v>0</v>
      </c>
      <c r="C323">
        <v>2001</v>
      </c>
      <c r="D323" s="1">
        <v>44140.592361111114</v>
      </c>
      <c r="E323" t="s">
        <v>415</v>
      </c>
      <c r="F323">
        <v>3</v>
      </c>
      <c r="G323">
        <v>3</v>
      </c>
      <c r="H323">
        <v>3</v>
      </c>
      <c r="I323">
        <v>4</v>
      </c>
      <c r="J323">
        <v>2</v>
      </c>
      <c r="K323">
        <v>3</v>
      </c>
      <c r="L323">
        <v>23</v>
      </c>
      <c r="M323">
        <v>2</v>
      </c>
      <c r="N323">
        <v>2</v>
      </c>
      <c r="O323">
        <v>1</v>
      </c>
      <c r="P323">
        <v>2</v>
      </c>
      <c r="Q323">
        <v>4</v>
      </c>
      <c r="R323">
        <v>-11</v>
      </c>
    </row>
    <row r="324" spans="1:18" x14ac:dyDescent="0.3">
      <c r="A324">
        <v>21378</v>
      </c>
      <c r="B324">
        <v>0</v>
      </c>
      <c r="C324">
        <v>1995</v>
      </c>
      <c r="D324" s="1">
        <v>44133.727083333331</v>
      </c>
      <c r="E324" t="s">
        <v>319</v>
      </c>
      <c r="F324">
        <v>3</v>
      </c>
      <c r="G324">
        <v>3</v>
      </c>
      <c r="H324">
        <v>2</v>
      </c>
      <c r="I324">
        <v>2</v>
      </c>
      <c r="J324">
        <v>4</v>
      </c>
      <c r="K324">
        <v>3</v>
      </c>
      <c r="L324">
        <v>11</v>
      </c>
      <c r="M324">
        <v>4</v>
      </c>
      <c r="N324">
        <v>8</v>
      </c>
      <c r="O324">
        <v>8</v>
      </c>
      <c r="P324">
        <v>5</v>
      </c>
      <c r="Q324">
        <v>5</v>
      </c>
      <c r="R324">
        <v>-20</v>
      </c>
    </row>
    <row r="325" spans="1:18" x14ac:dyDescent="0.3">
      <c r="A325">
        <v>20779</v>
      </c>
      <c r="B325">
        <v>0</v>
      </c>
      <c r="C325">
        <v>1994</v>
      </c>
      <c r="D325" s="1">
        <v>44132.765277777777</v>
      </c>
      <c r="E325" t="s">
        <v>301</v>
      </c>
      <c r="F325">
        <v>2</v>
      </c>
      <c r="G325">
        <v>2</v>
      </c>
      <c r="H325">
        <v>1</v>
      </c>
      <c r="I325">
        <v>2</v>
      </c>
      <c r="J325">
        <v>2</v>
      </c>
      <c r="K325">
        <v>4</v>
      </c>
      <c r="L325">
        <v>7</v>
      </c>
      <c r="M325">
        <v>2</v>
      </c>
      <c r="N325">
        <v>5</v>
      </c>
      <c r="O325">
        <v>3</v>
      </c>
      <c r="P325">
        <v>5</v>
      </c>
      <c r="Q325">
        <v>5</v>
      </c>
      <c r="R325">
        <v>-40</v>
      </c>
    </row>
    <row r="326" spans="1:18" x14ac:dyDescent="0.3">
      <c r="A326">
        <v>14468</v>
      </c>
      <c r="B326">
        <v>0</v>
      </c>
      <c r="C326">
        <v>1997</v>
      </c>
      <c r="D326" s="1">
        <v>44131.927083333336</v>
      </c>
      <c r="E326" t="s">
        <v>303</v>
      </c>
      <c r="F326">
        <v>2</v>
      </c>
      <c r="G326">
        <v>1</v>
      </c>
      <c r="H326">
        <v>1</v>
      </c>
      <c r="I326">
        <v>2</v>
      </c>
      <c r="J326">
        <v>2</v>
      </c>
      <c r="K326">
        <v>4</v>
      </c>
      <c r="L326">
        <v>9</v>
      </c>
      <c r="M326">
        <v>11</v>
      </c>
      <c r="N326">
        <v>9</v>
      </c>
      <c r="O326">
        <v>4</v>
      </c>
      <c r="P326">
        <v>2</v>
      </c>
      <c r="Q326">
        <v>4</v>
      </c>
      <c r="R326">
        <v>-36</v>
      </c>
    </row>
    <row r="327" spans="1:18" x14ac:dyDescent="0.3">
      <c r="A327">
        <v>21651</v>
      </c>
      <c r="B327">
        <v>1</v>
      </c>
      <c r="C327">
        <v>1986</v>
      </c>
      <c r="D327" s="1">
        <v>44134.51666666667</v>
      </c>
      <c r="E327" t="s">
        <v>304</v>
      </c>
      <c r="F327">
        <v>2</v>
      </c>
      <c r="G327">
        <v>2</v>
      </c>
      <c r="H327">
        <v>2</v>
      </c>
      <c r="I327">
        <v>2</v>
      </c>
      <c r="J327">
        <v>2</v>
      </c>
      <c r="K327">
        <v>3</v>
      </c>
      <c r="L327">
        <v>8</v>
      </c>
      <c r="M327">
        <v>4</v>
      </c>
      <c r="N327">
        <v>3</v>
      </c>
      <c r="O327">
        <v>2</v>
      </c>
      <c r="P327">
        <v>2</v>
      </c>
      <c r="Q327">
        <v>4</v>
      </c>
      <c r="R327">
        <v>-36</v>
      </c>
    </row>
    <row r="328" spans="1:18" x14ac:dyDescent="0.3">
      <c r="A328">
        <v>22747</v>
      </c>
      <c r="B328">
        <v>0</v>
      </c>
      <c r="C328">
        <v>1989</v>
      </c>
      <c r="D328" s="1">
        <v>44140.339583333334</v>
      </c>
      <c r="E328" t="s">
        <v>312</v>
      </c>
      <c r="F328">
        <v>2</v>
      </c>
      <c r="G328">
        <v>1</v>
      </c>
      <c r="H328">
        <v>1</v>
      </c>
      <c r="I328">
        <v>2</v>
      </c>
      <c r="J328">
        <v>5</v>
      </c>
      <c r="K328">
        <v>4</v>
      </c>
      <c r="L328">
        <v>10</v>
      </c>
      <c r="M328">
        <v>5</v>
      </c>
      <c r="N328">
        <v>4</v>
      </c>
      <c r="O328">
        <v>3</v>
      </c>
      <c r="P328">
        <v>3</v>
      </c>
      <c r="Q328">
        <v>4</v>
      </c>
      <c r="R328">
        <v>3</v>
      </c>
    </row>
    <row r="329" spans="1:18" x14ac:dyDescent="0.3">
      <c r="A329">
        <v>23686</v>
      </c>
      <c r="B329">
        <v>1</v>
      </c>
      <c r="C329">
        <v>2001</v>
      </c>
      <c r="D329" s="1">
        <v>44147.45208333333</v>
      </c>
      <c r="E329" t="s">
        <v>315</v>
      </c>
      <c r="F329">
        <v>3</v>
      </c>
      <c r="G329">
        <v>2</v>
      </c>
      <c r="H329">
        <v>1</v>
      </c>
      <c r="I329">
        <v>2</v>
      </c>
      <c r="J329">
        <v>2</v>
      </c>
      <c r="K329">
        <v>3</v>
      </c>
      <c r="L329">
        <v>20</v>
      </c>
      <c r="M329">
        <v>3</v>
      </c>
      <c r="N329">
        <v>3</v>
      </c>
      <c r="O329">
        <v>2</v>
      </c>
      <c r="P329">
        <v>3</v>
      </c>
      <c r="Q329">
        <v>4</v>
      </c>
      <c r="R329">
        <v>-36</v>
      </c>
    </row>
    <row r="330" spans="1:18" x14ac:dyDescent="0.3">
      <c r="A330">
        <v>21287</v>
      </c>
      <c r="B330">
        <v>0</v>
      </c>
      <c r="C330">
        <v>1996</v>
      </c>
      <c r="D330" s="1">
        <v>44133.618750000001</v>
      </c>
      <c r="E330" t="s">
        <v>316</v>
      </c>
      <c r="F330">
        <v>2</v>
      </c>
      <c r="G330">
        <v>3</v>
      </c>
      <c r="H330">
        <v>1</v>
      </c>
      <c r="I330">
        <v>2</v>
      </c>
      <c r="J330">
        <v>2</v>
      </c>
      <c r="K330">
        <v>4</v>
      </c>
      <c r="L330">
        <v>38</v>
      </c>
      <c r="M330">
        <v>16</v>
      </c>
      <c r="N330">
        <v>12</v>
      </c>
      <c r="O330">
        <v>27</v>
      </c>
      <c r="P330">
        <v>15</v>
      </c>
      <c r="Q330">
        <v>14</v>
      </c>
      <c r="R330">
        <v>-27</v>
      </c>
    </row>
    <row r="331" spans="1:18" x14ac:dyDescent="0.3">
      <c r="A331">
        <v>21230</v>
      </c>
      <c r="B331">
        <v>0</v>
      </c>
      <c r="C331">
        <v>1999</v>
      </c>
      <c r="D331" s="1">
        <v>44133.547222222223</v>
      </c>
      <c r="E331" t="s">
        <v>317</v>
      </c>
      <c r="F331">
        <v>2</v>
      </c>
      <c r="G331">
        <v>2</v>
      </c>
      <c r="H331">
        <v>1</v>
      </c>
      <c r="I331">
        <v>2</v>
      </c>
      <c r="J331">
        <v>2</v>
      </c>
      <c r="K331">
        <v>4</v>
      </c>
      <c r="L331">
        <v>7</v>
      </c>
      <c r="M331">
        <v>9</v>
      </c>
      <c r="N331">
        <v>12</v>
      </c>
      <c r="O331">
        <v>5</v>
      </c>
      <c r="P331">
        <v>5</v>
      </c>
      <c r="Q331">
        <v>4</v>
      </c>
      <c r="R331">
        <v>-40</v>
      </c>
    </row>
    <row r="332" spans="1:18" x14ac:dyDescent="0.3">
      <c r="A332">
        <v>21104</v>
      </c>
      <c r="B332">
        <v>0</v>
      </c>
      <c r="C332">
        <v>1980</v>
      </c>
      <c r="D332" s="1">
        <v>44133.365972222222</v>
      </c>
      <c r="E332" t="s">
        <v>320</v>
      </c>
      <c r="F332">
        <v>2</v>
      </c>
      <c r="G332">
        <v>3</v>
      </c>
      <c r="H332">
        <v>2</v>
      </c>
      <c r="I332">
        <v>2</v>
      </c>
      <c r="J332">
        <v>3</v>
      </c>
      <c r="K332">
        <v>4</v>
      </c>
      <c r="L332">
        <v>8</v>
      </c>
      <c r="M332">
        <v>7</v>
      </c>
      <c r="N332">
        <v>12</v>
      </c>
      <c r="O332">
        <v>3</v>
      </c>
      <c r="P332">
        <v>8</v>
      </c>
      <c r="Q332">
        <v>3</v>
      </c>
      <c r="R332">
        <v>-25</v>
      </c>
    </row>
    <row r="333" spans="1:18" x14ac:dyDescent="0.3">
      <c r="A333">
        <v>19681</v>
      </c>
      <c r="B333">
        <v>0</v>
      </c>
      <c r="C333">
        <v>1999</v>
      </c>
      <c r="D333" s="1">
        <v>44131.619444444441</v>
      </c>
      <c r="E333" t="s">
        <v>325</v>
      </c>
      <c r="F333">
        <v>3</v>
      </c>
      <c r="G333">
        <v>2</v>
      </c>
      <c r="H333">
        <v>2</v>
      </c>
      <c r="I333">
        <v>5</v>
      </c>
      <c r="J333">
        <v>2</v>
      </c>
      <c r="K333">
        <v>3</v>
      </c>
      <c r="L333">
        <v>32</v>
      </c>
      <c r="M333">
        <v>4</v>
      </c>
      <c r="N333">
        <v>6</v>
      </c>
      <c r="O333">
        <v>5</v>
      </c>
      <c r="P333">
        <v>6</v>
      </c>
      <c r="Q333">
        <v>6</v>
      </c>
      <c r="R333">
        <v>2</v>
      </c>
    </row>
    <row r="334" spans="1:18" x14ac:dyDescent="0.3">
      <c r="A334">
        <v>19233</v>
      </c>
      <c r="B334">
        <v>0</v>
      </c>
      <c r="C334">
        <v>1998</v>
      </c>
      <c r="D334" s="1">
        <v>44131.440972222219</v>
      </c>
      <c r="E334" t="s">
        <v>351</v>
      </c>
      <c r="F334">
        <v>2</v>
      </c>
      <c r="G334">
        <v>2</v>
      </c>
      <c r="H334">
        <v>2</v>
      </c>
      <c r="I334">
        <v>2</v>
      </c>
      <c r="J334">
        <v>2</v>
      </c>
      <c r="K334">
        <v>4</v>
      </c>
      <c r="L334">
        <v>13</v>
      </c>
      <c r="M334">
        <v>3</v>
      </c>
      <c r="N334">
        <v>2</v>
      </c>
      <c r="O334">
        <v>2</v>
      </c>
      <c r="P334">
        <v>2</v>
      </c>
      <c r="Q334">
        <v>4</v>
      </c>
      <c r="R334">
        <v>-39</v>
      </c>
    </row>
    <row r="335" spans="1:18" x14ac:dyDescent="0.3">
      <c r="A335">
        <v>19601</v>
      </c>
      <c r="B335">
        <v>1</v>
      </c>
      <c r="C335">
        <v>1995</v>
      </c>
      <c r="D335" s="1">
        <v>44131.597222222219</v>
      </c>
      <c r="E335" t="s">
        <v>352</v>
      </c>
      <c r="F335">
        <v>1</v>
      </c>
      <c r="G335">
        <v>1</v>
      </c>
      <c r="H335">
        <v>2</v>
      </c>
      <c r="I335">
        <v>1</v>
      </c>
      <c r="J335">
        <v>5</v>
      </c>
      <c r="K335">
        <v>4</v>
      </c>
      <c r="L335">
        <v>9</v>
      </c>
      <c r="M335">
        <v>4</v>
      </c>
      <c r="N335">
        <v>14</v>
      </c>
      <c r="O335">
        <v>12</v>
      </c>
      <c r="P335">
        <v>9</v>
      </c>
      <c r="Q335">
        <v>6</v>
      </c>
      <c r="R335">
        <v>24</v>
      </c>
    </row>
    <row r="336" spans="1:18" x14ac:dyDescent="0.3">
      <c r="A336">
        <v>22463</v>
      </c>
      <c r="B336">
        <v>0</v>
      </c>
      <c r="C336">
        <v>1999</v>
      </c>
      <c r="D336" s="1">
        <v>44138.654861111114</v>
      </c>
      <c r="E336" t="s">
        <v>353</v>
      </c>
      <c r="F336">
        <v>2</v>
      </c>
      <c r="G336">
        <v>2</v>
      </c>
      <c r="H336">
        <v>1</v>
      </c>
      <c r="I336">
        <v>1</v>
      </c>
      <c r="J336">
        <v>2</v>
      </c>
      <c r="K336">
        <v>4</v>
      </c>
      <c r="L336">
        <v>10</v>
      </c>
      <c r="M336">
        <v>12</v>
      </c>
      <c r="N336">
        <v>6</v>
      </c>
      <c r="O336">
        <v>3</v>
      </c>
      <c r="P336">
        <v>6</v>
      </c>
      <c r="Q336">
        <v>5</v>
      </c>
      <c r="R336">
        <v>-39</v>
      </c>
    </row>
    <row r="337" spans="1:18" x14ac:dyDescent="0.3">
      <c r="A337">
        <v>22135</v>
      </c>
      <c r="B337">
        <v>0</v>
      </c>
      <c r="C337">
        <v>2000</v>
      </c>
      <c r="D337" s="1">
        <v>44142.782638888886</v>
      </c>
      <c r="E337" t="s">
        <v>354</v>
      </c>
      <c r="F337">
        <v>3</v>
      </c>
      <c r="G337">
        <v>2</v>
      </c>
      <c r="H337">
        <v>1</v>
      </c>
      <c r="I337">
        <v>1</v>
      </c>
      <c r="J337">
        <v>2</v>
      </c>
      <c r="K337">
        <v>2</v>
      </c>
      <c r="L337">
        <v>8</v>
      </c>
      <c r="M337">
        <v>7</v>
      </c>
      <c r="N337">
        <v>5</v>
      </c>
      <c r="O337">
        <v>2</v>
      </c>
      <c r="P337">
        <v>7</v>
      </c>
      <c r="Q337">
        <v>3</v>
      </c>
      <c r="R337">
        <v>0</v>
      </c>
    </row>
    <row r="338" spans="1:18" x14ac:dyDescent="0.3">
      <c r="A338">
        <v>23264</v>
      </c>
      <c r="B338">
        <v>0</v>
      </c>
      <c r="C338">
        <v>1989</v>
      </c>
      <c r="D338" s="1">
        <v>44144.588194444441</v>
      </c>
      <c r="E338" t="s">
        <v>362</v>
      </c>
      <c r="F338">
        <v>1</v>
      </c>
      <c r="G338">
        <v>2</v>
      </c>
      <c r="H338">
        <v>1</v>
      </c>
      <c r="I338">
        <v>1</v>
      </c>
      <c r="J338">
        <v>5</v>
      </c>
      <c r="K338">
        <v>4</v>
      </c>
      <c r="L338">
        <v>8</v>
      </c>
      <c r="M338">
        <v>6</v>
      </c>
      <c r="N338">
        <v>4</v>
      </c>
      <c r="O338">
        <v>2</v>
      </c>
      <c r="P338">
        <v>6</v>
      </c>
      <c r="Q338">
        <v>4</v>
      </c>
      <c r="R338">
        <v>22</v>
      </c>
    </row>
    <row r="339" spans="1:18" x14ac:dyDescent="0.3">
      <c r="A339">
        <v>23435</v>
      </c>
      <c r="B339">
        <v>0</v>
      </c>
      <c r="C339">
        <v>1963</v>
      </c>
      <c r="D339" s="1">
        <v>44144.864583333336</v>
      </c>
      <c r="E339" t="s">
        <v>389</v>
      </c>
      <c r="F339">
        <v>3</v>
      </c>
      <c r="G339">
        <v>2</v>
      </c>
      <c r="H339">
        <v>2</v>
      </c>
      <c r="I339">
        <v>2</v>
      </c>
      <c r="J339">
        <v>2</v>
      </c>
      <c r="K339">
        <v>2</v>
      </c>
      <c r="L339">
        <v>19</v>
      </c>
      <c r="M339">
        <v>9</v>
      </c>
      <c r="N339">
        <v>6</v>
      </c>
      <c r="O339">
        <v>9</v>
      </c>
      <c r="P339">
        <v>7</v>
      </c>
      <c r="Q339">
        <v>5</v>
      </c>
      <c r="R339">
        <v>-12</v>
      </c>
    </row>
    <row r="340" spans="1:18" x14ac:dyDescent="0.3">
      <c r="A340">
        <v>20562</v>
      </c>
      <c r="B340">
        <v>0</v>
      </c>
      <c r="C340">
        <v>2002</v>
      </c>
      <c r="D340" s="1">
        <v>44132.505555555559</v>
      </c>
      <c r="E340" t="s">
        <v>394</v>
      </c>
      <c r="F340">
        <v>5</v>
      </c>
      <c r="G340">
        <v>1</v>
      </c>
      <c r="H340">
        <v>1</v>
      </c>
      <c r="I340">
        <v>1</v>
      </c>
      <c r="J340">
        <v>1</v>
      </c>
      <c r="K340">
        <v>4</v>
      </c>
      <c r="L340">
        <v>355</v>
      </c>
      <c r="M340">
        <v>29</v>
      </c>
      <c r="N340">
        <v>6</v>
      </c>
      <c r="O340">
        <v>4</v>
      </c>
      <c r="P340">
        <v>6</v>
      </c>
      <c r="Q340">
        <v>4</v>
      </c>
      <c r="R340">
        <v>36</v>
      </c>
    </row>
    <row r="341" spans="1:18" x14ac:dyDescent="0.3">
      <c r="A341">
        <v>22218</v>
      </c>
      <c r="B341">
        <v>0</v>
      </c>
      <c r="C341">
        <v>1998</v>
      </c>
      <c r="D341" s="1">
        <v>44137.402777777781</v>
      </c>
      <c r="E341" t="s">
        <v>396</v>
      </c>
      <c r="F341">
        <v>2</v>
      </c>
      <c r="G341">
        <v>2</v>
      </c>
      <c r="H341">
        <v>2</v>
      </c>
      <c r="I341">
        <v>2</v>
      </c>
      <c r="J341">
        <v>2</v>
      </c>
      <c r="K341">
        <v>4</v>
      </c>
      <c r="L341">
        <v>9</v>
      </c>
      <c r="M341">
        <v>31</v>
      </c>
      <c r="N341">
        <v>4</v>
      </c>
      <c r="O341">
        <v>1</v>
      </c>
      <c r="P341">
        <v>1</v>
      </c>
      <c r="Q341">
        <v>4</v>
      </c>
      <c r="R341">
        <v>-39</v>
      </c>
    </row>
    <row r="342" spans="1:18" x14ac:dyDescent="0.3">
      <c r="A342">
        <v>21728</v>
      </c>
      <c r="B342">
        <v>0</v>
      </c>
      <c r="C342">
        <v>1999</v>
      </c>
      <c r="D342" s="1">
        <v>44134.720138888886</v>
      </c>
      <c r="E342" t="s">
        <v>397</v>
      </c>
      <c r="F342">
        <v>3</v>
      </c>
      <c r="G342">
        <v>3</v>
      </c>
      <c r="H342">
        <v>3</v>
      </c>
      <c r="I342">
        <v>3</v>
      </c>
      <c r="J342">
        <v>4</v>
      </c>
      <c r="K342">
        <v>2</v>
      </c>
      <c r="L342">
        <v>10</v>
      </c>
      <c r="M342">
        <v>6</v>
      </c>
      <c r="N342">
        <v>6</v>
      </c>
      <c r="O342">
        <v>6</v>
      </c>
      <c r="P342">
        <v>3</v>
      </c>
      <c r="Q342">
        <v>4</v>
      </c>
      <c r="R342">
        <v>1</v>
      </c>
    </row>
    <row r="343" spans="1:18" x14ac:dyDescent="0.3">
      <c r="A343">
        <v>21993</v>
      </c>
      <c r="B343">
        <v>1</v>
      </c>
      <c r="C343">
        <v>1982</v>
      </c>
      <c r="D343" s="1">
        <v>44135.728472222225</v>
      </c>
      <c r="E343" t="s">
        <v>402</v>
      </c>
      <c r="F343">
        <v>2</v>
      </c>
      <c r="G343">
        <v>2</v>
      </c>
      <c r="H343">
        <v>1</v>
      </c>
      <c r="I343">
        <v>1</v>
      </c>
      <c r="J343">
        <v>1</v>
      </c>
      <c r="K343">
        <v>4</v>
      </c>
      <c r="L343">
        <v>7</v>
      </c>
      <c r="M343">
        <v>3</v>
      </c>
      <c r="N343">
        <v>5</v>
      </c>
      <c r="O343">
        <v>3</v>
      </c>
      <c r="P343">
        <v>2</v>
      </c>
      <c r="Q343">
        <v>6</v>
      </c>
      <c r="R343">
        <v>-37</v>
      </c>
    </row>
    <row r="344" spans="1:18" x14ac:dyDescent="0.3">
      <c r="A344">
        <v>19479</v>
      </c>
      <c r="B344">
        <v>1</v>
      </c>
      <c r="C344">
        <v>1975</v>
      </c>
      <c r="D344" s="1">
        <v>44131.527083333334</v>
      </c>
      <c r="E344" t="s">
        <v>403</v>
      </c>
      <c r="F344">
        <v>1</v>
      </c>
      <c r="G344">
        <v>1</v>
      </c>
      <c r="H344">
        <v>2</v>
      </c>
      <c r="I344">
        <v>2</v>
      </c>
      <c r="J344">
        <v>1</v>
      </c>
      <c r="K344">
        <v>4</v>
      </c>
      <c r="L344">
        <v>3</v>
      </c>
      <c r="M344">
        <v>4</v>
      </c>
      <c r="N344">
        <v>3</v>
      </c>
      <c r="O344">
        <v>3</v>
      </c>
      <c r="P344">
        <v>2</v>
      </c>
      <c r="Q344">
        <v>6</v>
      </c>
      <c r="R344">
        <v>-16</v>
      </c>
    </row>
    <row r="345" spans="1:18" x14ac:dyDescent="0.3">
      <c r="A345">
        <v>21429</v>
      </c>
      <c r="B345">
        <v>0</v>
      </c>
      <c r="C345">
        <v>1977</v>
      </c>
      <c r="D345" s="1">
        <v>44133.805555555555</v>
      </c>
      <c r="E345" t="s">
        <v>404</v>
      </c>
      <c r="F345">
        <v>1</v>
      </c>
      <c r="G345">
        <v>1</v>
      </c>
      <c r="H345">
        <v>2</v>
      </c>
      <c r="I345">
        <v>1</v>
      </c>
      <c r="J345">
        <v>1</v>
      </c>
      <c r="K345">
        <v>4</v>
      </c>
      <c r="L345">
        <v>6</v>
      </c>
      <c r="M345">
        <v>3</v>
      </c>
      <c r="N345">
        <v>4</v>
      </c>
      <c r="O345">
        <v>3</v>
      </c>
      <c r="P345">
        <v>3</v>
      </c>
      <c r="Q345">
        <v>4</v>
      </c>
      <c r="R345">
        <v>-17</v>
      </c>
    </row>
    <row r="346" spans="1:18" x14ac:dyDescent="0.3">
      <c r="A346">
        <v>23181</v>
      </c>
      <c r="B346">
        <v>0</v>
      </c>
      <c r="C346">
        <v>1997</v>
      </c>
      <c r="D346" s="1">
        <v>44145.738194444442</v>
      </c>
      <c r="E346" t="s">
        <v>405</v>
      </c>
      <c r="F346">
        <v>3</v>
      </c>
      <c r="G346">
        <v>2</v>
      </c>
      <c r="H346">
        <v>2</v>
      </c>
      <c r="I346">
        <v>2</v>
      </c>
      <c r="J346">
        <v>2</v>
      </c>
      <c r="K346">
        <v>4</v>
      </c>
      <c r="L346">
        <v>16</v>
      </c>
      <c r="M346">
        <v>3</v>
      </c>
      <c r="N346">
        <v>3</v>
      </c>
      <c r="O346">
        <v>3</v>
      </c>
      <c r="P346">
        <v>2</v>
      </c>
      <c r="Q346">
        <v>4</v>
      </c>
      <c r="R346">
        <v>-38</v>
      </c>
    </row>
    <row r="347" spans="1:18" x14ac:dyDescent="0.3">
      <c r="A347">
        <v>20487</v>
      </c>
      <c r="B347">
        <v>0</v>
      </c>
      <c r="C347">
        <v>1999</v>
      </c>
      <c r="D347" s="1">
        <v>44132.458333333336</v>
      </c>
      <c r="E347" t="s">
        <v>407</v>
      </c>
      <c r="F347">
        <v>2</v>
      </c>
      <c r="G347">
        <v>2</v>
      </c>
      <c r="H347">
        <v>1</v>
      </c>
      <c r="I347">
        <v>1</v>
      </c>
      <c r="J347">
        <v>2</v>
      </c>
      <c r="K347">
        <v>4</v>
      </c>
      <c r="L347">
        <v>4</v>
      </c>
      <c r="M347">
        <v>3</v>
      </c>
      <c r="N347">
        <v>7</v>
      </c>
      <c r="O347">
        <v>11</v>
      </c>
      <c r="P347">
        <v>4</v>
      </c>
      <c r="Q347">
        <v>6</v>
      </c>
      <c r="R347">
        <v>-39</v>
      </c>
    </row>
    <row r="348" spans="1:18" x14ac:dyDescent="0.3">
      <c r="A348">
        <v>21376</v>
      </c>
      <c r="B348">
        <v>1</v>
      </c>
      <c r="C348">
        <v>1972</v>
      </c>
      <c r="D348" s="1">
        <v>44133.724305555559</v>
      </c>
      <c r="E348" t="s">
        <v>409</v>
      </c>
      <c r="F348">
        <v>2</v>
      </c>
      <c r="G348">
        <v>2</v>
      </c>
      <c r="H348">
        <v>2</v>
      </c>
      <c r="I348">
        <v>2</v>
      </c>
      <c r="J348">
        <v>2</v>
      </c>
      <c r="K348">
        <v>3</v>
      </c>
      <c r="L348">
        <v>9</v>
      </c>
      <c r="M348">
        <v>19</v>
      </c>
      <c r="N348">
        <v>10</v>
      </c>
      <c r="O348">
        <v>6</v>
      </c>
      <c r="P348">
        <v>6</v>
      </c>
      <c r="Q348">
        <v>14</v>
      </c>
      <c r="R348">
        <v>-36</v>
      </c>
    </row>
    <row r="349" spans="1:18" x14ac:dyDescent="0.3">
      <c r="A349">
        <v>20276</v>
      </c>
      <c r="B349">
        <v>0</v>
      </c>
      <c r="C349">
        <v>1999</v>
      </c>
      <c r="D349" s="1">
        <v>44131.895833333336</v>
      </c>
      <c r="E349" t="s">
        <v>410</v>
      </c>
      <c r="F349">
        <v>3</v>
      </c>
      <c r="G349">
        <v>2</v>
      </c>
      <c r="H349">
        <v>1</v>
      </c>
      <c r="I349">
        <v>2</v>
      </c>
      <c r="J349">
        <v>2</v>
      </c>
      <c r="K349">
        <v>3</v>
      </c>
      <c r="L349">
        <v>14</v>
      </c>
      <c r="M349">
        <v>6</v>
      </c>
      <c r="N349">
        <v>4</v>
      </c>
      <c r="O349">
        <v>3</v>
      </c>
      <c r="P349">
        <v>3</v>
      </c>
      <c r="Q349">
        <v>4</v>
      </c>
      <c r="R349">
        <v>-36</v>
      </c>
    </row>
    <row r="350" spans="1:18" x14ac:dyDescent="0.3">
      <c r="A350">
        <v>19390</v>
      </c>
      <c r="B350">
        <v>0</v>
      </c>
      <c r="C350">
        <v>1999</v>
      </c>
      <c r="D350" s="1">
        <v>44131.51458333333</v>
      </c>
      <c r="E350" t="s">
        <v>416</v>
      </c>
      <c r="F350">
        <v>2</v>
      </c>
      <c r="G350">
        <v>2</v>
      </c>
      <c r="H350">
        <v>1</v>
      </c>
      <c r="I350">
        <v>2</v>
      </c>
      <c r="J350">
        <v>2</v>
      </c>
      <c r="K350">
        <v>4</v>
      </c>
      <c r="L350">
        <v>5</v>
      </c>
      <c r="M350">
        <v>4</v>
      </c>
      <c r="N350">
        <v>4</v>
      </c>
      <c r="O350">
        <v>3</v>
      </c>
      <c r="P350">
        <v>2</v>
      </c>
      <c r="Q350">
        <v>4</v>
      </c>
      <c r="R350">
        <v>-40</v>
      </c>
    </row>
    <row r="351" spans="1:18" x14ac:dyDescent="0.3">
      <c r="A351">
        <v>22080</v>
      </c>
      <c r="B351">
        <v>1</v>
      </c>
      <c r="C351">
        <v>1975</v>
      </c>
      <c r="D351" s="1">
        <v>44136.111111111109</v>
      </c>
      <c r="E351" t="s">
        <v>417</v>
      </c>
      <c r="F351">
        <v>3</v>
      </c>
      <c r="G351">
        <v>3</v>
      </c>
      <c r="H351">
        <v>1</v>
      </c>
      <c r="I351">
        <v>4</v>
      </c>
      <c r="J351">
        <v>1</v>
      </c>
      <c r="K351">
        <v>1</v>
      </c>
      <c r="L351">
        <v>5</v>
      </c>
      <c r="M351">
        <v>12</v>
      </c>
      <c r="N351">
        <v>14</v>
      </c>
      <c r="O351">
        <v>14</v>
      </c>
      <c r="P351">
        <v>5</v>
      </c>
      <c r="Q351">
        <v>4</v>
      </c>
      <c r="R351">
        <v>61</v>
      </c>
    </row>
    <row r="352" spans="1:18" x14ac:dyDescent="0.3">
      <c r="A352">
        <v>23706</v>
      </c>
      <c r="B352">
        <v>0</v>
      </c>
      <c r="C352">
        <v>1983</v>
      </c>
      <c r="D352" s="1">
        <v>44147.772222222222</v>
      </c>
      <c r="E352" t="s">
        <v>418</v>
      </c>
      <c r="F352">
        <v>2</v>
      </c>
      <c r="G352">
        <v>2</v>
      </c>
      <c r="H352">
        <v>2</v>
      </c>
      <c r="I352">
        <v>2</v>
      </c>
      <c r="J352">
        <v>2</v>
      </c>
      <c r="K352">
        <v>4</v>
      </c>
      <c r="L352">
        <v>4</v>
      </c>
      <c r="M352">
        <v>3</v>
      </c>
      <c r="N352">
        <v>4</v>
      </c>
      <c r="O352">
        <v>3</v>
      </c>
      <c r="P352">
        <v>2</v>
      </c>
      <c r="Q352">
        <v>6</v>
      </c>
      <c r="R352">
        <v>-39</v>
      </c>
    </row>
    <row r="353" spans="1:18" x14ac:dyDescent="0.3">
      <c r="A353">
        <v>21850</v>
      </c>
      <c r="B353">
        <v>0</v>
      </c>
      <c r="C353">
        <v>1996</v>
      </c>
      <c r="D353" s="1">
        <v>44135.443055555559</v>
      </c>
      <c r="E353" t="s">
        <v>419</v>
      </c>
      <c r="F353">
        <v>3</v>
      </c>
      <c r="G353">
        <v>4</v>
      </c>
      <c r="H353">
        <v>2</v>
      </c>
      <c r="I353">
        <v>2</v>
      </c>
      <c r="J353">
        <v>2</v>
      </c>
      <c r="K353">
        <v>4</v>
      </c>
      <c r="L353">
        <v>4</v>
      </c>
      <c r="M353">
        <v>5</v>
      </c>
      <c r="N353">
        <v>5</v>
      </c>
      <c r="O353">
        <v>2</v>
      </c>
      <c r="P353">
        <v>4</v>
      </c>
      <c r="Q353">
        <v>2</v>
      </c>
      <c r="R353">
        <v>-8</v>
      </c>
    </row>
    <row r="354" spans="1:18" x14ac:dyDescent="0.3">
      <c r="A354">
        <v>21475</v>
      </c>
      <c r="B354">
        <v>0</v>
      </c>
      <c r="C354">
        <v>1996</v>
      </c>
      <c r="D354" s="1">
        <v>44134.870138888888</v>
      </c>
      <c r="E354" t="s">
        <v>420</v>
      </c>
      <c r="F354">
        <v>3</v>
      </c>
      <c r="G354">
        <v>3</v>
      </c>
      <c r="H354">
        <v>2</v>
      </c>
      <c r="I354">
        <v>2</v>
      </c>
      <c r="J354">
        <v>2</v>
      </c>
      <c r="K354">
        <v>3</v>
      </c>
      <c r="L354">
        <v>4</v>
      </c>
      <c r="M354">
        <v>2</v>
      </c>
      <c r="N354">
        <v>4</v>
      </c>
      <c r="O354">
        <v>3</v>
      </c>
      <c r="P354">
        <v>2</v>
      </c>
      <c r="Q354">
        <v>2</v>
      </c>
      <c r="R354">
        <v>-34</v>
      </c>
    </row>
    <row r="355" spans="1:18" x14ac:dyDescent="0.3">
      <c r="A355">
        <v>22464</v>
      </c>
      <c r="B355">
        <v>0</v>
      </c>
      <c r="C355">
        <v>1998</v>
      </c>
      <c r="D355" s="1">
        <v>44138.669444444444</v>
      </c>
      <c r="E355" t="s">
        <v>378</v>
      </c>
      <c r="F355">
        <v>2</v>
      </c>
      <c r="G355">
        <v>1</v>
      </c>
      <c r="H355">
        <v>1</v>
      </c>
      <c r="I355">
        <v>5</v>
      </c>
      <c r="J355">
        <v>2</v>
      </c>
      <c r="K355">
        <v>4</v>
      </c>
      <c r="L355">
        <v>5</v>
      </c>
      <c r="M355">
        <v>4</v>
      </c>
      <c r="N355">
        <v>3</v>
      </c>
      <c r="O355">
        <v>3</v>
      </c>
      <c r="P355">
        <v>3</v>
      </c>
      <c r="Q355">
        <v>3</v>
      </c>
      <c r="R355">
        <v>31</v>
      </c>
    </row>
    <row r="356" spans="1:18" x14ac:dyDescent="0.3">
      <c r="A356">
        <v>23717</v>
      </c>
      <c r="B356">
        <v>0</v>
      </c>
      <c r="C356">
        <v>2000</v>
      </c>
      <c r="D356" s="1">
        <v>44147.959027777775</v>
      </c>
      <c r="E356" t="s">
        <v>382</v>
      </c>
      <c r="F356">
        <v>3</v>
      </c>
      <c r="G356">
        <v>2</v>
      </c>
      <c r="H356">
        <v>2</v>
      </c>
      <c r="I356">
        <v>4</v>
      </c>
      <c r="J356">
        <v>3</v>
      </c>
      <c r="K356">
        <v>2</v>
      </c>
      <c r="L356">
        <v>18</v>
      </c>
      <c r="M356">
        <v>11</v>
      </c>
      <c r="N356">
        <v>8</v>
      </c>
      <c r="O356">
        <v>3</v>
      </c>
      <c r="P356">
        <v>5</v>
      </c>
      <c r="Q356">
        <v>6</v>
      </c>
      <c r="R356">
        <v>-8</v>
      </c>
    </row>
    <row r="357" spans="1:18" x14ac:dyDescent="0.3">
      <c r="A357">
        <v>19925</v>
      </c>
      <c r="B357">
        <v>0</v>
      </c>
      <c r="C357">
        <v>1972</v>
      </c>
      <c r="D357" s="1">
        <v>44131.727777777778</v>
      </c>
      <c r="E357" t="s">
        <v>395</v>
      </c>
      <c r="F357">
        <v>3</v>
      </c>
      <c r="G357">
        <v>2</v>
      </c>
      <c r="H357">
        <v>2</v>
      </c>
      <c r="I357">
        <v>3</v>
      </c>
      <c r="J357">
        <v>2</v>
      </c>
      <c r="K357">
        <v>4</v>
      </c>
      <c r="L357">
        <v>34</v>
      </c>
      <c r="M357">
        <v>18</v>
      </c>
      <c r="N357">
        <v>15</v>
      </c>
      <c r="O357">
        <v>8</v>
      </c>
      <c r="P357">
        <v>11</v>
      </c>
      <c r="Q357">
        <v>13</v>
      </c>
      <c r="R357">
        <v>-33</v>
      </c>
    </row>
    <row r="358" spans="1:18" x14ac:dyDescent="0.3">
      <c r="A358">
        <v>19738</v>
      </c>
      <c r="B358">
        <v>1</v>
      </c>
      <c r="C358">
        <v>1967</v>
      </c>
      <c r="D358" s="1">
        <v>44131.652777777781</v>
      </c>
      <c r="E358" t="s">
        <v>408</v>
      </c>
      <c r="F358">
        <v>2</v>
      </c>
      <c r="G358">
        <v>2</v>
      </c>
      <c r="H358">
        <v>5</v>
      </c>
      <c r="I358">
        <v>1</v>
      </c>
      <c r="J358">
        <v>1</v>
      </c>
      <c r="K358">
        <v>4</v>
      </c>
      <c r="L358">
        <v>10</v>
      </c>
      <c r="M358">
        <v>10</v>
      </c>
      <c r="N358">
        <v>14</v>
      </c>
      <c r="O358">
        <v>5</v>
      </c>
      <c r="P358">
        <v>3</v>
      </c>
      <c r="Q358">
        <v>11</v>
      </c>
      <c r="R358">
        <v>100</v>
      </c>
    </row>
    <row r="359" spans="1:18" x14ac:dyDescent="0.3">
      <c r="A359">
        <v>22002</v>
      </c>
      <c r="B359">
        <v>0</v>
      </c>
      <c r="C359">
        <v>1970</v>
      </c>
      <c r="D359" s="1">
        <v>44135.762499999997</v>
      </c>
      <c r="E359" t="s">
        <v>408</v>
      </c>
      <c r="F359">
        <v>2</v>
      </c>
      <c r="G359">
        <v>3</v>
      </c>
      <c r="H359">
        <v>2</v>
      </c>
      <c r="I359">
        <v>1</v>
      </c>
      <c r="J359">
        <v>1</v>
      </c>
      <c r="K359">
        <v>2</v>
      </c>
      <c r="L359">
        <v>146</v>
      </c>
      <c r="M359">
        <v>13</v>
      </c>
      <c r="N359">
        <v>8</v>
      </c>
      <c r="O359">
        <v>4</v>
      </c>
      <c r="P359">
        <v>4</v>
      </c>
      <c r="Q359">
        <v>5</v>
      </c>
      <c r="R359">
        <v>10</v>
      </c>
    </row>
    <row r="360" spans="1:18" x14ac:dyDescent="0.3">
      <c r="A360">
        <v>22905</v>
      </c>
      <c r="B360">
        <v>1</v>
      </c>
      <c r="C360">
        <v>1986</v>
      </c>
      <c r="D360" s="1">
        <v>44141.515972222223</v>
      </c>
      <c r="E360" t="s">
        <v>408</v>
      </c>
      <c r="F360">
        <v>3</v>
      </c>
      <c r="G360">
        <v>3</v>
      </c>
      <c r="H360">
        <v>4</v>
      </c>
      <c r="I360">
        <v>4</v>
      </c>
      <c r="J360">
        <v>3</v>
      </c>
      <c r="K360">
        <v>3</v>
      </c>
      <c r="L360">
        <v>12</v>
      </c>
      <c r="M360">
        <v>5</v>
      </c>
      <c r="N360">
        <v>6</v>
      </c>
      <c r="O360">
        <v>3</v>
      </c>
      <c r="P360">
        <v>4</v>
      </c>
      <c r="Q360">
        <v>11</v>
      </c>
      <c r="R360">
        <v>14</v>
      </c>
    </row>
    <row r="361" spans="1:18" x14ac:dyDescent="0.3">
      <c r="A361">
        <v>23262</v>
      </c>
      <c r="B361">
        <v>0</v>
      </c>
      <c r="C361">
        <v>1986</v>
      </c>
      <c r="D361" s="1">
        <v>44144.601388888892</v>
      </c>
      <c r="E361" t="s">
        <v>408</v>
      </c>
      <c r="F361">
        <v>3</v>
      </c>
      <c r="G361">
        <v>2</v>
      </c>
      <c r="H361">
        <v>1</v>
      </c>
      <c r="I361">
        <v>2</v>
      </c>
      <c r="J361">
        <v>2</v>
      </c>
      <c r="K361">
        <v>4</v>
      </c>
      <c r="L361">
        <v>126</v>
      </c>
      <c r="M361">
        <v>9</v>
      </c>
      <c r="N361">
        <v>4</v>
      </c>
      <c r="O361">
        <v>6</v>
      </c>
      <c r="P361">
        <v>11</v>
      </c>
      <c r="Q361">
        <v>3</v>
      </c>
      <c r="R361">
        <v>-38</v>
      </c>
    </row>
    <row r="362" spans="1:18" x14ac:dyDescent="0.3">
      <c r="A362">
        <v>19484</v>
      </c>
      <c r="B362">
        <v>0</v>
      </c>
      <c r="C362">
        <v>1995</v>
      </c>
      <c r="D362" s="1">
        <v>44131.536805555559</v>
      </c>
      <c r="E362" s="8" t="s">
        <v>299</v>
      </c>
      <c r="F362">
        <v>2</v>
      </c>
      <c r="G362">
        <v>2</v>
      </c>
      <c r="H362">
        <v>2</v>
      </c>
      <c r="I362">
        <v>2</v>
      </c>
      <c r="J362">
        <v>5</v>
      </c>
      <c r="K362">
        <v>4</v>
      </c>
      <c r="L362">
        <v>7</v>
      </c>
      <c r="M362">
        <v>7</v>
      </c>
      <c r="N362">
        <v>5</v>
      </c>
      <c r="O362">
        <v>4</v>
      </c>
      <c r="P362">
        <v>4</v>
      </c>
      <c r="Q362">
        <v>3</v>
      </c>
      <c r="R362">
        <v>0</v>
      </c>
    </row>
    <row r="363" spans="1:18" x14ac:dyDescent="0.3">
      <c r="A363">
        <v>19502</v>
      </c>
      <c r="B363">
        <v>0</v>
      </c>
      <c r="C363">
        <v>2000</v>
      </c>
      <c r="D363" s="1">
        <v>44131.556250000001</v>
      </c>
      <c r="E363" s="8" t="s">
        <v>299</v>
      </c>
      <c r="F363">
        <v>2</v>
      </c>
      <c r="G363">
        <v>2</v>
      </c>
      <c r="H363">
        <v>2</v>
      </c>
      <c r="I363">
        <v>2</v>
      </c>
      <c r="J363">
        <v>2</v>
      </c>
      <c r="K363">
        <v>4</v>
      </c>
      <c r="L363">
        <v>15</v>
      </c>
      <c r="M363">
        <v>4</v>
      </c>
      <c r="N363">
        <v>11</v>
      </c>
      <c r="O363">
        <v>4</v>
      </c>
      <c r="P363">
        <v>4</v>
      </c>
      <c r="Q363">
        <v>3</v>
      </c>
      <c r="R363">
        <v>-39</v>
      </c>
    </row>
    <row r="364" spans="1:18" x14ac:dyDescent="0.3">
      <c r="A364">
        <v>19845</v>
      </c>
      <c r="B364">
        <v>0</v>
      </c>
      <c r="C364">
        <v>2002</v>
      </c>
      <c r="D364" s="1">
        <v>44131.685416666667</v>
      </c>
      <c r="E364" s="8" t="s">
        <v>299</v>
      </c>
      <c r="F364">
        <v>2</v>
      </c>
      <c r="G364">
        <v>1</v>
      </c>
      <c r="H364">
        <v>1</v>
      </c>
      <c r="I364">
        <v>1</v>
      </c>
      <c r="J364">
        <v>2</v>
      </c>
      <c r="K364">
        <v>4</v>
      </c>
      <c r="L364">
        <v>22</v>
      </c>
      <c r="M364">
        <v>7</v>
      </c>
      <c r="N364">
        <v>9</v>
      </c>
      <c r="O364">
        <v>3</v>
      </c>
      <c r="P364">
        <v>4</v>
      </c>
      <c r="Q364">
        <v>4</v>
      </c>
      <c r="R364">
        <v>-35</v>
      </c>
    </row>
    <row r="365" spans="1:18" x14ac:dyDescent="0.3">
      <c r="A365">
        <v>20077</v>
      </c>
      <c r="B365">
        <v>0</v>
      </c>
      <c r="C365">
        <v>2000</v>
      </c>
      <c r="D365" s="1">
        <v>44131.811111111114</v>
      </c>
      <c r="E365" s="8" t="s">
        <v>299</v>
      </c>
      <c r="F365">
        <v>4</v>
      </c>
      <c r="G365">
        <v>4</v>
      </c>
      <c r="H365">
        <v>2</v>
      </c>
      <c r="I365">
        <v>3</v>
      </c>
      <c r="J365">
        <v>1</v>
      </c>
      <c r="K365">
        <v>3</v>
      </c>
      <c r="L365">
        <v>7</v>
      </c>
      <c r="M365">
        <v>4</v>
      </c>
      <c r="N365">
        <v>8</v>
      </c>
      <c r="O365">
        <v>5</v>
      </c>
      <c r="P365">
        <v>4</v>
      </c>
      <c r="Q365">
        <v>3</v>
      </c>
      <c r="R365">
        <v>0</v>
      </c>
    </row>
    <row r="366" spans="1:18" x14ac:dyDescent="0.3">
      <c r="A366">
        <v>20167</v>
      </c>
      <c r="B366">
        <v>0</v>
      </c>
      <c r="C366">
        <v>2001</v>
      </c>
      <c r="D366" s="1">
        <v>44131.843055555553</v>
      </c>
      <c r="E366" s="8" t="s">
        <v>299</v>
      </c>
      <c r="F366">
        <v>2</v>
      </c>
      <c r="G366">
        <v>1</v>
      </c>
      <c r="H366">
        <v>2</v>
      </c>
      <c r="I366">
        <v>1</v>
      </c>
      <c r="J366">
        <v>2</v>
      </c>
      <c r="K366">
        <v>4</v>
      </c>
      <c r="L366">
        <v>8</v>
      </c>
      <c r="M366">
        <v>5</v>
      </c>
      <c r="N366">
        <v>8</v>
      </c>
      <c r="O366">
        <v>5</v>
      </c>
      <c r="P366">
        <v>4</v>
      </c>
      <c r="Q366">
        <v>7</v>
      </c>
      <c r="R366">
        <v>-28</v>
      </c>
    </row>
    <row r="367" spans="1:18" x14ac:dyDescent="0.3">
      <c r="A367">
        <v>20235</v>
      </c>
      <c r="B367">
        <v>0</v>
      </c>
      <c r="C367">
        <v>1998</v>
      </c>
      <c r="D367" s="1">
        <v>44131.87777777778</v>
      </c>
      <c r="E367" s="8" t="s">
        <v>299</v>
      </c>
      <c r="F367">
        <v>2</v>
      </c>
      <c r="G367">
        <v>1</v>
      </c>
      <c r="H367">
        <v>1</v>
      </c>
      <c r="I367">
        <v>2</v>
      </c>
      <c r="J367">
        <v>3</v>
      </c>
      <c r="K367">
        <v>4</v>
      </c>
      <c r="L367">
        <v>8</v>
      </c>
      <c r="M367">
        <v>3</v>
      </c>
      <c r="N367">
        <v>3</v>
      </c>
      <c r="O367">
        <v>4</v>
      </c>
      <c r="P367">
        <v>6</v>
      </c>
      <c r="Q367">
        <v>5</v>
      </c>
      <c r="R367">
        <v>-32</v>
      </c>
    </row>
    <row r="368" spans="1:18" x14ac:dyDescent="0.3">
      <c r="A368">
        <v>20229</v>
      </c>
      <c r="B368">
        <v>0</v>
      </c>
      <c r="C368">
        <v>2003</v>
      </c>
      <c r="D368" s="1">
        <v>44131.884722222225</v>
      </c>
      <c r="E368" s="8" t="s">
        <v>299</v>
      </c>
      <c r="F368">
        <v>3</v>
      </c>
      <c r="G368">
        <v>2</v>
      </c>
      <c r="H368">
        <v>2</v>
      </c>
      <c r="I368">
        <v>1</v>
      </c>
      <c r="J368">
        <v>1</v>
      </c>
      <c r="K368">
        <v>2</v>
      </c>
      <c r="L368">
        <v>23</v>
      </c>
      <c r="M368">
        <v>6</v>
      </c>
      <c r="N368">
        <v>13</v>
      </c>
      <c r="O368">
        <v>3</v>
      </c>
      <c r="P368">
        <v>4</v>
      </c>
      <c r="Q368">
        <v>5</v>
      </c>
      <c r="R368">
        <v>9</v>
      </c>
    </row>
    <row r="369" spans="1:18" x14ac:dyDescent="0.3">
      <c r="A369">
        <v>20226</v>
      </c>
      <c r="B369">
        <v>1</v>
      </c>
      <c r="C369">
        <v>1962</v>
      </c>
      <c r="D369" s="1">
        <v>44131.888194444444</v>
      </c>
      <c r="E369" s="8" t="s">
        <v>299</v>
      </c>
      <c r="F369">
        <v>2</v>
      </c>
      <c r="G369">
        <v>2</v>
      </c>
      <c r="H369">
        <v>1</v>
      </c>
      <c r="I369">
        <v>3</v>
      </c>
      <c r="J369">
        <v>2</v>
      </c>
      <c r="K369">
        <v>4</v>
      </c>
      <c r="L369">
        <v>7</v>
      </c>
      <c r="M369">
        <v>5</v>
      </c>
      <c r="N369">
        <v>8</v>
      </c>
      <c r="O369">
        <v>11</v>
      </c>
      <c r="P369">
        <v>6</v>
      </c>
      <c r="Q369">
        <v>10</v>
      </c>
      <c r="R369">
        <v>-29</v>
      </c>
    </row>
    <row r="370" spans="1:18" x14ac:dyDescent="0.3">
      <c r="A370">
        <v>20280</v>
      </c>
      <c r="B370">
        <v>0</v>
      </c>
      <c r="C370">
        <v>1992</v>
      </c>
      <c r="D370" s="1">
        <v>44131.898611111108</v>
      </c>
      <c r="E370" s="8" t="s">
        <v>299</v>
      </c>
      <c r="F370">
        <v>2</v>
      </c>
      <c r="G370">
        <v>2</v>
      </c>
      <c r="H370">
        <v>2</v>
      </c>
      <c r="I370">
        <v>2</v>
      </c>
      <c r="J370">
        <v>2</v>
      </c>
      <c r="K370">
        <v>4</v>
      </c>
      <c r="L370">
        <v>5</v>
      </c>
      <c r="M370">
        <v>3</v>
      </c>
      <c r="N370">
        <v>4</v>
      </c>
      <c r="O370">
        <v>2</v>
      </c>
      <c r="P370">
        <v>3</v>
      </c>
      <c r="Q370">
        <v>5</v>
      </c>
      <c r="R370">
        <v>-39</v>
      </c>
    </row>
    <row r="371" spans="1:18" x14ac:dyDescent="0.3">
      <c r="A371">
        <v>20455</v>
      </c>
      <c r="B371">
        <v>0</v>
      </c>
      <c r="C371">
        <v>2000</v>
      </c>
      <c r="D371" s="1">
        <v>44132.375</v>
      </c>
      <c r="E371" s="8" t="s">
        <v>299</v>
      </c>
      <c r="F371">
        <v>4</v>
      </c>
      <c r="G371">
        <v>3</v>
      </c>
      <c r="H371">
        <v>5</v>
      </c>
      <c r="I371">
        <v>3</v>
      </c>
      <c r="J371">
        <v>3</v>
      </c>
      <c r="K371">
        <v>2</v>
      </c>
      <c r="L371">
        <v>8</v>
      </c>
      <c r="M371">
        <v>5</v>
      </c>
      <c r="N371">
        <v>9</v>
      </c>
      <c r="O371">
        <v>4</v>
      </c>
      <c r="P371">
        <v>4</v>
      </c>
      <c r="Q371">
        <v>4</v>
      </c>
      <c r="R371">
        <v>72</v>
      </c>
    </row>
    <row r="372" spans="1:18" x14ac:dyDescent="0.3">
      <c r="A372">
        <v>20510</v>
      </c>
      <c r="B372">
        <v>0</v>
      </c>
      <c r="C372">
        <v>1998</v>
      </c>
      <c r="D372" s="1">
        <v>44132.447222222225</v>
      </c>
      <c r="E372" s="8" t="s">
        <v>299</v>
      </c>
      <c r="F372">
        <v>2</v>
      </c>
      <c r="G372">
        <v>1</v>
      </c>
      <c r="H372">
        <v>1</v>
      </c>
      <c r="I372">
        <v>1</v>
      </c>
      <c r="J372">
        <v>2</v>
      </c>
      <c r="K372">
        <v>4</v>
      </c>
      <c r="L372">
        <v>7</v>
      </c>
      <c r="M372">
        <v>6</v>
      </c>
      <c r="N372">
        <v>5</v>
      </c>
      <c r="O372">
        <v>2</v>
      </c>
      <c r="P372">
        <v>3</v>
      </c>
      <c r="Q372">
        <v>5</v>
      </c>
      <c r="R372">
        <v>-35</v>
      </c>
    </row>
    <row r="373" spans="1:18" x14ac:dyDescent="0.3">
      <c r="A373">
        <v>19445</v>
      </c>
      <c r="B373">
        <v>1</v>
      </c>
      <c r="C373">
        <v>2005</v>
      </c>
      <c r="D373" s="1">
        <v>44132.59097222222</v>
      </c>
      <c r="E373" s="8" t="s">
        <v>299</v>
      </c>
      <c r="F373">
        <v>2</v>
      </c>
      <c r="G373">
        <v>1</v>
      </c>
      <c r="H373">
        <v>2</v>
      </c>
      <c r="I373">
        <v>5</v>
      </c>
      <c r="J373">
        <v>4</v>
      </c>
      <c r="K373">
        <v>4</v>
      </c>
      <c r="L373">
        <v>10</v>
      </c>
      <c r="M373">
        <v>7</v>
      </c>
      <c r="N373">
        <v>7</v>
      </c>
      <c r="O373">
        <v>4</v>
      </c>
      <c r="P373">
        <v>6</v>
      </c>
      <c r="Q373">
        <v>9</v>
      </c>
      <c r="R373">
        <v>28</v>
      </c>
    </row>
    <row r="374" spans="1:18" x14ac:dyDescent="0.3">
      <c r="A374">
        <v>20649</v>
      </c>
      <c r="B374">
        <v>0</v>
      </c>
      <c r="C374">
        <v>1995</v>
      </c>
      <c r="D374" s="1">
        <v>44132.597916666666</v>
      </c>
      <c r="E374" s="8" t="s">
        <v>299</v>
      </c>
      <c r="F374">
        <v>3</v>
      </c>
      <c r="G374">
        <v>2</v>
      </c>
      <c r="H374">
        <v>2</v>
      </c>
      <c r="I374">
        <v>2</v>
      </c>
      <c r="J374">
        <v>2</v>
      </c>
      <c r="K374">
        <v>4</v>
      </c>
      <c r="L374">
        <v>5</v>
      </c>
      <c r="M374">
        <v>4</v>
      </c>
      <c r="N374">
        <v>3</v>
      </c>
      <c r="O374">
        <v>2</v>
      </c>
      <c r="P374">
        <v>4</v>
      </c>
      <c r="Q374">
        <v>2</v>
      </c>
      <c r="R374">
        <v>-38</v>
      </c>
    </row>
    <row r="375" spans="1:18" x14ac:dyDescent="0.3">
      <c r="A375">
        <v>20663</v>
      </c>
      <c r="B375">
        <v>0</v>
      </c>
      <c r="C375">
        <v>1998</v>
      </c>
      <c r="D375" s="1">
        <v>44132.625</v>
      </c>
      <c r="E375" s="8" t="s">
        <v>299</v>
      </c>
      <c r="F375">
        <v>2</v>
      </c>
      <c r="G375">
        <v>1</v>
      </c>
      <c r="H375">
        <v>1</v>
      </c>
      <c r="I375">
        <v>1</v>
      </c>
      <c r="J375">
        <v>2</v>
      </c>
      <c r="K375">
        <v>5</v>
      </c>
      <c r="L375">
        <v>7</v>
      </c>
      <c r="M375">
        <v>4</v>
      </c>
      <c r="N375">
        <v>2</v>
      </c>
      <c r="O375">
        <v>2</v>
      </c>
      <c r="P375">
        <v>3</v>
      </c>
      <c r="Q375">
        <v>3</v>
      </c>
      <c r="R375">
        <v>-22</v>
      </c>
    </row>
    <row r="376" spans="1:18" x14ac:dyDescent="0.3">
      <c r="A376">
        <v>20828</v>
      </c>
      <c r="B376">
        <v>0</v>
      </c>
      <c r="C376">
        <v>1973</v>
      </c>
      <c r="D376" s="1">
        <v>44132.835416666669</v>
      </c>
      <c r="E376" s="8" t="s">
        <v>299</v>
      </c>
      <c r="F376">
        <v>2</v>
      </c>
      <c r="G376">
        <v>2</v>
      </c>
      <c r="H376">
        <v>1</v>
      </c>
      <c r="I376">
        <v>1</v>
      </c>
      <c r="J376">
        <v>2</v>
      </c>
      <c r="K376">
        <v>4</v>
      </c>
      <c r="L376">
        <v>3</v>
      </c>
      <c r="M376">
        <v>3</v>
      </c>
      <c r="N376">
        <v>2</v>
      </c>
      <c r="O376">
        <v>2</v>
      </c>
      <c r="P376">
        <v>3</v>
      </c>
      <c r="Q376">
        <v>2</v>
      </c>
      <c r="R376">
        <v>-39</v>
      </c>
    </row>
    <row r="377" spans="1:18" x14ac:dyDescent="0.3">
      <c r="A377">
        <v>21122</v>
      </c>
      <c r="B377">
        <v>0</v>
      </c>
      <c r="C377">
        <v>1982</v>
      </c>
      <c r="D377" s="1">
        <v>44133.433333333334</v>
      </c>
      <c r="E377" s="8" t="s">
        <v>299</v>
      </c>
      <c r="F377">
        <v>1</v>
      </c>
      <c r="G377">
        <v>2</v>
      </c>
      <c r="H377">
        <v>1</v>
      </c>
      <c r="I377">
        <v>1</v>
      </c>
      <c r="J377">
        <v>1</v>
      </c>
      <c r="K377">
        <v>4</v>
      </c>
      <c r="L377">
        <v>2757</v>
      </c>
      <c r="M377">
        <v>9</v>
      </c>
      <c r="N377">
        <v>6</v>
      </c>
      <c r="O377">
        <v>2</v>
      </c>
      <c r="P377">
        <v>3</v>
      </c>
      <c r="Q377">
        <v>9</v>
      </c>
      <c r="R377">
        <v>-28</v>
      </c>
    </row>
    <row r="378" spans="1:18" x14ac:dyDescent="0.3">
      <c r="A378">
        <v>21199</v>
      </c>
      <c r="B378">
        <v>0</v>
      </c>
      <c r="C378">
        <v>1988</v>
      </c>
      <c r="D378" s="1">
        <v>44133.511111111111</v>
      </c>
      <c r="E378" s="8" t="s">
        <v>299</v>
      </c>
      <c r="F378">
        <v>2</v>
      </c>
      <c r="G378">
        <v>2</v>
      </c>
      <c r="H378">
        <v>1</v>
      </c>
      <c r="I378">
        <v>2</v>
      </c>
      <c r="J378">
        <v>1</v>
      </c>
      <c r="K378">
        <v>4</v>
      </c>
      <c r="L378">
        <v>6</v>
      </c>
      <c r="M378">
        <v>3</v>
      </c>
      <c r="N378">
        <v>7</v>
      </c>
      <c r="O378">
        <v>2</v>
      </c>
      <c r="P378">
        <v>2</v>
      </c>
      <c r="Q378">
        <v>4</v>
      </c>
      <c r="R378">
        <v>-35</v>
      </c>
    </row>
    <row r="379" spans="1:18" x14ac:dyDescent="0.3">
      <c r="A379">
        <v>21211</v>
      </c>
      <c r="B379">
        <v>1</v>
      </c>
      <c r="C379">
        <v>1999</v>
      </c>
      <c r="D379" s="1">
        <v>44133.532638888886</v>
      </c>
      <c r="E379" s="8" t="s">
        <v>299</v>
      </c>
      <c r="F379">
        <v>4</v>
      </c>
      <c r="G379">
        <v>2</v>
      </c>
      <c r="H379">
        <v>2</v>
      </c>
      <c r="I379">
        <v>3</v>
      </c>
      <c r="J379">
        <v>5</v>
      </c>
      <c r="K379">
        <v>3</v>
      </c>
      <c r="L379">
        <v>7</v>
      </c>
      <c r="M379">
        <v>5</v>
      </c>
      <c r="N379">
        <v>4</v>
      </c>
      <c r="O379">
        <v>6</v>
      </c>
      <c r="P379">
        <v>5</v>
      </c>
      <c r="Q379">
        <v>3</v>
      </c>
      <c r="R379">
        <v>-4</v>
      </c>
    </row>
    <row r="380" spans="1:18" x14ac:dyDescent="0.3">
      <c r="A380">
        <v>21236</v>
      </c>
      <c r="B380">
        <v>0</v>
      </c>
      <c r="C380">
        <v>1995</v>
      </c>
      <c r="D380" s="1">
        <v>44133.556944444441</v>
      </c>
      <c r="E380" s="8" t="s">
        <v>299</v>
      </c>
      <c r="F380">
        <v>2</v>
      </c>
      <c r="G380">
        <v>1</v>
      </c>
      <c r="H380">
        <v>1</v>
      </c>
      <c r="I380">
        <v>2</v>
      </c>
      <c r="J380">
        <v>2</v>
      </c>
      <c r="K380">
        <v>4</v>
      </c>
      <c r="L380">
        <v>14</v>
      </c>
      <c r="M380">
        <v>16</v>
      </c>
      <c r="N380">
        <v>10</v>
      </c>
      <c r="O380">
        <v>8</v>
      </c>
      <c r="P380">
        <v>12</v>
      </c>
      <c r="Q380">
        <v>5</v>
      </c>
      <c r="R380">
        <v>-36</v>
      </c>
    </row>
    <row r="381" spans="1:18" x14ac:dyDescent="0.3">
      <c r="A381">
        <v>21241</v>
      </c>
      <c r="B381">
        <v>0</v>
      </c>
      <c r="C381">
        <v>2000</v>
      </c>
      <c r="D381" s="1">
        <v>44133.56527777778</v>
      </c>
      <c r="E381" s="8" t="s">
        <v>299</v>
      </c>
      <c r="F381">
        <v>2</v>
      </c>
      <c r="G381">
        <v>2</v>
      </c>
      <c r="H381">
        <v>2</v>
      </c>
      <c r="I381">
        <v>3</v>
      </c>
      <c r="J381">
        <v>5</v>
      </c>
      <c r="K381">
        <v>4</v>
      </c>
      <c r="L381">
        <v>4</v>
      </c>
      <c r="M381">
        <v>2</v>
      </c>
      <c r="N381">
        <v>4</v>
      </c>
      <c r="O381">
        <v>1</v>
      </c>
      <c r="P381">
        <v>5</v>
      </c>
      <c r="Q381">
        <v>3</v>
      </c>
      <c r="R381">
        <v>2</v>
      </c>
    </row>
    <row r="382" spans="1:18" x14ac:dyDescent="0.3">
      <c r="A382">
        <v>21243</v>
      </c>
      <c r="B382">
        <v>0</v>
      </c>
      <c r="C382">
        <v>1996</v>
      </c>
      <c r="D382" s="1">
        <v>44133.565972222219</v>
      </c>
      <c r="E382" s="8" t="s">
        <v>299</v>
      </c>
      <c r="F382">
        <v>2</v>
      </c>
      <c r="G382">
        <v>1</v>
      </c>
      <c r="H382">
        <v>1</v>
      </c>
      <c r="I382">
        <v>2</v>
      </c>
      <c r="J382">
        <v>1</v>
      </c>
      <c r="K382">
        <v>3</v>
      </c>
      <c r="L382">
        <v>9</v>
      </c>
      <c r="M382">
        <v>4</v>
      </c>
      <c r="N382">
        <v>3</v>
      </c>
      <c r="O382">
        <v>2</v>
      </c>
      <c r="P382">
        <v>2</v>
      </c>
      <c r="Q382">
        <v>5</v>
      </c>
      <c r="R382">
        <v>-20</v>
      </c>
    </row>
    <row r="383" spans="1:18" x14ac:dyDescent="0.3">
      <c r="A383">
        <v>21400</v>
      </c>
      <c r="B383">
        <v>0</v>
      </c>
      <c r="C383">
        <v>1997</v>
      </c>
      <c r="D383" s="1">
        <v>44133.746527777781</v>
      </c>
      <c r="E383" s="8" t="s">
        <v>299</v>
      </c>
      <c r="F383">
        <v>3</v>
      </c>
      <c r="G383">
        <v>3</v>
      </c>
      <c r="H383">
        <v>2</v>
      </c>
      <c r="I383">
        <v>3</v>
      </c>
      <c r="J383">
        <v>4</v>
      </c>
      <c r="K383">
        <v>3</v>
      </c>
      <c r="L383">
        <v>11</v>
      </c>
      <c r="M383">
        <v>4</v>
      </c>
      <c r="N383">
        <v>6</v>
      </c>
      <c r="O383">
        <v>2</v>
      </c>
      <c r="P383">
        <v>4</v>
      </c>
      <c r="Q383">
        <v>3</v>
      </c>
      <c r="R383">
        <v>-23</v>
      </c>
    </row>
    <row r="384" spans="1:18" x14ac:dyDescent="0.3">
      <c r="A384">
        <v>21441</v>
      </c>
      <c r="B384">
        <v>0</v>
      </c>
      <c r="C384">
        <v>1995</v>
      </c>
      <c r="D384" s="1">
        <v>44133.826388888891</v>
      </c>
      <c r="E384" s="8" t="s">
        <v>299</v>
      </c>
      <c r="F384">
        <v>3</v>
      </c>
      <c r="G384">
        <v>2</v>
      </c>
      <c r="H384">
        <v>1</v>
      </c>
      <c r="I384">
        <v>2</v>
      </c>
      <c r="J384">
        <v>2</v>
      </c>
      <c r="K384">
        <v>4</v>
      </c>
      <c r="L384">
        <v>18</v>
      </c>
      <c r="M384">
        <v>3</v>
      </c>
      <c r="N384">
        <v>3</v>
      </c>
      <c r="O384">
        <v>2</v>
      </c>
      <c r="P384">
        <v>4</v>
      </c>
      <c r="Q384">
        <v>3</v>
      </c>
      <c r="R384">
        <v>-38</v>
      </c>
    </row>
    <row r="385" spans="1:18" x14ac:dyDescent="0.3">
      <c r="A385">
        <v>21493</v>
      </c>
      <c r="B385">
        <v>1</v>
      </c>
      <c r="C385">
        <v>1997</v>
      </c>
      <c r="D385" s="1">
        <v>44133.870833333334</v>
      </c>
      <c r="E385" s="8" t="s">
        <v>299</v>
      </c>
      <c r="F385">
        <v>3</v>
      </c>
      <c r="G385">
        <v>2</v>
      </c>
      <c r="H385">
        <v>2</v>
      </c>
      <c r="I385">
        <v>1</v>
      </c>
      <c r="J385">
        <v>1</v>
      </c>
      <c r="K385">
        <v>4</v>
      </c>
      <c r="L385">
        <v>11</v>
      </c>
      <c r="M385">
        <v>5</v>
      </c>
      <c r="N385">
        <v>6</v>
      </c>
      <c r="O385">
        <v>3</v>
      </c>
      <c r="P385">
        <v>3</v>
      </c>
      <c r="Q385">
        <v>4</v>
      </c>
      <c r="R385">
        <v>-27</v>
      </c>
    </row>
    <row r="386" spans="1:18" x14ac:dyDescent="0.3">
      <c r="A386">
        <v>21683</v>
      </c>
      <c r="B386">
        <v>0</v>
      </c>
      <c r="C386">
        <v>1991</v>
      </c>
      <c r="D386" s="1">
        <v>44134.609722222223</v>
      </c>
      <c r="E386" s="8" t="s">
        <v>299</v>
      </c>
      <c r="F386">
        <v>5</v>
      </c>
      <c r="G386">
        <v>2</v>
      </c>
      <c r="H386">
        <v>1</v>
      </c>
      <c r="I386">
        <v>4</v>
      </c>
      <c r="J386">
        <v>1</v>
      </c>
      <c r="K386">
        <v>4</v>
      </c>
      <c r="L386">
        <v>30</v>
      </c>
      <c r="M386">
        <v>6</v>
      </c>
      <c r="N386">
        <v>4</v>
      </c>
      <c r="O386">
        <v>8</v>
      </c>
      <c r="P386">
        <v>5</v>
      </c>
      <c r="Q386">
        <v>6</v>
      </c>
      <c r="R386">
        <v>36</v>
      </c>
    </row>
    <row r="387" spans="1:18" x14ac:dyDescent="0.3">
      <c r="A387">
        <v>21688</v>
      </c>
      <c r="B387">
        <v>0</v>
      </c>
      <c r="C387">
        <v>2002</v>
      </c>
      <c r="D387" s="1">
        <v>44134.622916666667</v>
      </c>
      <c r="E387" s="8" t="s">
        <v>299</v>
      </c>
      <c r="F387">
        <v>2</v>
      </c>
      <c r="G387">
        <v>1</v>
      </c>
      <c r="H387">
        <v>1</v>
      </c>
      <c r="I387">
        <v>1</v>
      </c>
      <c r="J387">
        <v>2</v>
      </c>
      <c r="K387">
        <v>4</v>
      </c>
      <c r="L387">
        <v>8</v>
      </c>
      <c r="M387">
        <v>4</v>
      </c>
      <c r="N387">
        <v>5</v>
      </c>
      <c r="O387">
        <v>6</v>
      </c>
      <c r="P387">
        <v>5</v>
      </c>
      <c r="Q387">
        <v>3</v>
      </c>
      <c r="R387">
        <v>-35</v>
      </c>
    </row>
    <row r="388" spans="1:18" x14ac:dyDescent="0.3">
      <c r="A388">
        <v>21739</v>
      </c>
      <c r="B388">
        <v>0</v>
      </c>
      <c r="C388">
        <v>1978</v>
      </c>
      <c r="D388" s="1">
        <v>44134.749305555553</v>
      </c>
      <c r="E388" s="8" t="s">
        <v>299</v>
      </c>
      <c r="F388">
        <v>3</v>
      </c>
      <c r="G388">
        <v>2</v>
      </c>
      <c r="H388">
        <v>2</v>
      </c>
      <c r="I388">
        <v>2</v>
      </c>
      <c r="J388">
        <v>3</v>
      </c>
      <c r="K388">
        <v>4</v>
      </c>
      <c r="L388">
        <v>13</v>
      </c>
      <c r="M388">
        <v>4</v>
      </c>
      <c r="N388">
        <v>6</v>
      </c>
      <c r="O388">
        <v>3</v>
      </c>
      <c r="P388">
        <v>3</v>
      </c>
      <c r="Q388">
        <v>8</v>
      </c>
      <c r="R388">
        <v>-36</v>
      </c>
    </row>
    <row r="389" spans="1:18" x14ac:dyDescent="0.3">
      <c r="A389">
        <v>21776</v>
      </c>
      <c r="B389">
        <v>1</v>
      </c>
      <c r="C389">
        <v>1994</v>
      </c>
      <c r="D389" s="1">
        <v>44134.851388888892</v>
      </c>
      <c r="E389" s="8" t="s">
        <v>299</v>
      </c>
      <c r="F389">
        <v>2</v>
      </c>
      <c r="G389">
        <v>2</v>
      </c>
      <c r="H389">
        <v>2</v>
      </c>
      <c r="I389">
        <v>2</v>
      </c>
      <c r="J389">
        <v>2</v>
      </c>
      <c r="K389">
        <v>4</v>
      </c>
      <c r="L389">
        <v>12</v>
      </c>
      <c r="M389">
        <v>5</v>
      </c>
      <c r="N389">
        <v>3</v>
      </c>
      <c r="O389">
        <v>2</v>
      </c>
      <c r="P389">
        <v>3</v>
      </c>
      <c r="Q389">
        <v>5</v>
      </c>
      <c r="R389">
        <v>-39</v>
      </c>
    </row>
    <row r="390" spans="1:18" x14ac:dyDescent="0.3">
      <c r="A390">
        <v>21941</v>
      </c>
      <c r="B390">
        <v>0</v>
      </c>
      <c r="C390">
        <v>2002</v>
      </c>
      <c r="D390" s="1">
        <v>44135.606944444444</v>
      </c>
      <c r="E390" s="8" t="s">
        <v>299</v>
      </c>
      <c r="F390">
        <v>5</v>
      </c>
      <c r="G390">
        <v>1</v>
      </c>
      <c r="H390">
        <v>1</v>
      </c>
      <c r="I390">
        <v>1</v>
      </c>
      <c r="J390">
        <v>5</v>
      </c>
      <c r="K390">
        <v>3</v>
      </c>
      <c r="L390">
        <v>12</v>
      </c>
      <c r="M390">
        <v>5</v>
      </c>
      <c r="N390">
        <v>4</v>
      </c>
      <c r="O390">
        <v>2</v>
      </c>
      <c r="P390">
        <v>5</v>
      </c>
      <c r="Q390">
        <v>3</v>
      </c>
      <c r="R390">
        <v>62</v>
      </c>
    </row>
    <row r="391" spans="1:18" x14ac:dyDescent="0.3">
      <c r="A391">
        <v>22065</v>
      </c>
      <c r="B391">
        <v>1</v>
      </c>
      <c r="C391">
        <v>1985</v>
      </c>
      <c r="D391" s="1">
        <v>44135.931250000001</v>
      </c>
      <c r="E391" s="8" t="s">
        <v>299</v>
      </c>
      <c r="F391">
        <v>4</v>
      </c>
      <c r="G391">
        <v>2</v>
      </c>
      <c r="H391">
        <v>2</v>
      </c>
      <c r="I391">
        <v>4</v>
      </c>
      <c r="J391">
        <v>3</v>
      </c>
      <c r="K391">
        <v>4</v>
      </c>
      <c r="L391">
        <v>7</v>
      </c>
      <c r="M391">
        <v>7</v>
      </c>
      <c r="N391">
        <v>5</v>
      </c>
      <c r="O391">
        <v>4</v>
      </c>
      <c r="P391">
        <v>4</v>
      </c>
      <c r="Q391">
        <v>10</v>
      </c>
      <c r="R391">
        <v>-10</v>
      </c>
    </row>
    <row r="392" spans="1:18" x14ac:dyDescent="0.3">
      <c r="A392">
        <v>22210</v>
      </c>
      <c r="B392">
        <v>0</v>
      </c>
      <c r="C392">
        <v>2000</v>
      </c>
      <c r="D392" s="1">
        <v>44137.334027777775</v>
      </c>
      <c r="E392" s="8" t="s">
        <v>299</v>
      </c>
      <c r="F392">
        <v>3</v>
      </c>
      <c r="G392">
        <v>2</v>
      </c>
      <c r="H392">
        <v>1</v>
      </c>
      <c r="I392">
        <v>4</v>
      </c>
      <c r="J392">
        <v>4</v>
      </c>
      <c r="K392">
        <v>3</v>
      </c>
      <c r="L392">
        <v>23</v>
      </c>
      <c r="M392">
        <v>41</v>
      </c>
      <c r="N392">
        <v>9</v>
      </c>
      <c r="O392">
        <v>5</v>
      </c>
      <c r="P392">
        <v>5</v>
      </c>
      <c r="Q392">
        <v>7</v>
      </c>
      <c r="R392">
        <v>-9</v>
      </c>
    </row>
    <row r="393" spans="1:18" x14ac:dyDescent="0.3">
      <c r="A393">
        <v>22212</v>
      </c>
      <c r="B393">
        <v>1</v>
      </c>
      <c r="C393">
        <v>1991</v>
      </c>
      <c r="D393" s="1">
        <v>44137.362500000003</v>
      </c>
      <c r="E393" s="8" t="s">
        <v>299</v>
      </c>
      <c r="F393">
        <v>1</v>
      </c>
      <c r="G393">
        <v>1</v>
      </c>
      <c r="H393">
        <v>1</v>
      </c>
      <c r="I393">
        <v>1</v>
      </c>
      <c r="J393">
        <v>1</v>
      </c>
      <c r="K393">
        <v>4</v>
      </c>
      <c r="L393">
        <v>6</v>
      </c>
      <c r="M393">
        <v>8</v>
      </c>
      <c r="N393">
        <v>5</v>
      </c>
      <c r="O393">
        <v>3</v>
      </c>
      <c r="P393">
        <v>4</v>
      </c>
      <c r="Q393">
        <v>6</v>
      </c>
      <c r="R393">
        <v>-26</v>
      </c>
    </row>
    <row r="394" spans="1:18" x14ac:dyDescent="0.3">
      <c r="A394">
        <v>22244</v>
      </c>
      <c r="B394">
        <v>0</v>
      </c>
      <c r="C394">
        <v>1970</v>
      </c>
      <c r="D394" s="1">
        <v>44137.54583333333</v>
      </c>
      <c r="E394" s="8" t="s">
        <v>299</v>
      </c>
      <c r="F394">
        <v>2</v>
      </c>
      <c r="G394">
        <v>3</v>
      </c>
      <c r="H394">
        <v>1</v>
      </c>
      <c r="I394">
        <v>1</v>
      </c>
      <c r="J394">
        <v>2</v>
      </c>
      <c r="K394">
        <v>4</v>
      </c>
      <c r="L394">
        <v>10</v>
      </c>
      <c r="M394">
        <v>12</v>
      </c>
      <c r="N394">
        <v>5</v>
      </c>
      <c r="O394">
        <v>2</v>
      </c>
      <c r="P394">
        <v>5</v>
      </c>
      <c r="Q394">
        <v>4</v>
      </c>
      <c r="R394">
        <v>-26</v>
      </c>
    </row>
    <row r="395" spans="1:18" x14ac:dyDescent="0.3">
      <c r="A395">
        <v>22398</v>
      </c>
      <c r="B395">
        <v>0</v>
      </c>
      <c r="C395">
        <v>1999</v>
      </c>
      <c r="D395" s="1">
        <v>44138.390972222223</v>
      </c>
      <c r="E395" s="8" t="s">
        <v>299</v>
      </c>
      <c r="F395">
        <v>2</v>
      </c>
      <c r="G395">
        <v>3</v>
      </c>
      <c r="H395">
        <v>1</v>
      </c>
      <c r="I395">
        <v>5</v>
      </c>
      <c r="J395">
        <v>2</v>
      </c>
      <c r="K395">
        <v>4</v>
      </c>
      <c r="L395">
        <v>7</v>
      </c>
      <c r="M395">
        <v>3</v>
      </c>
      <c r="N395">
        <v>6</v>
      </c>
      <c r="O395">
        <v>7</v>
      </c>
      <c r="P395">
        <v>4</v>
      </c>
      <c r="Q395">
        <v>5</v>
      </c>
      <c r="R395">
        <v>37</v>
      </c>
    </row>
    <row r="396" spans="1:18" x14ac:dyDescent="0.3">
      <c r="A396">
        <v>22410</v>
      </c>
      <c r="B396">
        <v>0</v>
      </c>
      <c r="C396">
        <v>1977</v>
      </c>
      <c r="D396" s="1">
        <v>44138.48541666667</v>
      </c>
      <c r="E396" s="8" t="s">
        <v>299</v>
      </c>
      <c r="F396">
        <v>2</v>
      </c>
      <c r="G396">
        <v>2</v>
      </c>
      <c r="H396">
        <v>2</v>
      </c>
      <c r="I396">
        <v>2</v>
      </c>
      <c r="J396">
        <v>2</v>
      </c>
      <c r="K396">
        <v>2</v>
      </c>
      <c r="L396">
        <v>6</v>
      </c>
      <c r="M396">
        <v>2</v>
      </c>
      <c r="N396">
        <v>5</v>
      </c>
      <c r="O396">
        <v>2</v>
      </c>
      <c r="P396">
        <v>3</v>
      </c>
      <c r="Q396">
        <v>3</v>
      </c>
      <c r="R396">
        <v>-8</v>
      </c>
    </row>
    <row r="397" spans="1:18" x14ac:dyDescent="0.3">
      <c r="A397">
        <v>22421</v>
      </c>
      <c r="B397">
        <v>0</v>
      </c>
      <c r="C397">
        <v>1995</v>
      </c>
      <c r="D397" s="1">
        <v>44138.569444444445</v>
      </c>
      <c r="E397" s="8" t="s">
        <v>299</v>
      </c>
      <c r="F397">
        <v>5</v>
      </c>
      <c r="G397">
        <v>2</v>
      </c>
      <c r="H397">
        <v>1</v>
      </c>
      <c r="I397">
        <v>5</v>
      </c>
      <c r="J397">
        <v>3</v>
      </c>
      <c r="K397">
        <v>4</v>
      </c>
      <c r="L397">
        <v>11</v>
      </c>
      <c r="M397">
        <v>7</v>
      </c>
      <c r="N397">
        <v>5</v>
      </c>
      <c r="O397">
        <v>5</v>
      </c>
      <c r="P397">
        <v>4</v>
      </c>
      <c r="Q397">
        <v>7</v>
      </c>
      <c r="R397">
        <v>45</v>
      </c>
    </row>
    <row r="398" spans="1:18" x14ac:dyDescent="0.3">
      <c r="A398">
        <v>22460</v>
      </c>
      <c r="B398">
        <v>0</v>
      </c>
      <c r="C398">
        <v>1998</v>
      </c>
      <c r="D398" s="1">
        <v>44138.654166666667</v>
      </c>
      <c r="E398" s="8" t="s">
        <v>299</v>
      </c>
      <c r="F398">
        <v>2</v>
      </c>
      <c r="G398">
        <v>2</v>
      </c>
      <c r="H398">
        <v>1</v>
      </c>
      <c r="I398">
        <v>5</v>
      </c>
      <c r="J398">
        <v>2</v>
      </c>
      <c r="K398">
        <v>4</v>
      </c>
      <c r="L398">
        <v>32</v>
      </c>
      <c r="M398">
        <v>5</v>
      </c>
      <c r="N398">
        <v>4</v>
      </c>
      <c r="O398">
        <v>8</v>
      </c>
      <c r="P398">
        <v>4</v>
      </c>
      <c r="Q398">
        <v>4</v>
      </c>
      <c r="R398">
        <v>26</v>
      </c>
    </row>
    <row r="399" spans="1:18" x14ac:dyDescent="0.3">
      <c r="A399">
        <v>22714</v>
      </c>
      <c r="B399">
        <v>1</v>
      </c>
      <c r="C399">
        <v>1949</v>
      </c>
      <c r="D399" s="1">
        <v>44139.915972222225</v>
      </c>
      <c r="E399" s="8" t="s">
        <v>299</v>
      </c>
      <c r="F399">
        <v>2</v>
      </c>
      <c r="G399">
        <v>2</v>
      </c>
      <c r="H399">
        <v>1</v>
      </c>
      <c r="I399">
        <v>2</v>
      </c>
      <c r="J399">
        <v>2</v>
      </c>
      <c r="K399">
        <v>4</v>
      </c>
      <c r="L399">
        <v>27</v>
      </c>
      <c r="M399">
        <v>40</v>
      </c>
      <c r="N399">
        <v>16</v>
      </c>
      <c r="O399">
        <v>273</v>
      </c>
      <c r="P399">
        <v>111</v>
      </c>
      <c r="Q399">
        <v>8</v>
      </c>
      <c r="R399">
        <v>-40</v>
      </c>
    </row>
    <row r="400" spans="1:18" x14ac:dyDescent="0.3">
      <c r="A400">
        <v>22816</v>
      </c>
      <c r="B400">
        <v>0</v>
      </c>
      <c r="C400">
        <v>1990</v>
      </c>
      <c r="D400" s="1">
        <v>44140.654861111114</v>
      </c>
      <c r="E400" s="8" t="s">
        <v>299</v>
      </c>
      <c r="F400">
        <v>2</v>
      </c>
      <c r="G400">
        <v>2</v>
      </c>
      <c r="H400">
        <v>2</v>
      </c>
      <c r="I400">
        <v>1</v>
      </c>
      <c r="J400">
        <v>2</v>
      </c>
      <c r="K400">
        <v>5</v>
      </c>
      <c r="L400">
        <v>6</v>
      </c>
      <c r="M400">
        <v>3</v>
      </c>
      <c r="N400">
        <v>3</v>
      </c>
      <c r="O400">
        <v>2</v>
      </c>
      <c r="P400">
        <v>3</v>
      </c>
      <c r="Q400">
        <v>2</v>
      </c>
      <c r="R400">
        <v>-18</v>
      </c>
    </row>
    <row r="401" spans="1:18" x14ac:dyDescent="0.3">
      <c r="A401">
        <v>22874</v>
      </c>
      <c r="B401">
        <v>0</v>
      </c>
      <c r="C401">
        <v>1991</v>
      </c>
      <c r="D401" s="1">
        <v>44141.077777777777</v>
      </c>
      <c r="E401" s="8" t="s">
        <v>299</v>
      </c>
      <c r="F401">
        <v>4</v>
      </c>
      <c r="G401">
        <v>2</v>
      </c>
      <c r="H401">
        <v>2</v>
      </c>
      <c r="I401">
        <v>4</v>
      </c>
      <c r="J401">
        <v>3</v>
      </c>
      <c r="K401">
        <v>2</v>
      </c>
      <c r="L401">
        <v>6</v>
      </c>
      <c r="M401">
        <v>7</v>
      </c>
      <c r="N401">
        <v>6</v>
      </c>
      <c r="O401">
        <v>4</v>
      </c>
      <c r="P401">
        <v>5</v>
      </c>
      <c r="Q401">
        <v>3</v>
      </c>
      <c r="R401">
        <v>-4</v>
      </c>
    </row>
    <row r="402" spans="1:18" x14ac:dyDescent="0.3">
      <c r="A402">
        <v>22949</v>
      </c>
      <c r="B402">
        <v>1</v>
      </c>
      <c r="C402">
        <v>2003</v>
      </c>
      <c r="D402" s="1">
        <v>44141.78402777778</v>
      </c>
      <c r="E402" s="8" t="s">
        <v>299</v>
      </c>
      <c r="F402">
        <v>1</v>
      </c>
      <c r="G402">
        <v>1</v>
      </c>
      <c r="H402">
        <v>2</v>
      </c>
      <c r="I402">
        <v>1</v>
      </c>
      <c r="J402">
        <v>2</v>
      </c>
      <c r="K402">
        <v>1</v>
      </c>
      <c r="L402">
        <v>4</v>
      </c>
      <c r="M402">
        <v>4</v>
      </c>
      <c r="N402">
        <v>3</v>
      </c>
      <c r="O402">
        <v>3</v>
      </c>
      <c r="P402">
        <v>3</v>
      </c>
      <c r="Q402">
        <v>5</v>
      </c>
      <c r="R402">
        <v>88</v>
      </c>
    </row>
    <row r="403" spans="1:18" x14ac:dyDescent="0.3">
      <c r="A403">
        <v>23035</v>
      </c>
      <c r="B403">
        <v>1</v>
      </c>
      <c r="C403">
        <v>2004</v>
      </c>
      <c r="D403" s="1">
        <v>44142.8125</v>
      </c>
      <c r="E403" s="8" t="s">
        <v>299</v>
      </c>
      <c r="F403">
        <v>2</v>
      </c>
      <c r="G403">
        <v>1</v>
      </c>
      <c r="H403">
        <v>1</v>
      </c>
      <c r="I403">
        <v>2</v>
      </c>
      <c r="J403">
        <v>2</v>
      </c>
      <c r="K403">
        <v>5</v>
      </c>
      <c r="L403">
        <v>14</v>
      </c>
      <c r="M403">
        <v>5</v>
      </c>
      <c r="N403">
        <v>6</v>
      </c>
      <c r="O403">
        <v>3</v>
      </c>
      <c r="P403">
        <v>2</v>
      </c>
      <c r="Q403">
        <v>4</v>
      </c>
      <c r="R403">
        <v>-20</v>
      </c>
    </row>
    <row r="404" spans="1:18" x14ac:dyDescent="0.3">
      <c r="A404">
        <v>23054</v>
      </c>
      <c r="B404">
        <v>1</v>
      </c>
      <c r="C404">
        <v>2003</v>
      </c>
      <c r="D404" s="1">
        <v>44143.435416666667</v>
      </c>
      <c r="E404" s="8" t="s">
        <v>299</v>
      </c>
      <c r="F404">
        <v>1</v>
      </c>
      <c r="G404">
        <v>1</v>
      </c>
      <c r="H404">
        <v>1</v>
      </c>
      <c r="I404">
        <v>1</v>
      </c>
      <c r="J404">
        <v>5</v>
      </c>
      <c r="K404">
        <v>4</v>
      </c>
      <c r="L404">
        <v>6</v>
      </c>
      <c r="M404">
        <v>12</v>
      </c>
      <c r="N404">
        <v>4</v>
      </c>
      <c r="O404">
        <v>3</v>
      </c>
      <c r="P404">
        <v>9</v>
      </c>
      <c r="Q404">
        <v>6</v>
      </c>
      <c r="R404">
        <v>19</v>
      </c>
    </row>
    <row r="405" spans="1:18" x14ac:dyDescent="0.3">
      <c r="A405">
        <v>23216</v>
      </c>
      <c r="B405">
        <v>0</v>
      </c>
      <c r="C405">
        <v>2000</v>
      </c>
      <c r="D405" s="1">
        <v>44144.484722222223</v>
      </c>
      <c r="E405" s="8" t="s">
        <v>299</v>
      </c>
      <c r="F405">
        <v>2</v>
      </c>
      <c r="G405">
        <v>2</v>
      </c>
      <c r="H405">
        <v>1</v>
      </c>
      <c r="I405">
        <v>1</v>
      </c>
      <c r="J405">
        <v>1</v>
      </c>
      <c r="K405">
        <v>4</v>
      </c>
      <c r="L405">
        <v>4</v>
      </c>
      <c r="M405">
        <v>2</v>
      </c>
      <c r="N405">
        <v>2</v>
      </c>
      <c r="O405">
        <v>2</v>
      </c>
      <c r="P405">
        <v>1</v>
      </c>
      <c r="Q405">
        <v>3</v>
      </c>
      <c r="R405">
        <v>-37</v>
      </c>
    </row>
    <row r="406" spans="1:18" x14ac:dyDescent="0.3">
      <c r="A406">
        <v>23294</v>
      </c>
      <c r="B406">
        <v>0</v>
      </c>
      <c r="C406">
        <v>1987</v>
      </c>
      <c r="D406" s="1">
        <v>44144.719444444447</v>
      </c>
      <c r="E406" s="8" t="s">
        <v>299</v>
      </c>
      <c r="F406">
        <v>4</v>
      </c>
      <c r="G406">
        <v>4</v>
      </c>
      <c r="H406">
        <v>3</v>
      </c>
      <c r="I406">
        <v>3</v>
      </c>
      <c r="J406">
        <v>2</v>
      </c>
      <c r="K406">
        <v>3</v>
      </c>
      <c r="L406">
        <v>7</v>
      </c>
      <c r="M406">
        <v>7</v>
      </c>
      <c r="N406">
        <v>6</v>
      </c>
      <c r="O406">
        <v>6</v>
      </c>
      <c r="P406">
        <v>5</v>
      </c>
      <c r="Q406">
        <v>8</v>
      </c>
      <c r="R406">
        <v>-1</v>
      </c>
    </row>
    <row r="407" spans="1:18" x14ac:dyDescent="0.3">
      <c r="A407">
        <v>23448</v>
      </c>
      <c r="B407">
        <v>0</v>
      </c>
      <c r="C407">
        <v>1997</v>
      </c>
      <c r="D407" s="1">
        <v>44144.856944444444</v>
      </c>
      <c r="E407" s="8" t="s">
        <v>299</v>
      </c>
      <c r="F407">
        <v>2</v>
      </c>
      <c r="G407">
        <v>1</v>
      </c>
      <c r="H407">
        <v>2</v>
      </c>
      <c r="I407">
        <v>1</v>
      </c>
      <c r="J407">
        <v>2</v>
      </c>
      <c r="K407">
        <v>4</v>
      </c>
      <c r="L407">
        <v>3</v>
      </c>
      <c r="M407">
        <v>2</v>
      </c>
      <c r="N407">
        <v>4</v>
      </c>
      <c r="O407">
        <v>2</v>
      </c>
      <c r="P407">
        <v>2</v>
      </c>
      <c r="Q407">
        <v>3</v>
      </c>
      <c r="R407">
        <v>-28</v>
      </c>
    </row>
    <row r="408" spans="1:18" x14ac:dyDescent="0.3">
      <c r="A408">
        <v>23538</v>
      </c>
      <c r="B408">
        <v>0</v>
      </c>
      <c r="C408">
        <v>1992</v>
      </c>
      <c r="D408" s="1">
        <v>44145.046527777777</v>
      </c>
      <c r="E408" s="8" t="s">
        <v>299</v>
      </c>
      <c r="F408">
        <v>3</v>
      </c>
      <c r="G408">
        <v>2</v>
      </c>
      <c r="H408">
        <v>3</v>
      </c>
      <c r="I408">
        <v>3</v>
      </c>
      <c r="J408">
        <v>2</v>
      </c>
      <c r="K408">
        <v>4</v>
      </c>
      <c r="L408">
        <v>4</v>
      </c>
      <c r="M408">
        <v>9</v>
      </c>
      <c r="N408">
        <v>4</v>
      </c>
      <c r="O408">
        <v>4</v>
      </c>
      <c r="P408">
        <v>3</v>
      </c>
      <c r="Q408">
        <v>4</v>
      </c>
      <c r="R408">
        <v>-17</v>
      </c>
    </row>
    <row r="409" spans="1:18" x14ac:dyDescent="0.3">
      <c r="A409">
        <v>23554</v>
      </c>
      <c r="B409">
        <v>0</v>
      </c>
      <c r="C409">
        <v>1992</v>
      </c>
      <c r="D409" s="1">
        <v>44145.336111111108</v>
      </c>
      <c r="E409" s="8" t="s">
        <v>299</v>
      </c>
      <c r="F409">
        <v>2</v>
      </c>
      <c r="G409">
        <v>2</v>
      </c>
      <c r="H409">
        <v>2</v>
      </c>
      <c r="I409">
        <v>1</v>
      </c>
      <c r="J409">
        <v>1</v>
      </c>
      <c r="K409">
        <v>4</v>
      </c>
      <c r="L409">
        <v>13</v>
      </c>
      <c r="M409">
        <v>15</v>
      </c>
      <c r="N409">
        <v>7</v>
      </c>
      <c r="O409">
        <v>3</v>
      </c>
      <c r="P409">
        <v>3</v>
      </c>
      <c r="Q409">
        <v>3</v>
      </c>
      <c r="R409">
        <v>-31</v>
      </c>
    </row>
    <row r="410" spans="1:18" x14ac:dyDescent="0.3">
      <c r="A410">
        <v>23590</v>
      </c>
      <c r="B410">
        <v>1</v>
      </c>
      <c r="C410">
        <v>1996</v>
      </c>
      <c r="D410" s="1">
        <v>44145.722916666666</v>
      </c>
      <c r="E410" s="8" t="s">
        <v>299</v>
      </c>
      <c r="F410">
        <v>3</v>
      </c>
      <c r="G410">
        <v>1</v>
      </c>
      <c r="H410">
        <v>2</v>
      </c>
      <c r="I410">
        <v>4</v>
      </c>
      <c r="J410">
        <v>2</v>
      </c>
      <c r="K410">
        <v>3</v>
      </c>
      <c r="L410">
        <v>6</v>
      </c>
      <c r="M410">
        <v>6</v>
      </c>
      <c r="N410">
        <v>13</v>
      </c>
      <c r="O410">
        <v>3</v>
      </c>
      <c r="P410">
        <v>3</v>
      </c>
      <c r="Q410">
        <v>6</v>
      </c>
      <c r="R410">
        <v>-8</v>
      </c>
    </row>
    <row r="411" spans="1:18" x14ac:dyDescent="0.3">
      <c r="A411">
        <v>21999</v>
      </c>
      <c r="B411">
        <v>0</v>
      </c>
      <c r="C411">
        <v>1962</v>
      </c>
      <c r="D411" s="1">
        <v>44146.707638888889</v>
      </c>
      <c r="E411" s="8" t="s">
        <v>299</v>
      </c>
      <c r="F411">
        <v>2</v>
      </c>
      <c r="G411">
        <v>2</v>
      </c>
      <c r="H411">
        <v>2</v>
      </c>
      <c r="I411">
        <v>2</v>
      </c>
      <c r="J411">
        <v>2</v>
      </c>
      <c r="K411">
        <v>3</v>
      </c>
      <c r="L411">
        <v>8</v>
      </c>
      <c r="M411">
        <v>5</v>
      </c>
      <c r="N411">
        <v>6</v>
      </c>
      <c r="O411">
        <v>3</v>
      </c>
      <c r="P411">
        <v>7</v>
      </c>
      <c r="Q411">
        <v>7</v>
      </c>
      <c r="R411">
        <v>-36</v>
      </c>
    </row>
    <row r="412" spans="1:18" x14ac:dyDescent="0.3">
      <c r="A412">
        <v>23704</v>
      </c>
      <c r="B412">
        <v>0</v>
      </c>
      <c r="C412">
        <v>1997</v>
      </c>
      <c r="D412" s="1">
        <v>44147.713888888888</v>
      </c>
      <c r="E412" s="8" t="s">
        <v>299</v>
      </c>
      <c r="F412">
        <v>3</v>
      </c>
      <c r="G412">
        <v>2</v>
      </c>
      <c r="H412">
        <v>2</v>
      </c>
      <c r="I412">
        <v>2</v>
      </c>
      <c r="J412">
        <v>5</v>
      </c>
      <c r="K412">
        <v>3</v>
      </c>
      <c r="L412">
        <v>17</v>
      </c>
      <c r="M412">
        <v>5</v>
      </c>
      <c r="N412">
        <v>7</v>
      </c>
      <c r="O412">
        <v>6</v>
      </c>
      <c r="P412">
        <v>7</v>
      </c>
      <c r="Q412">
        <v>3</v>
      </c>
      <c r="R412">
        <v>-6</v>
      </c>
    </row>
    <row r="413" spans="1:18" x14ac:dyDescent="0.3">
      <c r="A413">
        <v>22892</v>
      </c>
      <c r="B413">
        <v>1</v>
      </c>
      <c r="C413">
        <v>1986</v>
      </c>
      <c r="D413" s="1">
        <v>44147.811111111114</v>
      </c>
      <c r="E413" s="8" t="s">
        <v>299</v>
      </c>
      <c r="F413">
        <v>1</v>
      </c>
      <c r="G413">
        <v>1</v>
      </c>
      <c r="H413">
        <v>1</v>
      </c>
      <c r="I413">
        <v>2</v>
      </c>
      <c r="J413">
        <v>2</v>
      </c>
      <c r="K413">
        <v>5</v>
      </c>
      <c r="L413">
        <v>6</v>
      </c>
      <c r="M413">
        <v>5</v>
      </c>
      <c r="N413">
        <v>7</v>
      </c>
      <c r="O413">
        <v>4</v>
      </c>
      <c r="P413">
        <v>7</v>
      </c>
      <c r="Q413">
        <v>4</v>
      </c>
      <c r="R413">
        <v>-13</v>
      </c>
    </row>
    <row r="414" spans="1:18" x14ac:dyDescent="0.3">
      <c r="A414">
        <v>23777</v>
      </c>
      <c r="B414">
        <v>0</v>
      </c>
      <c r="C414">
        <v>2002</v>
      </c>
      <c r="D414" s="1">
        <v>44150.385416666664</v>
      </c>
      <c r="E414" s="8" t="s">
        <v>299</v>
      </c>
      <c r="F414">
        <v>2</v>
      </c>
      <c r="G414">
        <v>2</v>
      </c>
      <c r="H414">
        <v>1</v>
      </c>
      <c r="I414">
        <v>1</v>
      </c>
      <c r="J414">
        <v>5</v>
      </c>
      <c r="K414">
        <v>2</v>
      </c>
      <c r="L414">
        <v>29</v>
      </c>
      <c r="M414">
        <v>12</v>
      </c>
      <c r="N414">
        <v>10</v>
      </c>
      <c r="O414">
        <v>6</v>
      </c>
      <c r="P414">
        <v>9</v>
      </c>
      <c r="Q414">
        <v>10</v>
      </c>
      <c r="R414">
        <v>39</v>
      </c>
    </row>
    <row r="415" spans="1:18" x14ac:dyDescent="0.3">
      <c r="A415">
        <v>23806</v>
      </c>
      <c r="B415">
        <v>0</v>
      </c>
      <c r="C415">
        <v>1979</v>
      </c>
      <c r="D415" s="1">
        <v>44150.847916666666</v>
      </c>
      <c r="E415" s="8" t="s">
        <v>299</v>
      </c>
      <c r="F415">
        <v>5</v>
      </c>
      <c r="G415">
        <v>3</v>
      </c>
      <c r="H415">
        <v>1</v>
      </c>
      <c r="I415">
        <v>1</v>
      </c>
      <c r="J415">
        <v>2</v>
      </c>
      <c r="K415">
        <v>4</v>
      </c>
      <c r="L415">
        <v>12</v>
      </c>
      <c r="M415">
        <v>4</v>
      </c>
      <c r="N415">
        <v>5</v>
      </c>
      <c r="O415">
        <v>2</v>
      </c>
      <c r="P415">
        <v>4</v>
      </c>
      <c r="Q415">
        <v>5</v>
      </c>
      <c r="R415">
        <v>20</v>
      </c>
    </row>
    <row r="416" spans="1:18" x14ac:dyDescent="0.3">
      <c r="A416">
        <v>20953</v>
      </c>
      <c r="B416">
        <v>0</v>
      </c>
      <c r="C416">
        <v>1985</v>
      </c>
      <c r="D416" s="1">
        <v>44132.890972222223</v>
      </c>
      <c r="E416" t="s">
        <v>406</v>
      </c>
      <c r="F416">
        <v>3</v>
      </c>
      <c r="G416">
        <v>2</v>
      </c>
      <c r="H416">
        <v>2</v>
      </c>
      <c r="I416">
        <v>3</v>
      </c>
      <c r="J416">
        <v>2</v>
      </c>
      <c r="K416">
        <v>3</v>
      </c>
      <c r="L416">
        <v>5</v>
      </c>
      <c r="M416">
        <v>4</v>
      </c>
      <c r="N416">
        <v>6</v>
      </c>
      <c r="O416">
        <v>3</v>
      </c>
      <c r="P416">
        <v>7</v>
      </c>
      <c r="Q416">
        <v>4</v>
      </c>
      <c r="R416">
        <v>-35</v>
      </c>
    </row>
    <row r="418" spans="1:19" x14ac:dyDescent="0.3">
      <c r="A418" t="s">
        <v>22</v>
      </c>
      <c r="B418" t="s">
        <v>23</v>
      </c>
      <c r="C418" t="s">
        <v>24</v>
      </c>
      <c r="D418" t="s">
        <v>170</v>
      </c>
      <c r="E418" t="s">
        <v>171</v>
      </c>
      <c r="F418" t="s">
        <v>172</v>
      </c>
      <c r="G418" t="s">
        <v>173</v>
      </c>
      <c r="H418" t="s">
        <v>174</v>
      </c>
      <c r="I418" t="s">
        <v>175</v>
      </c>
      <c r="J418" t="s">
        <v>176</v>
      </c>
      <c r="K418" t="s">
        <v>177</v>
      </c>
      <c r="L418" t="s">
        <v>178</v>
      </c>
      <c r="M418" t="s">
        <v>179</v>
      </c>
      <c r="N418" t="s">
        <v>180</v>
      </c>
      <c r="O418" t="s">
        <v>181</v>
      </c>
      <c r="P418" t="s">
        <v>182</v>
      </c>
      <c r="Q418" t="s">
        <v>183</v>
      </c>
      <c r="R418" t="s">
        <v>184</v>
      </c>
      <c r="S418" t="s">
        <v>185</v>
      </c>
    </row>
    <row r="419" spans="1:19" x14ac:dyDescent="0.3">
      <c r="A419">
        <v>19265</v>
      </c>
      <c r="B419">
        <v>0</v>
      </c>
      <c r="C419">
        <v>1998</v>
      </c>
      <c r="D419" s="1">
        <v>44131.415972222225</v>
      </c>
      <c r="E419" s="1">
        <v>44145.402083333334</v>
      </c>
      <c r="F419" t="s">
        <v>43</v>
      </c>
      <c r="G419" t="s">
        <v>43</v>
      </c>
      <c r="H419">
        <v>2</v>
      </c>
      <c r="I419">
        <v>2</v>
      </c>
      <c r="J419">
        <v>1</v>
      </c>
      <c r="K419">
        <v>2</v>
      </c>
      <c r="L419">
        <v>2</v>
      </c>
      <c r="M419">
        <v>3</v>
      </c>
      <c r="N419">
        <v>2</v>
      </c>
      <c r="O419">
        <v>1</v>
      </c>
      <c r="P419">
        <v>1</v>
      </c>
      <c r="Q419">
        <v>1</v>
      </c>
      <c r="R419">
        <v>2</v>
      </c>
      <c r="S419">
        <v>3</v>
      </c>
    </row>
    <row r="420" spans="1:19" x14ac:dyDescent="0.3">
      <c r="A420">
        <v>19452</v>
      </c>
      <c r="B420">
        <v>0</v>
      </c>
      <c r="C420">
        <v>1998</v>
      </c>
      <c r="D420" s="1">
        <v>44131.522222222222</v>
      </c>
      <c r="E420" s="1">
        <v>44139.595138888886</v>
      </c>
      <c r="F420" t="s">
        <v>43</v>
      </c>
      <c r="G420" t="s">
        <v>84</v>
      </c>
      <c r="H420">
        <v>5</v>
      </c>
      <c r="I420">
        <v>1</v>
      </c>
      <c r="J420">
        <v>1</v>
      </c>
      <c r="K420">
        <v>2</v>
      </c>
      <c r="L420">
        <v>1</v>
      </c>
      <c r="M420">
        <v>4</v>
      </c>
      <c r="N420">
        <v>2</v>
      </c>
      <c r="O420">
        <v>2</v>
      </c>
      <c r="P420">
        <v>1</v>
      </c>
      <c r="Q420">
        <v>1</v>
      </c>
      <c r="R420">
        <v>1</v>
      </c>
      <c r="S420">
        <v>3</v>
      </c>
    </row>
    <row r="421" spans="1:19" x14ac:dyDescent="0.3">
      <c r="A421">
        <v>19479</v>
      </c>
      <c r="B421">
        <v>1</v>
      </c>
      <c r="C421">
        <v>1975</v>
      </c>
      <c r="D421" s="1">
        <v>44131.527083333334</v>
      </c>
      <c r="E421" s="1">
        <v>44140.397916666669</v>
      </c>
      <c r="F421" t="s">
        <v>51</v>
      </c>
      <c r="G421" t="s">
        <v>186</v>
      </c>
      <c r="H421">
        <v>1</v>
      </c>
      <c r="I421">
        <v>1</v>
      </c>
      <c r="J421">
        <v>2</v>
      </c>
      <c r="K421">
        <v>2</v>
      </c>
      <c r="L421">
        <v>1</v>
      </c>
      <c r="M421">
        <v>4</v>
      </c>
      <c r="N421">
        <v>2</v>
      </c>
      <c r="O421">
        <v>1</v>
      </c>
      <c r="P421">
        <v>1</v>
      </c>
      <c r="Q421">
        <v>1</v>
      </c>
      <c r="R421">
        <v>1</v>
      </c>
      <c r="S421">
        <v>4</v>
      </c>
    </row>
    <row r="422" spans="1:19" x14ac:dyDescent="0.3">
      <c r="A422">
        <v>19529</v>
      </c>
      <c r="B422">
        <v>0</v>
      </c>
      <c r="C422">
        <v>1999</v>
      </c>
      <c r="D422" s="1">
        <v>44131.552083333336</v>
      </c>
      <c r="E422" s="1">
        <v>44144.59652777778</v>
      </c>
      <c r="F422" t="s">
        <v>55</v>
      </c>
      <c r="G422" t="s">
        <v>42</v>
      </c>
      <c r="H422">
        <v>2</v>
      </c>
      <c r="I422">
        <v>2</v>
      </c>
      <c r="J422">
        <v>1</v>
      </c>
      <c r="K422">
        <v>1</v>
      </c>
      <c r="L422">
        <v>1</v>
      </c>
      <c r="M422">
        <v>4</v>
      </c>
      <c r="N422">
        <v>3</v>
      </c>
      <c r="O422">
        <v>1</v>
      </c>
      <c r="P422">
        <v>1</v>
      </c>
      <c r="Q422">
        <v>1</v>
      </c>
      <c r="R422">
        <v>1</v>
      </c>
      <c r="S422">
        <v>4</v>
      </c>
    </row>
    <row r="423" spans="1:19" x14ac:dyDescent="0.3">
      <c r="A423">
        <v>19502</v>
      </c>
      <c r="B423">
        <v>0</v>
      </c>
      <c r="C423">
        <v>2000</v>
      </c>
      <c r="D423" s="1">
        <v>44131.556250000001</v>
      </c>
      <c r="E423" s="1">
        <v>44138.652777777781</v>
      </c>
      <c r="F423" t="s">
        <v>53</v>
      </c>
      <c r="G423" t="s">
        <v>187</v>
      </c>
      <c r="H423">
        <v>2</v>
      </c>
      <c r="I423">
        <v>2</v>
      </c>
      <c r="J423">
        <v>2</v>
      </c>
      <c r="K423">
        <v>2</v>
      </c>
      <c r="L423">
        <v>2</v>
      </c>
      <c r="M423">
        <v>4</v>
      </c>
      <c r="N423">
        <v>2</v>
      </c>
      <c r="O423">
        <v>2</v>
      </c>
      <c r="P423">
        <v>1</v>
      </c>
      <c r="Q423">
        <v>2</v>
      </c>
      <c r="R423">
        <v>2</v>
      </c>
      <c r="S423">
        <v>4</v>
      </c>
    </row>
    <row r="424" spans="1:19" x14ac:dyDescent="0.3">
      <c r="A424">
        <v>19366</v>
      </c>
      <c r="B424">
        <v>0</v>
      </c>
      <c r="C424">
        <v>1999</v>
      </c>
      <c r="D424" s="1">
        <v>44131.586805555555</v>
      </c>
      <c r="E424" s="1">
        <v>44139.728472222225</v>
      </c>
      <c r="F424" t="s">
        <v>57</v>
      </c>
      <c r="G424" t="s">
        <v>188</v>
      </c>
      <c r="H424">
        <v>2</v>
      </c>
      <c r="I424">
        <v>1</v>
      </c>
      <c r="J424">
        <v>1</v>
      </c>
      <c r="K424">
        <v>1</v>
      </c>
      <c r="L424">
        <v>1</v>
      </c>
      <c r="M424">
        <v>4</v>
      </c>
      <c r="N424">
        <v>2</v>
      </c>
      <c r="O424">
        <v>1</v>
      </c>
      <c r="P424">
        <v>1</v>
      </c>
      <c r="Q424">
        <v>1</v>
      </c>
      <c r="R424">
        <v>2</v>
      </c>
      <c r="S424">
        <v>4</v>
      </c>
    </row>
    <row r="425" spans="1:19" x14ac:dyDescent="0.3">
      <c r="A425">
        <v>19696</v>
      </c>
      <c r="B425">
        <v>0</v>
      </c>
      <c r="C425">
        <v>1989</v>
      </c>
      <c r="D425" s="1">
        <v>44131.673611111109</v>
      </c>
      <c r="E425" s="1">
        <v>44150.911111111112</v>
      </c>
      <c r="F425" t="s">
        <v>64</v>
      </c>
      <c r="G425" t="s">
        <v>40</v>
      </c>
      <c r="H425">
        <v>3</v>
      </c>
      <c r="I425">
        <v>3</v>
      </c>
      <c r="J425">
        <v>1</v>
      </c>
      <c r="K425">
        <v>2</v>
      </c>
      <c r="L425">
        <v>2</v>
      </c>
      <c r="M425">
        <v>4</v>
      </c>
      <c r="N425">
        <v>2</v>
      </c>
      <c r="O425">
        <v>2</v>
      </c>
      <c r="P425">
        <v>1</v>
      </c>
      <c r="Q425">
        <v>2</v>
      </c>
      <c r="R425">
        <v>2</v>
      </c>
      <c r="S425">
        <v>4</v>
      </c>
    </row>
    <row r="426" spans="1:19" x14ac:dyDescent="0.3">
      <c r="A426">
        <v>19522</v>
      </c>
      <c r="B426">
        <v>0</v>
      </c>
      <c r="C426">
        <v>1998</v>
      </c>
      <c r="D426" s="1">
        <v>44131.698611111111</v>
      </c>
      <c r="E426" s="1">
        <v>44144.422222222223</v>
      </c>
      <c r="F426" t="s">
        <v>67</v>
      </c>
      <c r="G426" t="s">
        <v>67</v>
      </c>
      <c r="H426">
        <v>2</v>
      </c>
      <c r="I426">
        <v>5</v>
      </c>
      <c r="J426">
        <v>1</v>
      </c>
      <c r="K426">
        <v>1</v>
      </c>
      <c r="L426">
        <v>2</v>
      </c>
      <c r="M426">
        <v>4</v>
      </c>
      <c r="N426">
        <v>2</v>
      </c>
      <c r="O426">
        <v>3</v>
      </c>
      <c r="P426">
        <v>1</v>
      </c>
      <c r="Q426">
        <v>1</v>
      </c>
      <c r="R426">
        <v>2</v>
      </c>
      <c r="S426">
        <v>3</v>
      </c>
    </row>
    <row r="427" spans="1:19" x14ac:dyDescent="0.3">
      <c r="A427">
        <v>20015</v>
      </c>
      <c r="B427">
        <v>0</v>
      </c>
      <c r="C427">
        <v>1999</v>
      </c>
      <c r="D427" s="1">
        <v>44131.775000000001</v>
      </c>
      <c r="E427" s="1">
        <v>44139.787499999999</v>
      </c>
      <c r="F427" t="s">
        <v>43</v>
      </c>
      <c r="G427" t="s">
        <v>84</v>
      </c>
      <c r="H427">
        <v>3</v>
      </c>
      <c r="I427">
        <v>1</v>
      </c>
      <c r="J427">
        <v>2</v>
      </c>
      <c r="K427">
        <v>2</v>
      </c>
      <c r="L427">
        <v>2</v>
      </c>
      <c r="M427">
        <v>4</v>
      </c>
      <c r="N427">
        <v>2</v>
      </c>
      <c r="O427">
        <v>1</v>
      </c>
      <c r="P427">
        <v>2</v>
      </c>
      <c r="Q427">
        <v>2</v>
      </c>
      <c r="R427">
        <v>2</v>
      </c>
      <c r="S427">
        <v>4</v>
      </c>
    </row>
    <row r="428" spans="1:19" x14ac:dyDescent="0.3">
      <c r="A428">
        <v>20071</v>
      </c>
      <c r="B428">
        <v>1</v>
      </c>
      <c r="C428">
        <v>1998</v>
      </c>
      <c r="D428" s="1">
        <v>44131.837500000001</v>
      </c>
      <c r="E428" s="1">
        <v>44144.636111111111</v>
      </c>
      <c r="F428" t="s">
        <v>75</v>
      </c>
      <c r="G428" t="s">
        <v>189</v>
      </c>
      <c r="H428">
        <v>3</v>
      </c>
      <c r="I428">
        <v>2</v>
      </c>
      <c r="J428">
        <v>2</v>
      </c>
      <c r="K428">
        <v>2</v>
      </c>
      <c r="L428">
        <v>2</v>
      </c>
      <c r="M428">
        <v>3</v>
      </c>
      <c r="N428">
        <v>5</v>
      </c>
      <c r="O428">
        <v>2</v>
      </c>
      <c r="P428">
        <v>2</v>
      </c>
      <c r="Q428">
        <v>2</v>
      </c>
      <c r="R428">
        <v>2</v>
      </c>
      <c r="S428">
        <v>3</v>
      </c>
    </row>
    <row r="429" spans="1:19" x14ac:dyDescent="0.3">
      <c r="A429">
        <v>20174</v>
      </c>
      <c r="B429">
        <v>0</v>
      </c>
      <c r="C429">
        <v>1996</v>
      </c>
      <c r="D429" s="1">
        <v>44131.84652777778</v>
      </c>
      <c r="E429" s="1">
        <v>44145.947916666664</v>
      </c>
      <c r="F429" t="s">
        <v>76</v>
      </c>
      <c r="G429" t="s">
        <v>53</v>
      </c>
      <c r="H429">
        <v>3</v>
      </c>
      <c r="I429">
        <v>3</v>
      </c>
      <c r="J429">
        <v>2</v>
      </c>
      <c r="K429">
        <v>3</v>
      </c>
      <c r="L429">
        <v>2</v>
      </c>
      <c r="M429">
        <v>3</v>
      </c>
      <c r="N429">
        <v>3</v>
      </c>
      <c r="O429">
        <v>3</v>
      </c>
      <c r="P429">
        <v>2</v>
      </c>
      <c r="Q429">
        <v>3</v>
      </c>
      <c r="R429">
        <v>1</v>
      </c>
      <c r="S429">
        <v>3</v>
      </c>
    </row>
    <row r="430" spans="1:19" x14ac:dyDescent="0.3">
      <c r="A430">
        <v>14468</v>
      </c>
      <c r="B430">
        <v>0</v>
      </c>
      <c r="C430">
        <v>1997</v>
      </c>
      <c r="D430" s="1">
        <v>44131.927083333336</v>
      </c>
      <c r="E430" s="1">
        <v>44144.918055555558</v>
      </c>
      <c r="F430" t="s">
        <v>79</v>
      </c>
      <c r="G430" t="s">
        <v>53</v>
      </c>
      <c r="H430">
        <v>2</v>
      </c>
      <c r="I430">
        <v>1</v>
      </c>
      <c r="J430">
        <v>1</v>
      </c>
      <c r="K430">
        <v>2</v>
      </c>
      <c r="L430">
        <v>2</v>
      </c>
      <c r="M430">
        <v>4</v>
      </c>
      <c r="N430">
        <v>2</v>
      </c>
      <c r="O430">
        <v>2</v>
      </c>
      <c r="P430">
        <v>2</v>
      </c>
      <c r="Q430">
        <v>2</v>
      </c>
      <c r="R430">
        <v>2</v>
      </c>
      <c r="S430">
        <v>4</v>
      </c>
    </row>
    <row r="431" spans="1:19" x14ac:dyDescent="0.3">
      <c r="A431">
        <v>20557</v>
      </c>
      <c r="B431">
        <v>0</v>
      </c>
      <c r="C431">
        <v>1988</v>
      </c>
      <c r="D431" s="1">
        <v>44132.495138888888</v>
      </c>
      <c r="E431" s="1">
        <v>44144.458333333336</v>
      </c>
      <c r="F431" t="s">
        <v>42</v>
      </c>
      <c r="G431" t="s">
        <v>40</v>
      </c>
      <c r="H431">
        <v>3</v>
      </c>
      <c r="I431">
        <v>2</v>
      </c>
      <c r="J431">
        <v>1</v>
      </c>
      <c r="K431">
        <v>2</v>
      </c>
      <c r="L431">
        <v>2</v>
      </c>
      <c r="M431">
        <v>4</v>
      </c>
      <c r="N431">
        <v>3</v>
      </c>
      <c r="O431">
        <v>2</v>
      </c>
      <c r="P431">
        <v>1</v>
      </c>
      <c r="Q431">
        <v>2</v>
      </c>
      <c r="R431">
        <v>2</v>
      </c>
      <c r="S431">
        <v>4</v>
      </c>
    </row>
    <row r="432" spans="1:19" x14ac:dyDescent="0.3">
      <c r="A432">
        <v>20547</v>
      </c>
      <c r="B432">
        <v>0</v>
      </c>
      <c r="C432">
        <v>1999</v>
      </c>
      <c r="D432" s="1">
        <v>44132.515972222223</v>
      </c>
      <c r="E432" s="1">
        <v>44141.739583333336</v>
      </c>
      <c r="F432" t="s">
        <v>84</v>
      </c>
      <c r="G432" t="s">
        <v>84</v>
      </c>
      <c r="H432">
        <v>3</v>
      </c>
      <c r="I432">
        <v>4</v>
      </c>
      <c r="J432">
        <v>1</v>
      </c>
      <c r="K432">
        <v>1</v>
      </c>
      <c r="L432">
        <v>1</v>
      </c>
      <c r="M432">
        <v>3</v>
      </c>
      <c r="N432">
        <v>2</v>
      </c>
      <c r="O432">
        <v>3</v>
      </c>
      <c r="P432">
        <v>1</v>
      </c>
      <c r="Q432">
        <v>1</v>
      </c>
      <c r="R432">
        <v>1</v>
      </c>
      <c r="S432">
        <v>4</v>
      </c>
    </row>
    <row r="433" spans="1:19" x14ac:dyDescent="0.3">
      <c r="A433">
        <v>20593</v>
      </c>
      <c r="B433">
        <v>1</v>
      </c>
      <c r="C433">
        <v>1997</v>
      </c>
      <c r="D433" s="1">
        <v>44132.556944444441</v>
      </c>
      <c r="E433" s="1">
        <v>44149.570833333331</v>
      </c>
      <c r="F433" t="s">
        <v>87</v>
      </c>
      <c r="G433" t="s">
        <v>190</v>
      </c>
      <c r="H433">
        <v>5</v>
      </c>
      <c r="I433">
        <v>2</v>
      </c>
      <c r="J433">
        <v>2</v>
      </c>
      <c r="K433">
        <v>2</v>
      </c>
      <c r="L433">
        <v>2</v>
      </c>
      <c r="M433">
        <v>4</v>
      </c>
      <c r="N433">
        <v>3</v>
      </c>
      <c r="O433">
        <v>2</v>
      </c>
      <c r="P433">
        <v>2</v>
      </c>
      <c r="Q433">
        <v>2</v>
      </c>
      <c r="R433">
        <v>2</v>
      </c>
      <c r="S433">
        <v>3</v>
      </c>
    </row>
    <row r="434" spans="1:19" x14ac:dyDescent="0.3">
      <c r="A434">
        <v>19556</v>
      </c>
      <c r="B434">
        <v>0</v>
      </c>
      <c r="C434">
        <v>1997</v>
      </c>
      <c r="D434" s="1">
        <v>44132.577777777777</v>
      </c>
      <c r="E434" s="1">
        <v>44139.593055555553</v>
      </c>
      <c r="F434" t="s">
        <v>42</v>
      </c>
      <c r="G434" t="s">
        <v>42</v>
      </c>
      <c r="H434">
        <v>1</v>
      </c>
      <c r="I434">
        <v>1</v>
      </c>
      <c r="J434">
        <v>1</v>
      </c>
      <c r="K434">
        <v>1</v>
      </c>
      <c r="L434">
        <v>1</v>
      </c>
      <c r="M434">
        <v>4</v>
      </c>
      <c r="N434">
        <v>1</v>
      </c>
      <c r="O434">
        <v>1</v>
      </c>
      <c r="P434">
        <v>1</v>
      </c>
      <c r="Q434">
        <v>1</v>
      </c>
      <c r="R434">
        <v>1</v>
      </c>
      <c r="S434">
        <v>5</v>
      </c>
    </row>
    <row r="435" spans="1:19" x14ac:dyDescent="0.3">
      <c r="A435">
        <v>20805</v>
      </c>
      <c r="B435">
        <v>0</v>
      </c>
      <c r="C435">
        <v>1969</v>
      </c>
      <c r="D435" s="1">
        <v>44132.814583333333</v>
      </c>
      <c r="E435" s="1">
        <v>44146.854861111111</v>
      </c>
      <c r="F435" t="s">
        <v>94</v>
      </c>
      <c r="G435" t="s">
        <v>191</v>
      </c>
      <c r="H435">
        <v>2</v>
      </c>
      <c r="I435">
        <v>1</v>
      </c>
      <c r="J435">
        <v>1</v>
      </c>
      <c r="K435">
        <v>2</v>
      </c>
      <c r="L435">
        <v>2</v>
      </c>
      <c r="M435">
        <v>4</v>
      </c>
      <c r="N435">
        <v>2</v>
      </c>
      <c r="O435">
        <v>2</v>
      </c>
      <c r="P435">
        <v>2</v>
      </c>
      <c r="Q435">
        <v>2</v>
      </c>
      <c r="R435">
        <v>2</v>
      </c>
      <c r="S435">
        <v>4</v>
      </c>
    </row>
    <row r="436" spans="1:19" x14ac:dyDescent="0.3">
      <c r="A436">
        <v>20914</v>
      </c>
      <c r="B436">
        <v>0</v>
      </c>
      <c r="C436">
        <v>1979</v>
      </c>
      <c r="D436" s="1">
        <v>44132.88958333333</v>
      </c>
      <c r="E436" s="1">
        <v>44143.974305555559</v>
      </c>
      <c r="F436" t="s">
        <v>40</v>
      </c>
      <c r="G436" t="s">
        <v>42</v>
      </c>
      <c r="H436">
        <v>2</v>
      </c>
      <c r="I436">
        <v>3</v>
      </c>
      <c r="J436">
        <v>1</v>
      </c>
      <c r="K436">
        <v>1</v>
      </c>
      <c r="L436">
        <v>1</v>
      </c>
      <c r="M436">
        <v>4</v>
      </c>
      <c r="N436">
        <v>2</v>
      </c>
      <c r="O436">
        <v>4</v>
      </c>
      <c r="P436">
        <v>1</v>
      </c>
      <c r="Q436">
        <v>1</v>
      </c>
      <c r="R436">
        <v>1</v>
      </c>
      <c r="S436">
        <v>4</v>
      </c>
    </row>
    <row r="437" spans="1:19" x14ac:dyDescent="0.3">
      <c r="A437">
        <v>21238</v>
      </c>
      <c r="B437">
        <v>1</v>
      </c>
      <c r="C437">
        <v>1996</v>
      </c>
      <c r="D437" s="1">
        <v>44133.561111111114</v>
      </c>
      <c r="E437" s="1">
        <v>44142.830555555556</v>
      </c>
      <c r="F437" t="s">
        <v>43</v>
      </c>
      <c r="G437" t="s">
        <v>43</v>
      </c>
      <c r="H437">
        <v>3</v>
      </c>
      <c r="I437">
        <v>2</v>
      </c>
      <c r="J437">
        <v>1</v>
      </c>
      <c r="K437">
        <v>2</v>
      </c>
      <c r="L437">
        <v>3</v>
      </c>
      <c r="M437">
        <v>3</v>
      </c>
      <c r="N437">
        <v>3</v>
      </c>
      <c r="O437">
        <v>2</v>
      </c>
      <c r="P437">
        <v>1</v>
      </c>
      <c r="Q437">
        <v>2</v>
      </c>
      <c r="R437">
        <v>3</v>
      </c>
      <c r="S437">
        <v>3</v>
      </c>
    </row>
    <row r="438" spans="1:19" x14ac:dyDescent="0.3">
      <c r="A438">
        <v>19415</v>
      </c>
      <c r="B438">
        <v>0</v>
      </c>
      <c r="C438">
        <v>1992</v>
      </c>
      <c r="D438" s="1">
        <v>44134.572222222225</v>
      </c>
      <c r="E438" s="1">
        <v>44144.788194444445</v>
      </c>
      <c r="F438" t="s">
        <v>122</v>
      </c>
      <c r="G438" t="s">
        <v>192</v>
      </c>
      <c r="H438">
        <v>2</v>
      </c>
      <c r="I438">
        <v>2</v>
      </c>
      <c r="J438">
        <v>1</v>
      </c>
      <c r="K438">
        <v>1</v>
      </c>
      <c r="L438">
        <v>1</v>
      </c>
      <c r="M438">
        <v>4</v>
      </c>
      <c r="N438">
        <v>2</v>
      </c>
      <c r="O438">
        <v>2</v>
      </c>
      <c r="P438">
        <v>1</v>
      </c>
      <c r="Q438">
        <v>1</v>
      </c>
      <c r="R438">
        <v>1</v>
      </c>
      <c r="S438">
        <v>4</v>
      </c>
    </row>
    <row r="439" spans="1:19" x14ac:dyDescent="0.3">
      <c r="A439">
        <v>22050</v>
      </c>
      <c r="B439">
        <v>0</v>
      </c>
      <c r="C439">
        <v>1977</v>
      </c>
      <c r="D439" s="1">
        <v>44135.879861111112</v>
      </c>
      <c r="E439" s="1">
        <v>44149.910416666666</v>
      </c>
      <c r="F439" t="s">
        <v>43</v>
      </c>
      <c r="G439" t="s">
        <v>43</v>
      </c>
      <c r="H439">
        <v>2</v>
      </c>
      <c r="I439">
        <v>1</v>
      </c>
      <c r="J439">
        <v>1</v>
      </c>
      <c r="K439">
        <v>1</v>
      </c>
      <c r="L439">
        <v>1</v>
      </c>
      <c r="M439">
        <v>4</v>
      </c>
      <c r="N439">
        <v>2</v>
      </c>
      <c r="O439">
        <v>2</v>
      </c>
      <c r="P439">
        <v>1</v>
      </c>
      <c r="Q439">
        <v>1</v>
      </c>
      <c r="R439">
        <v>1</v>
      </c>
      <c r="S439">
        <v>4</v>
      </c>
    </row>
    <row r="440" spans="1:19" x14ac:dyDescent="0.3">
      <c r="A440">
        <v>22080</v>
      </c>
      <c r="B440">
        <v>1</v>
      </c>
      <c r="C440">
        <v>1975</v>
      </c>
      <c r="D440" s="1">
        <v>44136.111111111109</v>
      </c>
      <c r="E440" s="1">
        <v>44144.820833333331</v>
      </c>
      <c r="F440" t="s">
        <v>138</v>
      </c>
      <c r="G440" t="s">
        <v>42</v>
      </c>
      <c r="H440">
        <v>3</v>
      </c>
      <c r="I440">
        <v>3</v>
      </c>
      <c r="J440">
        <v>1</v>
      </c>
      <c r="K440">
        <v>4</v>
      </c>
      <c r="L440">
        <v>1</v>
      </c>
      <c r="M440">
        <v>1</v>
      </c>
      <c r="N440">
        <v>3</v>
      </c>
      <c r="O440">
        <v>4</v>
      </c>
      <c r="P440">
        <v>5</v>
      </c>
      <c r="Q440">
        <v>4</v>
      </c>
      <c r="R440">
        <v>1</v>
      </c>
      <c r="S440">
        <v>3</v>
      </c>
    </row>
    <row r="441" spans="1:19" x14ac:dyDescent="0.3">
      <c r="A441">
        <v>22091</v>
      </c>
      <c r="B441">
        <v>1</v>
      </c>
      <c r="C441">
        <v>1974</v>
      </c>
      <c r="D441" s="1">
        <v>44136.409722222219</v>
      </c>
      <c r="E441" s="1">
        <v>44146.69027777778</v>
      </c>
      <c r="F441" t="s">
        <v>40</v>
      </c>
      <c r="G441" t="s">
        <v>40</v>
      </c>
      <c r="H441">
        <v>3</v>
      </c>
      <c r="I441">
        <v>2</v>
      </c>
      <c r="J441">
        <v>1</v>
      </c>
      <c r="K441">
        <v>2</v>
      </c>
      <c r="L441">
        <v>2</v>
      </c>
      <c r="M441">
        <v>3</v>
      </c>
      <c r="N441">
        <v>2</v>
      </c>
      <c r="O441">
        <v>2</v>
      </c>
      <c r="P441">
        <v>2</v>
      </c>
      <c r="Q441">
        <v>2</v>
      </c>
      <c r="R441">
        <v>2</v>
      </c>
      <c r="S441">
        <v>4</v>
      </c>
    </row>
    <row r="442" spans="1:19" x14ac:dyDescent="0.3">
      <c r="A442">
        <v>22221</v>
      </c>
      <c r="B442">
        <v>1</v>
      </c>
      <c r="C442">
        <v>1955</v>
      </c>
      <c r="D442" s="1">
        <v>44137.421527777777</v>
      </c>
      <c r="E442" s="1">
        <v>44146.386111111111</v>
      </c>
      <c r="F442" t="s">
        <v>55</v>
      </c>
      <c r="G442" t="s">
        <v>40</v>
      </c>
      <c r="H442">
        <v>3</v>
      </c>
      <c r="I442">
        <v>1</v>
      </c>
      <c r="J442">
        <v>2</v>
      </c>
      <c r="K442">
        <v>2</v>
      </c>
      <c r="L442">
        <v>2</v>
      </c>
      <c r="M442">
        <v>4</v>
      </c>
      <c r="N442">
        <v>5</v>
      </c>
      <c r="O442">
        <v>2</v>
      </c>
      <c r="P442">
        <v>2</v>
      </c>
      <c r="Q442">
        <v>5</v>
      </c>
      <c r="R442">
        <v>2</v>
      </c>
      <c r="S442">
        <v>4</v>
      </c>
    </row>
    <row r="443" spans="1:19" x14ac:dyDescent="0.3">
      <c r="A443">
        <v>22714</v>
      </c>
      <c r="B443">
        <v>1</v>
      </c>
      <c r="C443">
        <v>1949</v>
      </c>
      <c r="D443" s="1">
        <v>44139.915972222225</v>
      </c>
      <c r="E443" s="1">
        <v>44147.693749999999</v>
      </c>
      <c r="F443" t="s">
        <v>53</v>
      </c>
      <c r="G443" t="s">
        <v>53</v>
      </c>
      <c r="H443">
        <v>2</v>
      </c>
      <c r="I443">
        <v>2</v>
      </c>
      <c r="J443">
        <v>1</v>
      </c>
      <c r="K443">
        <v>2</v>
      </c>
      <c r="L443">
        <v>2</v>
      </c>
      <c r="M443">
        <v>4</v>
      </c>
      <c r="N443">
        <v>2</v>
      </c>
      <c r="O443">
        <v>2</v>
      </c>
      <c r="P443">
        <v>1</v>
      </c>
      <c r="Q443">
        <v>5</v>
      </c>
      <c r="R443">
        <v>2</v>
      </c>
      <c r="S443">
        <v>4</v>
      </c>
    </row>
    <row r="444" spans="1:19" x14ac:dyDescent="0.3">
      <c r="A444">
        <v>22773</v>
      </c>
      <c r="B444">
        <v>1</v>
      </c>
      <c r="C444">
        <v>1997</v>
      </c>
      <c r="D444" s="1">
        <v>44140.497916666667</v>
      </c>
      <c r="E444" s="1">
        <v>44150.898611111108</v>
      </c>
      <c r="F444" t="s">
        <v>150</v>
      </c>
      <c r="G444" t="s">
        <v>53</v>
      </c>
      <c r="H444">
        <v>4</v>
      </c>
      <c r="I444">
        <v>2</v>
      </c>
      <c r="J444">
        <v>1</v>
      </c>
      <c r="K444">
        <v>4</v>
      </c>
      <c r="L444">
        <v>4</v>
      </c>
      <c r="M444">
        <v>3</v>
      </c>
      <c r="N444">
        <v>3</v>
      </c>
      <c r="O444">
        <v>2</v>
      </c>
      <c r="P444">
        <v>2</v>
      </c>
      <c r="Q444">
        <v>4</v>
      </c>
      <c r="R444">
        <v>3</v>
      </c>
      <c r="S444">
        <v>3</v>
      </c>
    </row>
    <row r="445" spans="1:19" x14ac:dyDescent="0.3">
      <c r="A445">
        <v>22869</v>
      </c>
      <c r="B445">
        <v>1</v>
      </c>
      <c r="C445">
        <v>2006</v>
      </c>
      <c r="D445" s="1">
        <v>44140.982638888891</v>
      </c>
      <c r="E445" s="1">
        <v>44149.995833333334</v>
      </c>
      <c r="F445" t="s">
        <v>40</v>
      </c>
      <c r="G445" t="s">
        <v>53</v>
      </c>
      <c r="H445">
        <v>2</v>
      </c>
      <c r="I445">
        <v>2</v>
      </c>
      <c r="J445">
        <v>2</v>
      </c>
      <c r="K445">
        <v>2</v>
      </c>
      <c r="L445">
        <v>5</v>
      </c>
      <c r="M445">
        <v>4</v>
      </c>
      <c r="N445">
        <v>3</v>
      </c>
      <c r="O445">
        <v>2</v>
      </c>
      <c r="P445">
        <v>5</v>
      </c>
      <c r="Q445">
        <v>5</v>
      </c>
      <c r="R445">
        <v>5</v>
      </c>
      <c r="S445">
        <v>5</v>
      </c>
    </row>
    <row r="446" spans="1:19" x14ac:dyDescent="0.3">
      <c r="A446">
        <v>23130</v>
      </c>
      <c r="B446">
        <v>0</v>
      </c>
      <c r="C446">
        <v>1987</v>
      </c>
      <c r="D446" s="1">
        <v>44143.863194444442</v>
      </c>
      <c r="E446" s="1">
        <v>44150.926388888889</v>
      </c>
      <c r="F446" t="s">
        <v>55</v>
      </c>
      <c r="G446" t="s">
        <v>53</v>
      </c>
      <c r="H446">
        <v>3</v>
      </c>
      <c r="I446">
        <v>2</v>
      </c>
      <c r="J446">
        <v>2</v>
      </c>
      <c r="K446">
        <v>1</v>
      </c>
      <c r="L446">
        <v>2</v>
      </c>
      <c r="M446">
        <v>4</v>
      </c>
      <c r="N446">
        <v>3</v>
      </c>
      <c r="O446">
        <v>2</v>
      </c>
      <c r="P446">
        <v>2</v>
      </c>
      <c r="Q446">
        <v>1</v>
      </c>
      <c r="R446">
        <v>2</v>
      </c>
      <c r="S446">
        <v>4</v>
      </c>
    </row>
    <row r="448" spans="1:19" x14ac:dyDescent="0.3">
      <c r="A448" t="s">
        <v>193</v>
      </c>
      <c r="B448" t="s">
        <v>22</v>
      </c>
      <c r="C448" t="s">
        <v>194</v>
      </c>
    </row>
    <row r="449" spans="1:3" x14ac:dyDescent="0.3">
      <c r="A449">
        <v>1</v>
      </c>
      <c r="B449">
        <v>20071</v>
      </c>
      <c r="C449" t="s">
        <v>195</v>
      </c>
    </row>
    <row r="450" spans="1:3" x14ac:dyDescent="0.3">
      <c r="A450">
        <v>1</v>
      </c>
      <c r="B450">
        <v>20071</v>
      </c>
      <c r="C450" t="s">
        <v>196</v>
      </c>
    </row>
    <row r="451" spans="1:3" x14ac:dyDescent="0.3">
      <c r="A451">
        <v>1</v>
      </c>
      <c r="B451">
        <v>20562</v>
      </c>
      <c r="C451" t="s">
        <v>197</v>
      </c>
    </row>
    <row r="452" spans="1:3" x14ac:dyDescent="0.3">
      <c r="A452">
        <v>1</v>
      </c>
      <c r="B452">
        <v>23201</v>
      </c>
      <c r="C452" t="s">
        <v>198</v>
      </c>
    </row>
    <row r="453" spans="1:3" x14ac:dyDescent="0.3">
      <c r="A453">
        <v>2</v>
      </c>
      <c r="B453">
        <v>19496</v>
      </c>
      <c r="C453" t="s">
        <v>199</v>
      </c>
    </row>
    <row r="454" spans="1:3" x14ac:dyDescent="0.3">
      <c r="A454">
        <v>2</v>
      </c>
      <c r="B454">
        <v>20651</v>
      </c>
      <c r="C454" t="s">
        <v>200</v>
      </c>
    </row>
    <row r="455" spans="1:3" x14ac:dyDescent="0.3">
      <c r="A455">
        <v>3</v>
      </c>
      <c r="B455">
        <v>23201</v>
      </c>
      <c r="C455" t="s">
        <v>201</v>
      </c>
    </row>
    <row r="456" spans="1:3" x14ac:dyDescent="0.3">
      <c r="A456">
        <v>4</v>
      </c>
      <c r="B456">
        <v>22714</v>
      </c>
      <c r="C456" t="s">
        <v>202</v>
      </c>
    </row>
    <row r="457" spans="1:3" x14ac:dyDescent="0.3">
      <c r="A457">
        <v>4</v>
      </c>
      <c r="B457">
        <v>22826</v>
      </c>
      <c r="C457" t="s">
        <v>203</v>
      </c>
    </row>
    <row r="458" spans="1:3" x14ac:dyDescent="0.3">
      <c r="A458">
        <v>5</v>
      </c>
      <c r="B458">
        <v>21247</v>
      </c>
      <c r="C458" t="s">
        <v>204</v>
      </c>
    </row>
    <row r="459" spans="1:3" x14ac:dyDescent="0.3">
      <c r="A459">
        <v>5</v>
      </c>
      <c r="B459">
        <v>22714</v>
      </c>
      <c r="C459" t="s">
        <v>205</v>
      </c>
    </row>
    <row r="460" spans="1:3" x14ac:dyDescent="0.3">
      <c r="A460">
        <v>5</v>
      </c>
      <c r="B460">
        <v>23201</v>
      </c>
      <c r="C460" t="s">
        <v>206</v>
      </c>
    </row>
    <row r="461" spans="1:3" x14ac:dyDescent="0.3">
      <c r="A461">
        <v>5</v>
      </c>
      <c r="B461">
        <v>23373</v>
      </c>
      <c r="C461" t="s">
        <v>207</v>
      </c>
    </row>
    <row r="462" spans="1:3" x14ac:dyDescent="0.3">
      <c r="A462">
        <v>6</v>
      </c>
      <c r="B462">
        <v>19251</v>
      </c>
      <c r="C462" t="s">
        <v>208</v>
      </c>
    </row>
  </sheetData>
  <sortState xmlns:xlrd2="http://schemas.microsoft.com/office/spreadsheetml/2017/richdata2" ref="A21:R416">
    <sortCondition ref="E21:E416"/>
  </sortState>
  <phoneticPr fontId="21" type="noConversion"/>
  <conditionalFormatting sqref="R21:R416">
    <cfRule type="cellIs" dxfId="8" priority="1" operator="greaterThan">
      <formula>100</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D076-FE47-46D1-B58F-0720153AD7B2}">
  <dimension ref="C1:H904"/>
  <sheetViews>
    <sheetView workbookViewId="0">
      <selection activeCell="E7" sqref="E7"/>
    </sheetView>
  </sheetViews>
  <sheetFormatPr defaultRowHeight="14.4" x14ac:dyDescent="0.3"/>
  <cols>
    <col min="3" max="3" width="13.88671875" style="48" customWidth="1"/>
    <col min="4" max="4" width="14" style="48" customWidth="1"/>
  </cols>
  <sheetData>
    <row r="1" spans="3:8" x14ac:dyDescent="0.3">
      <c r="C1" s="107" t="s">
        <v>486</v>
      </c>
      <c r="D1" s="108" t="s">
        <v>219</v>
      </c>
    </row>
    <row r="2" spans="3:8" x14ac:dyDescent="0.3">
      <c r="C2" s="48" t="s">
        <v>485</v>
      </c>
      <c r="D2" s="48">
        <v>30</v>
      </c>
      <c r="F2" s="107"/>
      <c r="G2" s="107" t="s">
        <v>487</v>
      </c>
      <c r="H2" s="107"/>
    </row>
    <row r="3" spans="3:8" x14ac:dyDescent="0.3">
      <c r="C3" s="48">
        <v>7</v>
      </c>
      <c r="D3" s="48">
        <v>33</v>
      </c>
    </row>
    <row r="4" spans="3:8" x14ac:dyDescent="0.3">
      <c r="C4" s="48">
        <v>8</v>
      </c>
      <c r="D4" s="48">
        <v>36</v>
      </c>
    </row>
    <row r="5" spans="3:8" x14ac:dyDescent="0.3">
      <c r="C5" s="48">
        <v>9</v>
      </c>
      <c r="D5" s="48">
        <v>39</v>
      </c>
    </row>
    <row r="6" spans="3:8" x14ac:dyDescent="0.3">
      <c r="C6" s="48">
        <v>10</v>
      </c>
      <c r="D6" s="48">
        <v>43</v>
      </c>
    </row>
    <row r="7" spans="3:8" x14ac:dyDescent="0.3">
      <c r="C7" s="48">
        <v>11</v>
      </c>
      <c r="D7" s="48">
        <v>46</v>
      </c>
    </row>
    <row r="8" spans="3:8" x14ac:dyDescent="0.3">
      <c r="C8" s="48">
        <v>12</v>
      </c>
      <c r="D8" s="48">
        <v>49</v>
      </c>
    </row>
    <row r="9" spans="3:8" x14ac:dyDescent="0.3">
      <c r="C9" s="48">
        <v>13</v>
      </c>
      <c r="D9" s="48">
        <v>52</v>
      </c>
    </row>
    <row r="10" spans="3:8" x14ac:dyDescent="0.3">
      <c r="C10" s="48">
        <v>14</v>
      </c>
      <c r="D10" s="48">
        <v>55</v>
      </c>
    </row>
    <row r="11" spans="3:8" x14ac:dyDescent="0.3">
      <c r="C11" s="48">
        <v>15</v>
      </c>
      <c r="D11" s="48">
        <v>58</v>
      </c>
    </row>
    <row r="12" spans="3:8" x14ac:dyDescent="0.3">
      <c r="C12" s="48">
        <v>16</v>
      </c>
      <c r="D12" s="48">
        <v>61</v>
      </c>
    </row>
    <row r="13" spans="3:8" x14ac:dyDescent="0.3">
      <c r="C13" s="48">
        <v>17</v>
      </c>
      <c r="D13" s="48">
        <v>64</v>
      </c>
    </row>
    <row r="14" spans="3:8" x14ac:dyDescent="0.3">
      <c r="C14" s="48">
        <v>18</v>
      </c>
      <c r="D14" s="48">
        <v>67</v>
      </c>
    </row>
    <row r="15" spans="3:8" x14ac:dyDescent="0.3">
      <c r="C15" s="48">
        <v>19</v>
      </c>
      <c r="D15" s="48">
        <v>70</v>
      </c>
    </row>
    <row r="16" spans="3:8" x14ac:dyDescent="0.3">
      <c r="C16" s="48">
        <v>20</v>
      </c>
      <c r="D16" s="48">
        <v>73</v>
      </c>
    </row>
    <row r="17" spans="3:4" x14ac:dyDescent="0.3">
      <c r="C17" s="48">
        <v>21</v>
      </c>
      <c r="D17" s="48">
        <v>76</v>
      </c>
    </row>
    <row r="18" spans="3:4" x14ac:dyDescent="0.3">
      <c r="C18" s="48">
        <v>22</v>
      </c>
      <c r="D18" s="48">
        <v>80</v>
      </c>
    </row>
    <row r="19" spans="3:4" x14ac:dyDescent="0.3">
      <c r="C19"/>
      <c r="D19"/>
    </row>
    <row r="20" spans="3:4" x14ac:dyDescent="0.3">
      <c r="C20"/>
      <c r="D20"/>
    </row>
    <row r="21" spans="3:4" x14ac:dyDescent="0.3">
      <c r="C21"/>
      <c r="D21"/>
    </row>
    <row r="22" spans="3:4" x14ac:dyDescent="0.3">
      <c r="C22"/>
      <c r="D22"/>
    </row>
    <row r="23" spans="3:4" x14ac:dyDescent="0.3">
      <c r="C23"/>
      <c r="D23"/>
    </row>
    <row r="24" spans="3:4" x14ac:dyDescent="0.3">
      <c r="C24"/>
      <c r="D24"/>
    </row>
    <row r="25" spans="3:4" x14ac:dyDescent="0.3">
      <c r="C25"/>
      <c r="D25"/>
    </row>
    <row r="26" spans="3:4" x14ac:dyDescent="0.3">
      <c r="C26"/>
      <c r="D26"/>
    </row>
    <row r="27" spans="3:4" x14ac:dyDescent="0.3">
      <c r="C27"/>
      <c r="D27"/>
    </row>
    <row r="28" spans="3:4" x14ac:dyDescent="0.3">
      <c r="C28"/>
      <c r="D28"/>
    </row>
    <row r="29" spans="3:4" x14ac:dyDescent="0.3">
      <c r="C29"/>
      <c r="D29"/>
    </row>
    <row r="30" spans="3:4" x14ac:dyDescent="0.3">
      <c r="C30"/>
      <c r="D30"/>
    </row>
    <row r="31" spans="3:4" x14ac:dyDescent="0.3">
      <c r="C31"/>
      <c r="D31"/>
    </row>
    <row r="32" spans="3:4" x14ac:dyDescent="0.3">
      <c r="C32"/>
      <c r="D32"/>
    </row>
    <row r="33" spans="3:4" x14ac:dyDescent="0.3">
      <c r="C33"/>
      <c r="D33"/>
    </row>
    <row r="34" spans="3:4" x14ac:dyDescent="0.3">
      <c r="C34"/>
      <c r="D34"/>
    </row>
    <row r="35" spans="3:4" x14ac:dyDescent="0.3">
      <c r="C35"/>
      <c r="D35"/>
    </row>
    <row r="36" spans="3:4" x14ac:dyDescent="0.3">
      <c r="C36"/>
      <c r="D36"/>
    </row>
    <row r="37" spans="3:4" x14ac:dyDescent="0.3">
      <c r="C37"/>
      <c r="D37"/>
    </row>
    <row r="38" spans="3:4" x14ac:dyDescent="0.3">
      <c r="C38"/>
      <c r="D38"/>
    </row>
    <row r="39" spans="3:4" x14ac:dyDescent="0.3">
      <c r="C39"/>
      <c r="D39"/>
    </row>
    <row r="40" spans="3:4" x14ac:dyDescent="0.3">
      <c r="C40"/>
      <c r="D40"/>
    </row>
    <row r="41" spans="3:4" x14ac:dyDescent="0.3">
      <c r="C41"/>
      <c r="D41"/>
    </row>
    <row r="42" spans="3:4" x14ac:dyDescent="0.3">
      <c r="C42"/>
      <c r="D42"/>
    </row>
    <row r="43" spans="3:4" x14ac:dyDescent="0.3">
      <c r="C43"/>
      <c r="D43"/>
    </row>
    <row r="44" spans="3:4" x14ac:dyDescent="0.3">
      <c r="C44"/>
      <c r="D44"/>
    </row>
    <row r="45" spans="3:4" x14ac:dyDescent="0.3">
      <c r="C45"/>
      <c r="D45"/>
    </row>
    <row r="46" spans="3:4" x14ac:dyDescent="0.3">
      <c r="C46"/>
      <c r="D46"/>
    </row>
    <row r="47" spans="3:4" x14ac:dyDescent="0.3">
      <c r="C47"/>
      <c r="D47"/>
    </row>
    <row r="48" spans="3:4" x14ac:dyDescent="0.3">
      <c r="C48"/>
      <c r="D48"/>
    </row>
    <row r="49" spans="3:4" x14ac:dyDescent="0.3">
      <c r="C49"/>
      <c r="D49"/>
    </row>
    <row r="50" spans="3:4" x14ac:dyDescent="0.3">
      <c r="C50"/>
      <c r="D50"/>
    </row>
    <row r="51" spans="3:4" x14ac:dyDescent="0.3">
      <c r="C51"/>
      <c r="D51"/>
    </row>
    <row r="52" spans="3:4" x14ac:dyDescent="0.3">
      <c r="C52"/>
      <c r="D52"/>
    </row>
    <row r="53" spans="3:4" x14ac:dyDescent="0.3">
      <c r="C53"/>
      <c r="D53"/>
    </row>
    <row r="54" spans="3:4" x14ac:dyDescent="0.3">
      <c r="C54"/>
      <c r="D54"/>
    </row>
    <row r="55" spans="3:4" x14ac:dyDescent="0.3">
      <c r="C55"/>
      <c r="D55"/>
    </row>
    <row r="56" spans="3:4" x14ac:dyDescent="0.3">
      <c r="C56"/>
      <c r="D56"/>
    </row>
    <row r="57" spans="3:4" x14ac:dyDescent="0.3">
      <c r="C57"/>
      <c r="D57"/>
    </row>
    <row r="58" spans="3:4" x14ac:dyDescent="0.3">
      <c r="C58"/>
      <c r="D58"/>
    </row>
    <row r="59" spans="3:4" x14ac:dyDescent="0.3">
      <c r="C59"/>
      <c r="D59"/>
    </row>
    <row r="60" spans="3:4" x14ac:dyDescent="0.3">
      <c r="C60"/>
      <c r="D60"/>
    </row>
    <row r="61" spans="3:4" x14ac:dyDescent="0.3">
      <c r="C61"/>
      <c r="D61"/>
    </row>
    <row r="62" spans="3:4" x14ac:dyDescent="0.3">
      <c r="C62"/>
      <c r="D62"/>
    </row>
    <row r="63" spans="3:4" x14ac:dyDescent="0.3">
      <c r="C63"/>
      <c r="D63"/>
    </row>
    <row r="64" spans="3:4" x14ac:dyDescent="0.3">
      <c r="C64"/>
      <c r="D64"/>
    </row>
    <row r="65" spans="3:4" x14ac:dyDescent="0.3">
      <c r="C65"/>
      <c r="D65"/>
    </row>
    <row r="66" spans="3:4" x14ac:dyDescent="0.3">
      <c r="C66"/>
      <c r="D66"/>
    </row>
    <row r="67" spans="3:4" x14ac:dyDescent="0.3">
      <c r="C67"/>
      <c r="D67"/>
    </row>
    <row r="68" spans="3:4" x14ac:dyDescent="0.3">
      <c r="C68"/>
      <c r="D68"/>
    </row>
    <row r="69" spans="3:4" x14ac:dyDescent="0.3">
      <c r="C69"/>
      <c r="D69"/>
    </row>
    <row r="70" spans="3:4" x14ac:dyDescent="0.3">
      <c r="C70"/>
      <c r="D70"/>
    </row>
    <row r="71" spans="3:4" x14ac:dyDescent="0.3">
      <c r="C71"/>
      <c r="D71"/>
    </row>
    <row r="72" spans="3:4" x14ac:dyDescent="0.3">
      <c r="C72"/>
      <c r="D72"/>
    </row>
    <row r="73" spans="3:4" x14ac:dyDescent="0.3">
      <c r="C73"/>
      <c r="D73"/>
    </row>
    <row r="74" spans="3:4" x14ac:dyDescent="0.3">
      <c r="C74"/>
      <c r="D74"/>
    </row>
    <row r="75" spans="3:4" x14ac:dyDescent="0.3">
      <c r="C75"/>
      <c r="D75"/>
    </row>
    <row r="76" spans="3:4" x14ac:dyDescent="0.3">
      <c r="C76"/>
      <c r="D76"/>
    </row>
    <row r="77" spans="3:4" x14ac:dyDescent="0.3">
      <c r="C77"/>
      <c r="D77"/>
    </row>
    <row r="78" spans="3:4" x14ac:dyDescent="0.3">
      <c r="C78"/>
      <c r="D78"/>
    </row>
    <row r="79" spans="3:4" x14ac:dyDescent="0.3">
      <c r="C79"/>
      <c r="D79"/>
    </row>
    <row r="80" spans="3:4" x14ac:dyDescent="0.3">
      <c r="C80"/>
      <c r="D80"/>
    </row>
    <row r="81" spans="3:4" x14ac:dyDescent="0.3">
      <c r="C81"/>
      <c r="D81"/>
    </row>
    <row r="82" spans="3:4" x14ac:dyDescent="0.3">
      <c r="C82"/>
      <c r="D82"/>
    </row>
    <row r="83" spans="3:4" x14ac:dyDescent="0.3">
      <c r="C83"/>
      <c r="D83"/>
    </row>
    <row r="84" spans="3:4" x14ac:dyDescent="0.3">
      <c r="C84"/>
      <c r="D84"/>
    </row>
    <row r="85" spans="3:4" x14ac:dyDescent="0.3">
      <c r="C85"/>
      <c r="D85"/>
    </row>
    <row r="86" spans="3:4" x14ac:dyDescent="0.3">
      <c r="C86"/>
      <c r="D86"/>
    </row>
    <row r="87" spans="3:4" x14ac:dyDescent="0.3">
      <c r="C87"/>
      <c r="D87"/>
    </row>
    <row r="88" spans="3:4" x14ac:dyDescent="0.3">
      <c r="C88"/>
      <c r="D88"/>
    </row>
    <row r="89" spans="3:4" x14ac:dyDescent="0.3">
      <c r="C89"/>
      <c r="D89"/>
    </row>
    <row r="90" spans="3:4" x14ac:dyDescent="0.3">
      <c r="C90"/>
      <c r="D90"/>
    </row>
    <row r="91" spans="3:4" x14ac:dyDescent="0.3">
      <c r="C91"/>
      <c r="D91"/>
    </row>
    <row r="92" spans="3:4" x14ac:dyDescent="0.3">
      <c r="C92"/>
      <c r="D92"/>
    </row>
    <row r="93" spans="3:4" x14ac:dyDescent="0.3">
      <c r="C93"/>
      <c r="D93"/>
    </row>
    <row r="94" spans="3:4" x14ac:dyDescent="0.3">
      <c r="C94"/>
      <c r="D94"/>
    </row>
    <row r="95" spans="3:4" x14ac:dyDescent="0.3">
      <c r="C95"/>
      <c r="D95"/>
    </row>
    <row r="96" spans="3:4" x14ac:dyDescent="0.3">
      <c r="C96"/>
      <c r="D96"/>
    </row>
    <row r="97" spans="3:4" x14ac:dyDescent="0.3">
      <c r="C97"/>
      <c r="D97"/>
    </row>
    <row r="98" spans="3:4" x14ac:dyDescent="0.3">
      <c r="C98"/>
      <c r="D98"/>
    </row>
    <row r="99" spans="3:4" x14ac:dyDescent="0.3">
      <c r="C99"/>
      <c r="D99"/>
    </row>
    <row r="100" spans="3:4" x14ac:dyDescent="0.3">
      <c r="C100"/>
      <c r="D100"/>
    </row>
    <row r="101" spans="3:4" x14ac:dyDescent="0.3">
      <c r="C101"/>
      <c r="D101"/>
    </row>
    <row r="102" spans="3:4" x14ac:dyDescent="0.3">
      <c r="C102"/>
      <c r="D102"/>
    </row>
    <row r="103" spans="3:4" x14ac:dyDescent="0.3">
      <c r="C103"/>
      <c r="D103"/>
    </row>
    <row r="104" spans="3:4" x14ac:dyDescent="0.3">
      <c r="C104"/>
      <c r="D104"/>
    </row>
    <row r="105" spans="3:4" x14ac:dyDescent="0.3">
      <c r="C105"/>
      <c r="D105"/>
    </row>
    <row r="106" spans="3:4" x14ac:dyDescent="0.3">
      <c r="C106"/>
      <c r="D106"/>
    </row>
    <row r="107" spans="3:4" x14ac:dyDescent="0.3">
      <c r="C107"/>
      <c r="D107"/>
    </row>
    <row r="108" spans="3:4" x14ac:dyDescent="0.3">
      <c r="C108"/>
      <c r="D108"/>
    </row>
    <row r="109" spans="3:4" x14ac:dyDescent="0.3">
      <c r="C109"/>
      <c r="D109"/>
    </row>
    <row r="110" spans="3:4" x14ac:dyDescent="0.3">
      <c r="C110"/>
      <c r="D110"/>
    </row>
    <row r="111" spans="3:4" x14ac:dyDescent="0.3">
      <c r="C111"/>
      <c r="D111"/>
    </row>
    <row r="112" spans="3:4" x14ac:dyDescent="0.3">
      <c r="C112"/>
      <c r="D112"/>
    </row>
    <row r="113" spans="3:4" x14ac:dyDescent="0.3">
      <c r="C113"/>
      <c r="D113"/>
    </row>
    <row r="114" spans="3:4" x14ac:dyDescent="0.3">
      <c r="C114"/>
      <c r="D114"/>
    </row>
    <row r="115" spans="3:4" x14ac:dyDescent="0.3">
      <c r="C115"/>
      <c r="D115"/>
    </row>
    <row r="116" spans="3:4" x14ac:dyDescent="0.3">
      <c r="C116"/>
      <c r="D116"/>
    </row>
    <row r="117" spans="3:4" x14ac:dyDescent="0.3">
      <c r="C117"/>
      <c r="D117"/>
    </row>
    <row r="118" spans="3:4" x14ac:dyDescent="0.3">
      <c r="C118"/>
      <c r="D118"/>
    </row>
    <row r="119" spans="3:4" x14ac:dyDescent="0.3">
      <c r="C119"/>
      <c r="D119"/>
    </row>
    <row r="120" spans="3:4" x14ac:dyDescent="0.3">
      <c r="C120"/>
      <c r="D120"/>
    </row>
    <row r="121" spans="3:4" x14ac:dyDescent="0.3">
      <c r="C121"/>
      <c r="D121"/>
    </row>
    <row r="122" spans="3:4" x14ac:dyDescent="0.3">
      <c r="C122"/>
      <c r="D122"/>
    </row>
    <row r="123" spans="3:4" x14ac:dyDescent="0.3">
      <c r="C123"/>
      <c r="D123"/>
    </row>
    <row r="124" spans="3:4" x14ac:dyDescent="0.3">
      <c r="C124"/>
      <c r="D124"/>
    </row>
    <row r="125" spans="3:4" x14ac:dyDescent="0.3">
      <c r="C125"/>
      <c r="D125"/>
    </row>
    <row r="126" spans="3:4" x14ac:dyDescent="0.3">
      <c r="C126"/>
      <c r="D126"/>
    </row>
    <row r="127" spans="3:4" x14ac:dyDescent="0.3">
      <c r="C127"/>
      <c r="D127"/>
    </row>
    <row r="128" spans="3:4" x14ac:dyDescent="0.3">
      <c r="C128"/>
      <c r="D128"/>
    </row>
    <row r="129" spans="3:4" x14ac:dyDescent="0.3">
      <c r="C129"/>
      <c r="D129"/>
    </row>
    <row r="130" spans="3:4" x14ac:dyDescent="0.3">
      <c r="C130"/>
      <c r="D130"/>
    </row>
    <row r="131" spans="3:4" x14ac:dyDescent="0.3">
      <c r="C131"/>
      <c r="D131"/>
    </row>
    <row r="132" spans="3:4" x14ac:dyDescent="0.3">
      <c r="C132"/>
      <c r="D132"/>
    </row>
    <row r="133" spans="3:4" x14ac:dyDescent="0.3">
      <c r="C133"/>
      <c r="D133"/>
    </row>
    <row r="134" spans="3:4" x14ac:dyDescent="0.3">
      <c r="C134"/>
      <c r="D134"/>
    </row>
    <row r="135" spans="3:4" x14ac:dyDescent="0.3">
      <c r="C135"/>
      <c r="D135"/>
    </row>
    <row r="136" spans="3:4" x14ac:dyDescent="0.3">
      <c r="C136"/>
      <c r="D136"/>
    </row>
    <row r="137" spans="3:4" x14ac:dyDescent="0.3">
      <c r="C137"/>
      <c r="D137"/>
    </row>
    <row r="138" spans="3:4" x14ac:dyDescent="0.3">
      <c r="C138"/>
      <c r="D138"/>
    </row>
    <row r="139" spans="3:4" x14ac:dyDescent="0.3">
      <c r="C139"/>
      <c r="D139"/>
    </row>
    <row r="140" spans="3:4" x14ac:dyDescent="0.3">
      <c r="C140"/>
      <c r="D140"/>
    </row>
    <row r="141" spans="3:4" x14ac:dyDescent="0.3">
      <c r="C141"/>
      <c r="D141"/>
    </row>
    <row r="142" spans="3:4" x14ac:dyDescent="0.3">
      <c r="C142"/>
      <c r="D142"/>
    </row>
    <row r="143" spans="3:4" x14ac:dyDescent="0.3">
      <c r="C143"/>
      <c r="D143"/>
    </row>
    <row r="144" spans="3:4" x14ac:dyDescent="0.3">
      <c r="C144"/>
      <c r="D144"/>
    </row>
    <row r="145" spans="3:4" x14ac:dyDescent="0.3">
      <c r="C145"/>
      <c r="D145"/>
    </row>
    <row r="146" spans="3:4" x14ac:dyDescent="0.3">
      <c r="C146"/>
      <c r="D146"/>
    </row>
    <row r="147" spans="3:4" x14ac:dyDescent="0.3">
      <c r="C147"/>
      <c r="D147"/>
    </row>
    <row r="148" spans="3:4" x14ac:dyDescent="0.3">
      <c r="C148"/>
      <c r="D148"/>
    </row>
    <row r="149" spans="3:4" x14ac:dyDescent="0.3">
      <c r="C149"/>
      <c r="D149"/>
    </row>
    <row r="150" spans="3:4" x14ac:dyDescent="0.3">
      <c r="C150"/>
      <c r="D150"/>
    </row>
    <row r="151" spans="3:4" x14ac:dyDescent="0.3">
      <c r="C151"/>
      <c r="D151"/>
    </row>
    <row r="152" spans="3:4" x14ac:dyDescent="0.3">
      <c r="C152"/>
      <c r="D152"/>
    </row>
    <row r="153" spans="3:4" x14ac:dyDescent="0.3">
      <c r="C153"/>
      <c r="D153"/>
    </row>
    <row r="154" spans="3:4" x14ac:dyDescent="0.3">
      <c r="C154"/>
      <c r="D154"/>
    </row>
    <row r="155" spans="3:4" x14ac:dyDescent="0.3">
      <c r="C155"/>
      <c r="D155"/>
    </row>
    <row r="156" spans="3:4" x14ac:dyDescent="0.3">
      <c r="C156"/>
      <c r="D156"/>
    </row>
    <row r="157" spans="3:4" x14ac:dyDescent="0.3">
      <c r="C157"/>
      <c r="D157"/>
    </row>
    <row r="158" spans="3:4" x14ac:dyDescent="0.3">
      <c r="C158"/>
      <c r="D158"/>
    </row>
    <row r="159" spans="3:4" x14ac:dyDescent="0.3">
      <c r="C159"/>
      <c r="D159"/>
    </row>
    <row r="160" spans="3:4" x14ac:dyDescent="0.3">
      <c r="C160"/>
      <c r="D160"/>
    </row>
    <row r="161" spans="3:4" x14ac:dyDescent="0.3">
      <c r="C161"/>
      <c r="D161"/>
    </row>
    <row r="162" spans="3:4" x14ac:dyDescent="0.3">
      <c r="C162"/>
      <c r="D162"/>
    </row>
    <row r="163" spans="3:4" x14ac:dyDescent="0.3">
      <c r="C163"/>
      <c r="D163"/>
    </row>
    <row r="164" spans="3:4" x14ac:dyDescent="0.3">
      <c r="C164"/>
      <c r="D164"/>
    </row>
    <row r="165" spans="3:4" x14ac:dyDescent="0.3">
      <c r="C165"/>
      <c r="D165"/>
    </row>
    <row r="166" spans="3:4" x14ac:dyDescent="0.3">
      <c r="C166"/>
      <c r="D166"/>
    </row>
    <row r="167" spans="3:4" x14ac:dyDescent="0.3">
      <c r="C167"/>
      <c r="D167"/>
    </row>
    <row r="168" spans="3:4" x14ac:dyDescent="0.3">
      <c r="C168"/>
      <c r="D168"/>
    </row>
    <row r="169" spans="3:4" x14ac:dyDescent="0.3">
      <c r="C169"/>
      <c r="D169"/>
    </row>
    <row r="170" spans="3:4" x14ac:dyDescent="0.3">
      <c r="C170"/>
      <c r="D170"/>
    </row>
    <row r="171" spans="3:4" x14ac:dyDescent="0.3">
      <c r="C171"/>
      <c r="D171"/>
    </row>
    <row r="172" spans="3:4" x14ac:dyDescent="0.3">
      <c r="C172"/>
      <c r="D172"/>
    </row>
    <row r="173" spans="3:4" x14ac:dyDescent="0.3">
      <c r="C173"/>
      <c r="D173"/>
    </row>
    <row r="174" spans="3:4" x14ac:dyDescent="0.3">
      <c r="C174"/>
      <c r="D174"/>
    </row>
    <row r="175" spans="3:4" x14ac:dyDescent="0.3">
      <c r="C175"/>
      <c r="D175"/>
    </row>
    <row r="176" spans="3:4" x14ac:dyDescent="0.3">
      <c r="C176"/>
      <c r="D176"/>
    </row>
    <row r="177" spans="3:4" x14ac:dyDescent="0.3">
      <c r="C177"/>
      <c r="D177"/>
    </row>
    <row r="178" spans="3:4" x14ac:dyDescent="0.3">
      <c r="C178"/>
      <c r="D178"/>
    </row>
    <row r="179" spans="3:4" x14ac:dyDescent="0.3">
      <c r="C179"/>
      <c r="D179"/>
    </row>
    <row r="180" spans="3:4" x14ac:dyDescent="0.3">
      <c r="C180"/>
      <c r="D180"/>
    </row>
    <row r="181" spans="3:4" x14ac:dyDescent="0.3">
      <c r="C181"/>
      <c r="D181"/>
    </row>
    <row r="182" spans="3:4" x14ac:dyDescent="0.3">
      <c r="C182"/>
      <c r="D182"/>
    </row>
    <row r="183" spans="3:4" x14ac:dyDescent="0.3">
      <c r="C183"/>
      <c r="D183"/>
    </row>
    <row r="184" spans="3:4" x14ac:dyDescent="0.3">
      <c r="C184"/>
      <c r="D184"/>
    </row>
    <row r="185" spans="3:4" x14ac:dyDescent="0.3">
      <c r="C185"/>
      <c r="D185"/>
    </row>
    <row r="186" spans="3:4" x14ac:dyDescent="0.3">
      <c r="C186"/>
      <c r="D186"/>
    </row>
    <row r="187" spans="3:4" x14ac:dyDescent="0.3">
      <c r="C187"/>
      <c r="D187"/>
    </row>
    <row r="188" spans="3:4" x14ac:dyDescent="0.3">
      <c r="C188"/>
      <c r="D188"/>
    </row>
    <row r="189" spans="3:4" x14ac:dyDescent="0.3">
      <c r="C189"/>
      <c r="D189"/>
    </row>
    <row r="190" spans="3:4" x14ac:dyDescent="0.3">
      <c r="C190"/>
      <c r="D190"/>
    </row>
    <row r="191" spans="3:4" x14ac:dyDescent="0.3">
      <c r="C191"/>
      <c r="D191"/>
    </row>
    <row r="192" spans="3:4" x14ac:dyDescent="0.3">
      <c r="C192"/>
      <c r="D192"/>
    </row>
    <row r="193" spans="3:4" x14ac:dyDescent="0.3">
      <c r="C193"/>
      <c r="D193"/>
    </row>
    <row r="194" spans="3:4" x14ac:dyDescent="0.3">
      <c r="C194"/>
      <c r="D194"/>
    </row>
    <row r="195" spans="3:4" x14ac:dyDescent="0.3">
      <c r="C195"/>
      <c r="D195"/>
    </row>
    <row r="196" spans="3:4" x14ac:dyDescent="0.3">
      <c r="C196"/>
      <c r="D196"/>
    </row>
    <row r="197" spans="3:4" x14ac:dyDescent="0.3">
      <c r="C197"/>
      <c r="D197"/>
    </row>
    <row r="198" spans="3:4" x14ac:dyDescent="0.3">
      <c r="C198"/>
      <c r="D198"/>
    </row>
    <row r="199" spans="3:4" x14ac:dyDescent="0.3">
      <c r="C199"/>
      <c r="D199"/>
    </row>
    <row r="200" spans="3:4" x14ac:dyDescent="0.3">
      <c r="C200"/>
      <c r="D200"/>
    </row>
    <row r="201" spans="3:4" x14ac:dyDescent="0.3">
      <c r="C201"/>
      <c r="D201"/>
    </row>
    <row r="202" spans="3:4" x14ac:dyDescent="0.3">
      <c r="C202"/>
      <c r="D202"/>
    </row>
    <row r="203" spans="3:4" x14ac:dyDescent="0.3">
      <c r="C203"/>
      <c r="D203"/>
    </row>
    <row r="204" spans="3:4" x14ac:dyDescent="0.3">
      <c r="C204"/>
      <c r="D204"/>
    </row>
    <row r="205" spans="3:4" x14ac:dyDescent="0.3">
      <c r="C205"/>
      <c r="D205"/>
    </row>
    <row r="206" spans="3:4" x14ac:dyDescent="0.3">
      <c r="C206"/>
      <c r="D206"/>
    </row>
    <row r="207" spans="3:4" x14ac:dyDescent="0.3">
      <c r="C207"/>
      <c r="D207"/>
    </row>
    <row r="208" spans="3:4" x14ac:dyDescent="0.3">
      <c r="C208"/>
      <c r="D208"/>
    </row>
    <row r="209" spans="3:4" x14ac:dyDescent="0.3">
      <c r="C209"/>
      <c r="D209"/>
    </row>
    <row r="210" spans="3:4" x14ac:dyDescent="0.3">
      <c r="C210"/>
      <c r="D210"/>
    </row>
    <row r="211" spans="3:4" x14ac:dyDescent="0.3">
      <c r="C211"/>
      <c r="D211"/>
    </row>
    <row r="212" spans="3:4" x14ac:dyDescent="0.3">
      <c r="C212"/>
      <c r="D212"/>
    </row>
    <row r="213" spans="3:4" x14ac:dyDescent="0.3">
      <c r="C213"/>
      <c r="D213"/>
    </row>
    <row r="214" spans="3:4" x14ac:dyDescent="0.3">
      <c r="C214"/>
      <c r="D214"/>
    </row>
    <row r="215" spans="3:4" x14ac:dyDescent="0.3">
      <c r="C215"/>
      <c r="D215"/>
    </row>
    <row r="216" spans="3:4" x14ac:dyDescent="0.3">
      <c r="C216"/>
      <c r="D216"/>
    </row>
    <row r="217" spans="3:4" x14ac:dyDescent="0.3">
      <c r="C217"/>
      <c r="D217"/>
    </row>
    <row r="218" spans="3:4" x14ac:dyDescent="0.3">
      <c r="C218"/>
      <c r="D218"/>
    </row>
    <row r="219" spans="3:4" x14ac:dyDescent="0.3">
      <c r="C219"/>
      <c r="D219"/>
    </row>
    <row r="220" spans="3:4" x14ac:dyDescent="0.3">
      <c r="C220"/>
      <c r="D220"/>
    </row>
    <row r="221" spans="3:4" x14ac:dyDescent="0.3">
      <c r="C221"/>
      <c r="D221"/>
    </row>
    <row r="222" spans="3:4" x14ac:dyDescent="0.3">
      <c r="C222"/>
      <c r="D222"/>
    </row>
    <row r="223" spans="3:4" x14ac:dyDescent="0.3">
      <c r="C223"/>
      <c r="D223"/>
    </row>
    <row r="224" spans="3:4" x14ac:dyDescent="0.3">
      <c r="C224"/>
      <c r="D224"/>
    </row>
    <row r="225" spans="3:4" x14ac:dyDescent="0.3">
      <c r="C225"/>
      <c r="D225"/>
    </row>
    <row r="226" spans="3:4" x14ac:dyDescent="0.3">
      <c r="C226"/>
      <c r="D226"/>
    </row>
    <row r="227" spans="3:4" x14ac:dyDescent="0.3">
      <c r="C227"/>
      <c r="D227"/>
    </row>
    <row r="228" spans="3:4" x14ac:dyDescent="0.3">
      <c r="C228"/>
      <c r="D228"/>
    </row>
    <row r="229" spans="3:4" x14ac:dyDescent="0.3">
      <c r="C229"/>
      <c r="D229"/>
    </row>
    <row r="230" spans="3:4" x14ac:dyDescent="0.3">
      <c r="C230"/>
      <c r="D230"/>
    </row>
    <row r="231" spans="3:4" x14ac:dyDescent="0.3">
      <c r="C231"/>
      <c r="D231"/>
    </row>
    <row r="232" spans="3:4" x14ac:dyDescent="0.3">
      <c r="C232"/>
      <c r="D232"/>
    </row>
    <row r="233" spans="3:4" x14ac:dyDescent="0.3">
      <c r="C233"/>
      <c r="D233"/>
    </row>
    <row r="234" spans="3:4" x14ac:dyDescent="0.3">
      <c r="C234"/>
      <c r="D234"/>
    </row>
    <row r="235" spans="3:4" x14ac:dyDescent="0.3">
      <c r="C235"/>
      <c r="D235"/>
    </row>
    <row r="236" spans="3:4" x14ac:dyDescent="0.3">
      <c r="C236"/>
      <c r="D236"/>
    </row>
    <row r="237" spans="3:4" x14ac:dyDescent="0.3">
      <c r="C237"/>
      <c r="D237"/>
    </row>
    <row r="238" spans="3:4" x14ac:dyDescent="0.3">
      <c r="C238"/>
      <c r="D238"/>
    </row>
    <row r="239" spans="3:4" x14ac:dyDescent="0.3">
      <c r="C239"/>
      <c r="D239"/>
    </row>
    <row r="240" spans="3:4" x14ac:dyDescent="0.3">
      <c r="C240"/>
      <c r="D240"/>
    </row>
    <row r="241" spans="3:4" x14ac:dyDescent="0.3">
      <c r="C241"/>
      <c r="D241"/>
    </row>
    <row r="242" spans="3:4" x14ac:dyDescent="0.3">
      <c r="C242"/>
      <c r="D242"/>
    </row>
    <row r="243" spans="3:4" x14ac:dyDescent="0.3">
      <c r="C243"/>
      <c r="D243"/>
    </row>
    <row r="244" spans="3:4" x14ac:dyDescent="0.3">
      <c r="C244"/>
      <c r="D244"/>
    </row>
    <row r="245" spans="3:4" x14ac:dyDescent="0.3">
      <c r="C245"/>
      <c r="D245"/>
    </row>
    <row r="246" spans="3:4" x14ac:dyDescent="0.3">
      <c r="C246"/>
      <c r="D246"/>
    </row>
    <row r="247" spans="3:4" x14ac:dyDescent="0.3">
      <c r="C247"/>
      <c r="D247"/>
    </row>
    <row r="248" spans="3:4" x14ac:dyDescent="0.3">
      <c r="C248"/>
      <c r="D248"/>
    </row>
    <row r="249" spans="3:4" x14ac:dyDescent="0.3">
      <c r="C249"/>
      <c r="D249"/>
    </row>
    <row r="250" spans="3:4" x14ac:dyDescent="0.3">
      <c r="C250"/>
      <c r="D250"/>
    </row>
    <row r="251" spans="3:4" x14ac:dyDescent="0.3">
      <c r="C251"/>
      <c r="D251"/>
    </row>
    <row r="252" spans="3:4" x14ac:dyDescent="0.3">
      <c r="C252"/>
      <c r="D252"/>
    </row>
    <row r="253" spans="3:4" x14ac:dyDescent="0.3">
      <c r="C253"/>
      <c r="D253"/>
    </row>
    <row r="254" spans="3:4" x14ac:dyDescent="0.3">
      <c r="C254"/>
      <c r="D254"/>
    </row>
    <row r="255" spans="3:4" x14ac:dyDescent="0.3">
      <c r="C255"/>
      <c r="D255"/>
    </row>
    <row r="256" spans="3:4" x14ac:dyDescent="0.3">
      <c r="C256"/>
      <c r="D256"/>
    </row>
    <row r="257" spans="3:4" x14ac:dyDescent="0.3">
      <c r="C257"/>
      <c r="D257"/>
    </row>
    <row r="258" spans="3:4" x14ac:dyDescent="0.3">
      <c r="C258"/>
      <c r="D258"/>
    </row>
    <row r="259" spans="3:4" x14ac:dyDescent="0.3">
      <c r="C259"/>
      <c r="D259"/>
    </row>
    <row r="260" spans="3:4" x14ac:dyDescent="0.3">
      <c r="C260"/>
      <c r="D260"/>
    </row>
    <row r="261" spans="3:4" x14ac:dyDescent="0.3">
      <c r="C261"/>
      <c r="D261"/>
    </row>
    <row r="262" spans="3:4" x14ac:dyDescent="0.3">
      <c r="C262"/>
      <c r="D262"/>
    </row>
    <row r="263" spans="3:4" x14ac:dyDescent="0.3">
      <c r="C263"/>
      <c r="D263"/>
    </row>
    <row r="264" spans="3:4" x14ac:dyDescent="0.3">
      <c r="C264"/>
      <c r="D264"/>
    </row>
    <row r="265" spans="3:4" x14ac:dyDescent="0.3">
      <c r="C265"/>
      <c r="D265"/>
    </row>
    <row r="266" spans="3:4" x14ac:dyDescent="0.3">
      <c r="C266"/>
      <c r="D266"/>
    </row>
    <row r="267" spans="3:4" x14ac:dyDescent="0.3">
      <c r="C267"/>
      <c r="D267"/>
    </row>
    <row r="268" spans="3:4" x14ac:dyDescent="0.3">
      <c r="C268"/>
      <c r="D268"/>
    </row>
    <row r="269" spans="3:4" x14ac:dyDescent="0.3">
      <c r="C269"/>
      <c r="D269"/>
    </row>
    <row r="270" spans="3:4" x14ac:dyDescent="0.3">
      <c r="C270"/>
      <c r="D270"/>
    </row>
    <row r="271" spans="3:4" x14ac:dyDescent="0.3">
      <c r="C271"/>
      <c r="D271"/>
    </row>
    <row r="272" spans="3:4" x14ac:dyDescent="0.3">
      <c r="C272"/>
      <c r="D272"/>
    </row>
    <row r="273" spans="3:4" x14ac:dyDescent="0.3">
      <c r="C273"/>
      <c r="D273"/>
    </row>
    <row r="274" spans="3:4" x14ac:dyDescent="0.3">
      <c r="C274"/>
      <c r="D274"/>
    </row>
    <row r="275" spans="3:4" x14ac:dyDescent="0.3">
      <c r="C275"/>
      <c r="D275"/>
    </row>
    <row r="276" spans="3:4" x14ac:dyDescent="0.3">
      <c r="C276"/>
      <c r="D276"/>
    </row>
    <row r="277" spans="3:4" x14ac:dyDescent="0.3">
      <c r="C277"/>
      <c r="D277"/>
    </row>
    <row r="278" spans="3:4" x14ac:dyDescent="0.3">
      <c r="C278"/>
      <c r="D278"/>
    </row>
    <row r="279" spans="3:4" x14ac:dyDescent="0.3">
      <c r="C279"/>
      <c r="D279"/>
    </row>
    <row r="280" spans="3:4" x14ac:dyDescent="0.3">
      <c r="C280"/>
      <c r="D280"/>
    </row>
    <row r="281" spans="3:4" x14ac:dyDescent="0.3">
      <c r="C281"/>
      <c r="D281"/>
    </row>
    <row r="282" spans="3:4" x14ac:dyDescent="0.3">
      <c r="C282"/>
      <c r="D282"/>
    </row>
    <row r="283" spans="3:4" x14ac:dyDescent="0.3">
      <c r="C283"/>
      <c r="D283"/>
    </row>
    <row r="284" spans="3:4" x14ac:dyDescent="0.3">
      <c r="C284"/>
      <c r="D284"/>
    </row>
    <row r="285" spans="3:4" x14ac:dyDescent="0.3">
      <c r="C285"/>
      <c r="D285"/>
    </row>
    <row r="286" spans="3:4" x14ac:dyDescent="0.3">
      <c r="C286"/>
      <c r="D286"/>
    </row>
    <row r="287" spans="3:4" x14ac:dyDescent="0.3">
      <c r="C287"/>
      <c r="D287"/>
    </row>
    <row r="288" spans="3:4" x14ac:dyDescent="0.3">
      <c r="C288"/>
      <c r="D288"/>
    </row>
    <row r="289" spans="3:4" x14ac:dyDescent="0.3">
      <c r="C289"/>
      <c r="D289"/>
    </row>
    <row r="290" spans="3:4" x14ac:dyDescent="0.3">
      <c r="C290"/>
      <c r="D290"/>
    </row>
    <row r="291" spans="3:4" x14ac:dyDescent="0.3">
      <c r="C291"/>
      <c r="D291"/>
    </row>
    <row r="292" spans="3:4" x14ac:dyDescent="0.3">
      <c r="C292"/>
      <c r="D292"/>
    </row>
    <row r="293" spans="3:4" x14ac:dyDescent="0.3">
      <c r="C293"/>
      <c r="D293"/>
    </row>
    <row r="294" spans="3:4" x14ac:dyDescent="0.3">
      <c r="C294"/>
      <c r="D294"/>
    </row>
    <row r="295" spans="3:4" x14ac:dyDescent="0.3">
      <c r="C295"/>
      <c r="D295"/>
    </row>
    <row r="296" spans="3:4" x14ac:dyDescent="0.3">
      <c r="C296"/>
      <c r="D296"/>
    </row>
    <row r="297" spans="3:4" x14ac:dyDescent="0.3">
      <c r="C297"/>
      <c r="D297"/>
    </row>
    <row r="298" spans="3:4" x14ac:dyDescent="0.3">
      <c r="C298"/>
      <c r="D298"/>
    </row>
    <row r="299" spans="3:4" x14ac:dyDescent="0.3">
      <c r="C299"/>
      <c r="D299"/>
    </row>
    <row r="300" spans="3:4" x14ac:dyDescent="0.3">
      <c r="C300"/>
      <c r="D300"/>
    </row>
    <row r="301" spans="3:4" x14ac:dyDescent="0.3">
      <c r="C301"/>
      <c r="D301"/>
    </row>
    <row r="302" spans="3:4" x14ac:dyDescent="0.3">
      <c r="C302"/>
      <c r="D302"/>
    </row>
    <row r="303" spans="3:4" x14ac:dyDescent="0.3">
      <c r="C303"/>
      <c r="D303"/>
    </row>
    <row r="304" spans="3:4" x14ac:dyDescent="0.3">
      <c r="C304"/>
      <c r="D304"/>
    </row>
    <row r="305" spans="3:4" x14ac:dyDescent="0.3">
      <c r="C305"/>
      <c r="D305"/>
    </row>
    <row r="306" spans="3:4" x14ac:dyDescent="0.3">
      <c r="C306"/>
      <c r="D306"/>
    </row>
    <row r="307" spans="3:4" x14ac:dyDescent="0.3">
      <c r="C307"/>
      <c r="D307"/>
    </row>
    <row r="308" spans="3:4" x14ac:dyDescent="0.3">
      <c r="C308"/>
      <c r="D308"/>
    </row>
    <row r="309" spans="3:4" x14ac:dyDescent="0.3">
      <c r="C309"/>
      <c r="D309"/>
    </row>
    <row r="310" spans="3:4" x14ac:dyDescent="0.3">
      <c r="C310"/>
      <c r="D310"/>
    </row>
    <row r="311" spans="3:4" x14ac:dyDescent="0.3">
      <c r="C311"/>
      <c r="D311"/>
    </row>
    <row r="312" spans="3:4" x14ac:dyDescent="0.3">
      <c r="C312"/>
      <c r="D312"/>
    </row>
    <row r="313" spans="3:4" x14ac:dyDescent="0.3">
      <c r="C313"/>
      <c r="D313"/>
    </row>
    <row r="314" spans="3:4" x14ac:dyDescent="0.3">
      <c r="C314"/>
      <c r="D314"/>
    </row>
    <row r="315" spans="3:4" x14ac:dyDescent="0.3">
      <c r="C315"/>
      <c r="D315"/>
    </row>
    <row r="316" spans="3:4" x14ac:dyDescent="0.3">
      <c r="C316"/>
      <c r="D316"/>
    </row>
    <row r="317" spans="3:4" x14ac:dyDescent="0.3">
      <c r="C317"/>
      <c r="D317"/>
    </row>
    <row r="318" spans="3:4" x14ac:dyDescent="0.3">
      <c r="C318"/>
      <c r="D318"/>
    </row>
    <row r="319" spans="3:4" x14ac:dyDescent="0.3">
      <c r="C319"/>
      <c r="D319"/>
    </row>
    <row r="320" spans="3:4" x14ac:dyDescent="0.3">
      <c r="C320"/>
      <c r="D320"/>
    </row>
    <row r="321" spans="3:4" x14ac:dyDescent="0.3">
      <c r="C321"/>
      <c r="D321"/>
    </row>
    <row r="322" spans="3:4" x14ac:dyDescent="0.3">
      <c r="C322"/>
      <c r="D322"/>
    </row>
    <row r="323" spans="3:4" x14ac:dyDescent="0.3">
      <c r="C323"/>
      <c r="D323"/>
    </row>
    <row r="324" spans="3:4" x14ac:dyDescent="0.3">
      <c r="C324"/>
      <c r="D324"/>
    </row>
    <row r="325" spans="3:4" x14ac:dyDescent="0.3">
      <c r="C325"/>
      <c r="D325"/>
    </row>
    <row r="326" spans="3:4" x14ac:dyDescent="0.3">
      <c r="C326"/>
      <c r="D326"/>
    </row>
    <row r="327" spans="3:4" x14ac:dyDescent="0.3">
      <c r="C327"/>
      <c r="D327"/>
    </row>
    <row r="328" spans="3:4" x14ac:dyDescent="0.3">
      <c r="C328"/>
      <c r="D328"/>
    </row>
    <row r="329" spans="3:4" x14ac:dyDescent="0.3">
      <c r="C329"/>
      <c r="D329"/>
    </row>
    <row r="330" spans="3:4" x14ac:dyDescent="0.3">
      <c r="C330"/>
      <c r="D330"/>
    </row>
    <row r="331" spans="3:4" x14ac:dyDescent="0.3">
      <c r="C331"/>
      <c r="D331"/>
    </row>
    <row r="332" spans="3:4" x14ac:dyDescent="0.3">
      <c r="C332"/>
      <c r="D332"/>
    </row>
    <row r="333" spans="3:4" x14ac:dyDescent="0.3">
      <c r="C333"/>
      <c r="D333"/>
    </row>
    <row r="334" spans="3:4" x14ac:dyDescent="0.3">
      <c r="C334"/>
      <c r="D334"/>
    </row>
    <row r="335" spans="3:4" x14ac:dyDescent="0.3">
      <c r="C335"/>
      <c r="D335"/>
    </row>
    <row r="336" spans="3:4" x14ac:dyDescent="0.3">
      <c r="C336"/>
      <c r="D336"/>
    </row>
    <row r="337" spans="3:4" x14ac:dyDescent="0.3">
      <c r="C337"/>
      <c r="D337"/>
    </row>
    <row r="338" spans="3:4" x14ac:dyDescent="0.3">
      <c r="C338"/>
      <c r="D338"/>
    </row>
    <row r="339" spans="3:4" x14ac:dyDescent="0.3">
      <c r="C339"/>
      <c r="D339"/>
    </row>
    <row r="340" spans="3:4" x14ac:dyDescent="0.3">
      <c r="C340"/>
      <c r="D340"/>
    </row>
    <row r="341" spans="3:4" x14ac:dyDescent="0.3">
      <c r="C341"/>
      <c r="D341"/>
    </row>
    <row r="342" spans="3:4" x14ac:dyDescent="0.3">
      <c r="C342"/>
      <c r="D342"/>
    </row>
    <row r="343" spans="3:4" x14ac:dyDescent="0.3">
      <c r="C343"/>
      <c r="D343"/>
    </row>
    <row r="344" spans="3:4" x14ac:dyDescent="0.3">
      <c r="C344"/>
      <c r="D344"/>
    </row>
    <row r="345" spans="3:4" x14ac:dyDescent="0.3">
      <c r="C345"/>
      <c r="D345"/>
    </row>
    <row r="346" spans="3:4" x14ac:dyDescent="0.3">
      <c r="C346"/>
      <c r="D346"/>
    </row>
    <row r="347" spans="3:4" x14ac:dyDescent="0.3">
      <c r="C347"/>
      <c r="D347"/>
    </row>
    <row r="348" spans="3:4" x14ac:dyDescent="0.3">
      <c r="C348"/>
      <c r="D348"/>
    </row>
    <row r="349" spans="3:4" x14ac:dyDescent="0.3">
      <c r="C349"/>
      <c r="D349"/>
    </row>
    <row r="350" spans="3:4" x14ac:dyDescent="0.3">
      <c r="C350"/>
      <c r="D350"/>
    </row>
    <row r="351" spans="3:4" x14ac:dyDescent="0.3">
      <c r="C351"/>
      <c r="D351"/>
    </row>
    <row r="352" spans="3:4" x14ac:dyDescent="0.3">
      <c r="C352"/>
      <c r="D352"/>
    </row>
    <row r="353" spans="3:4" x14ac:dyDescent="0.3">
      <c r="C353"/>
      <c r="D353"/>
    </row>
    <row r="354" spans="3:4" x14ac:dyDescent="0.3">
      <c r="C354"/>
      <c r="D354"/>
    </row>
    <row r="355" spans="3:4" x14ac:dyDescent="0.3">
      <c r="C355"/>
      <c r="D355"/>
    </row>
    <row r="356" spans="3:4" x14ac:dyDescent="0.3">
      <c r="C356"/>
      <c r="D356"/>
    </row>
    <row r="357" spans="3:4" x14ac:dyDescent="0.3">
      <c r="C357"/>
      <c r="D357"/>
    </row>
    <row r="358" spans="3:4" x14ac:dyDescent="0.3">
      <c r="C358"/>
      <c r="D358"/>
    </row>
    <row r="359" spans="3:4" x14ac:dyDescent="0.3">
      <c r="C359"/>
      <c r="D359"/>
    </row>
    <row r="360" spans="3:4" x14ac:dyDescent="0.3">
      <c r="C360"/>
      <c r="D360"/>
    </row>
    <row r="361" spans="3:4" x14ac:dyDescent="0.3">
      <c r="C361"/>
      <c r="D361"/>
    </row>
    <row r="362" spans="3:4" x14ac:dyDescent="0.3">
      <c r="C362"/>
      <c r="D362"/>
    </row>
    <row r="363" spans="3:4" x14ac:dyDescent="0.3">
      <c r="C363"/>
      <c r="D363"/>
    </row>
    <row r="364" spans="3:4" x14ac:dyDescent="0.3">
      <c r="C364"/>
      <c r="D364"/>
    </row>
    <row r="365" spans="3:4" x14ac:dyDescent="0.3">
      <c r="C365"/>
      <c r="D365"/>
    </row>
    <row r="366" spans="3:4" x14ac:dyDescent="0.3">
      <c r="C366"/>
      <c r="D366"/>
    </row>
    <row r="367" spans="3:4" x14ac:dyDescent="0.3">
      <c r="C367"/>
      <c r="D367"/>
    </row>
    <row r="368" spans="3:4" x14ac:dyDescent="0.3">
      <c r="C368"/>
      <c r="D368"/>
    </row>
    <row r="369" spans="3:4" x14ac:dyDescent="0.3">
      <c r="C369"/>
      <c r="D369"/>
    </row>
    <row r="370" spans="3:4" x14ac:dyDescent="0.3">
      <c r="C370"/>
      <c r="D370"/>
    </row>
    <row r="371" spans="3:4" x14ac:dyDescent="0.3">
      <c r="C371"/>
      <c r="D371"/>
    </row>
    <row r="372" spans="3:4" x14ac:dyDescent="0.3">
      <c r="C372"/>
      <c r="D372"/>
    </row>
    <row r="373" spans="3:4" x14ac:dyDescent="0.3">
      <c r="C373"/>
      <c r="D373"/>
    </row>
    <row r="374" spans="3:4" x14ac:dyDescent="0.3">
      <c r="C374"/>
      <c r="D374"/>
    </row>
    <row r="375" spans="3:4" x14ac:dyDescent="0.3">
      <c r="C375"/>
      <c r="D375"/>
    </row>
    <row r="376" spans="3:4" x14ac:dyDescent="0.3">
      <c r="C376"/>
      <c r="D376"/>
    </row>
    <row r="377" spans="3:4" x14ac:dyDescent="0.3">
      <c r="C377"/>
      <c r="D377"/>
    </row>
    <row r="378" spans="3:4" x14ac:dyDescent="0.3">
      <c r="C378"/>
      <c r="D378"/>
    </row>
    <row r="379" spans="3:4" x14ac:dyDescent="0.3">
      <c r="C379"/>
      <c r="D379"/>
    </row>
    <row r="380" spans="3:4" x14ac:dyDescent="0.3">
      <c r="C380"/>
      <c r="D380"/>
    </row>
    <row r="381" spans="3:4" x14ac:dyDescent="0.3">
      <c r="C381"/>
      <c r="D381"/>
    </row>
    <row r="382" spans="3:4" x14ac:dyDescent="0.3">
      <c r="C382"/>
      <c r="D382"/>
    </row>
    <row r="383" spans="3:4" x14ac:dyDescent="0.3">
      <c r="C383"/>
      <c r="D383"/>
    </row>
    <row r="384" spans="3:4" x14ac:dyDescent="0.3">
      <c r="C384"/>
      <c r="D384"/>
    </row>
    <row r="385" spans="3:4" x14ac:dyDescent="0.3">
      <c r="C385"/>
      <c r="D385"/>
    </row>
    <row r="386" spans="3:4" x14ac:dyDescent="0.3">
      <c r="C386"/>
      <c r="D386"/>
    </row>
    <row r="387" spans="3:4" x14ac:dyDescent="0.3">
      <c r="C387"/>
      <c r="D387"/>
    </row>
    <row r="388" spans="3:4" x14ac:dyDescent="0.3">
      <c r="C388"/>
      <c r="D388"/>
    </row>
    <row r="389" spans="3:4" x14ac:dyDescent="0.3">
      <c r="C389"/>
      <c r="D389"/>
    </row>
    <row r="390" spans="3:4" x14ac:dyDescent="0.3">
      <c r="C390"/>
      <c r="D390"/>
    </row>
    <row r="391" spans="3:4" x14ac:dyDescent="0.3">
      <c r="C391"/>
      <c r="D391"/>
    </row>
    <row r="392" spans="3:4" x14ac:dyDescent="0.3">
      <c r="C392"/>
      <c r="D392"/>
    </row>
    <row r="393" spans="3:4" x14ac:dyDescent="0.3">
      <c r="C393"/>
      <c r="D393"/>
    </row>
    <row r="394" spans="3:4" x14ac:dyDescent="0.3">
      <c r="C394"/>
      <c r="D394"/>
    </row>
    <row r="395" spans="3:4" x14ac:dyDescent="0.3">
      <c r="C395"/>
      <c r="D395"/>
    </row>
    <row r="396" spans="3:4" x14ac:dyDescent="0.3">
      <c r="C396"/>
      <c r="D396"/>
    </row>
    <row r="397" spans="3:4" x14ac:dyDescent="0.3">
      <c r="C397"/>
      <c r="D397"/>
    </row>
    <row r="398" spans="3:4" x14ac:dyDescent="0.3">
      <c r="C398"/>
      <c r="D398"/>
    </row>
    <row r="399" spans="3:4" x14ac:dyDescent="0.3">
      <c r="C399"/>
      <c r="D399"/>
    </row>
    <row r="400" spans="3:4" x14ac:dyDescent="0.3">
      <c r="C400"/>
      <c r="D400"/>
    </row>
    <row r="401" spans="3:4" x14ac:dyDescent="0.3">
      <c r="C401"/>
      <c r="D401"/>
    </row>
    <row r="402" spans="3:4" x14ac:dyDescent="0.3">
      <c r="C402"/>
      <c r="D402"/>
    </row>
    <row r="403" spans="3:4" x14ac:dyDescent="0.3">
      <c r="C403"/>
      <c r="D403"/>
    </row>
    <row r="404" spans="3:4" x14ac:dyDescent="0.3">
      <c r="C404"/>
      <c r="D404"/>
    </row>
    <row r="405" spans="3:4" x14ac:dyDescent="0.3">
      <c r="C405"/>
      <c r="D405"/>
    </row>
    <row r="406" spans="3:4" x14ac:dyDescent="0.3">
      <c r="C406"/>
      <c r="D406"/>
    </row>
    <row r="407" spans="3:4" x14ac:dyDescent="0.3">
      <c r="C407"/>
      <c r="D407"/>
    </row>
    <row r="408" spans="3:4" x14ac:dyDescent="0.3">
      <c r="C408"/>
      <c r="D408"/>
    </row>
    <row r="409" spans="3:4" x14ac:dyDescent="0.3">
      <c r="C409"/>
      <c r="D409"/>
    </row>
    <row r="410" spans="3:4" x14ac:dyDescent="0.3">
      <c r="C410"/>
      <c r="D410"/>
    </row>
    <row r="411" spans="3:4" x14ac:dyDescent="0.3">
      <c r="C411"/>
      <c r="D411"/>
    </row>
    <row r="412" spans="3:4" x14ac:dyDescent="0.3">
      <c r="C412"/>
      <c r="D412"/>
    </row>
    <row r="413" spans="3:4" x14ac:dyDescent="0.3">
      <c r="C413"/>
      <c r="D413"/>
    </row>
    <row r="414" spans="3:4" x14ac:dyDescent="0.3">
      <c r="C414"/>
      <c r="D414"/>
    </row>
    <row r="415" spans="3:4" x14ac:dyDescent="0.3">
      <c r="C415"/>
      <c r="D415"/>
    </row>
    <row r="416" spans="3:4" x14ac:dyDescent="0.3">
      <c r="C416"/>
      <c r="D416"/>
    </row>
    <row r="417" spans="3:4" x14ac:dyDescent="0.3">
      <c r="C417"/>
      <c r="D417"/>
    </row>
    <row r="418" spans="3:4" x14ac:dyDescent="0.3">
      <c r="C418"/>
      <c r="D418"/>
    </row>
    <row r="419" spans="3:4" x14ac:dyDescent="0.3">
      <c r="C419"/>
      <c r="D419"/>
    </row>
    <row r="420" spans="3:4" x14ac:dyDescent="0.3">
      <c r="C420"/>
      <c r="D420"/>
    </row>
    <row r="421" spans="3:4" x14ac:dyDescent="0.3">
      <c r="C421"/>
      <c r="D421"/>
    </row>
    <row r="422" spans="3:4" x14ac:dyDescent="0.3">
      <c r="C422"/>
      <c r="D422"/>
    </row>
    <row r="423" spans="3:4" x14ac:dyDescent="0.3">
      <c r="C423"/>
      <c r="D423"/>
    </row>
    <row r="424" spans="3:4" x14ac:dyDescent="0.3">
      <c r="C424"/>
      <c r="D424"/>
    </row>
    <row r="425" spans="3:4" x14ac:dyDescent="0.3">
      <c r="C425"/>
      <c r="D425"/>
    </row>
    <row r="426" spans="3:4" x14ac:dyDescent="0.3">
      <c r="C426"/>
      <c r="D426"/>
    </row>
    <row r="427" spans="3:4" x14ac:dyDescent="0.3">
      <c r="C427"/>
      <c r="D427"/>
    </row>
    <row r="428" spans="3:4" x14ac:dyDescent="0.3">
      <c r="C428"/>
      <c r="D428"/>
    </row>
    <row r="429" spans="3:4" x14ac:dyDescent="0.3">
      <c r="C429"/>
      <c r="D429"/>
    </row>
    <row r="430" spans="3:4" x14ac:dyDescent="0.3">
      <c r="C430"/>
      <c r="D430"/>
    </row>
    <row r="431" spans="3:4" x14ac:dyDescent="0.3">
      <c r="C431"/>
      <c r="D431"/>
    </row>
    <row r="432" spans="3:4" x14ac:dyDescent="0.3">
      <c r="C432"/>
      <c r="D432"/>
    </row>
    <row r="433" spans="3:4" x14ac:dyDescent="0.3">
      <c r="C433"/>
      <c r="D433"/>
    </row>
    <row r="434" spans="3:4" x14ac:dyDescent="0.3">
      <c r="C434"/>
      <c r="D434"/>
    </row>
    <row r="435" spans="3:4" x14ac:dyDescent="0.3">
      <c r="C435"/>
      <c r="D435"/>
    </row>
    <row r="436" spans="3:4" x14ac:dyDescent="0.3">
      <c r="C436"/>
      <c r="D436"/>
    </row>
    <row r="437" spans="3:4" x14ac:dyDescent="0.3">
      <c r="C437"/>
      <c r="D437"/>
    </row>
    <row r="438" spans="3:4" x14ac:dyDescent="0.3">
      <c r="C438"/>
      <c r="D438"/>
    </row>
    <row r="439" spans="3:4" x14ac:dyDescent="0.3">
      <c r="C439"/>
      <c r="D439"/>
    </row>
    <row r="440" spans="3:4" x14ac:dyDescent="0.3">
      <c r="C440"/>
      <c r="D440"/>
    </row>
    <row r="441" spans="3:4" x14ac:dyDescent="0.3">
      <c r="C441"/>
      <c r="D441"/>
    </row>
    <row r="442" spans="3:4" x14ac:dyDescent="0.3">
      <c r="C442"/>
      <c r="D442"/>
    </row>
    <row r="443" spans="3:4" x14ac:dyDescent="0.3">
      <c r="C443"/>
      <c r="D443"/>
    </row>
    <row r="444" spans="3:4" x14ac:dyDescent="0.3">
      <c r="C444"/>
      <c r="D444"/>
    </row>
    <row r="445" spans="3:4" x14ac:dyDescent="0.3">
      <c r="C445"/>
      <c r="D445"/>
    </row>
    <row r="446" spans="3:4" x14ac:dyDescent="0.3">
      <c r="C446"/>
      <c r="D446"/>
    </row>
    <row r="447" spans="3:4" x14ac:dyDescent="0.3">
      <c r="C447"/>
      <c r="D447"/>
    </row>
    <row r="448" spans="3:4" x14ac:dyDescent="0.3">
      <c r="C448"/>
      <c r="D448"/>
    </row>
    <row r="449" spans="3:4" x14ac:dyDescent="0.3">
      <c r="C449"/>
      <c r="D449"/>
    </row>
    <row r="450" spans="3:4" x14ac:dyDescent="0.3">
      <c r="C450"/>
      <c r="D450"/>
    </row>
    <row r="451" spans="3:4" x14ac:dyDescent="0.3">
      <c r="C451"/>
      <c r="D451"/>
    </row>
    <row r="452" spans="3:4" x14ac:dyDescent="0.3">
      <c r="C452"/>
      <c r="D452"/>
    </row>
    <row r="453" spans="3:4" x14ac:dyDescent="0.3">
      <c r="C453"/>
      <c r="D453"/>
    </row>
    <row r="454" spans="3:4" x14ac:dyDescent="0.3">
      <c r="C454"/>
      <c r="D454"/>
    </row>
    <row r="455" spans="3:4" x14ac:dyDescent="0.3">
      <c r="C455"/>
      <c r="D455"/>
    </row>
    <row r="456" spans="3:4" x14ac:dyDescent="0.3">
      <c r="C456"/>
      <c r="D456"/>
    </row>
    <row r="457" spans="3:4" x14ac:dyDescent="0.3">
      <c r="C457"/>
      <c r="D457"/>
    </row>
    <row r="458" spans="3:4" x14ac:dyDescent="0.3">
      <c r="C458"/>
      <c r="D458"/>
    </row>
    <row r="459" spans="3:4" x14ac:dyDescent="0.3">
      <c r="C459"/>
      <c r="D459"/>
    </row>
    <row r="460" spans="3:4" x14ac:dyDescent="0.3">
      <c r="C460"/>
      <c r="D460"/>
    </row>
    <row r="461" spans="3:4" x14ac:dyDescent="0.3">
      <c r="C461"/>
      <c r="D461"/>
    </row>
    <row r="462" spans="3:4" x14ac:dyDescent="0.3">
      <c r="C462"/>
      <c r="D462"/>
    </row>
    <row r="463" spans="3:4" x14ac:dyDescent="0.3">
      <c r="C463"/>
      <c r="D463"/>
    </row>
    <row r="464" spans="3:4" x14ac:dyDescent="0.3">
      <c r="C464"/>
      <c r="D464"/>
    </row>
    <row r="465" spans="3:4" x14ac:dyDescent="0.3">
      <c r="C465"/>
      <c r="D465"/>
    </row>
    <row r="466" spans="3:4" x14ac:dyDescent="0.3">
      <c r="C466"/>
      <c r="D466"/>
    </row>
    <row r="467" spans="3:4" x14ac:dyDescent="0.3">
      <c r="C467"/>
      <c r="D467"/>
    </row>
    <row r="468" spans="3:4" x14ac:dyDescent="0.3">
      <c r="C468"/>
      <c r="D468"/>
    </row>
    <row r="469" spans="3:4" x14ac:dyDescent="0.3">
      <c r="C469"/>
      <c r="D469"/>
    </row>
    <row r="470" spans="3:4" x14ac:dyDescent="0.3">
      <c r="C470"/>
      <c r="D470"/>
    </row>
    <row r="471" spans="3:4" x14ac:dyDescent="0.3">
      <c r="C471"/>
      <c r="D471"/>
    </row>
    <row r="472" spans="3:4" x14ac:dyDescent="0.3">
      <c r="C472"/>
      <c r="D472"/>
    </row>
    <row r="473" spans="3:4" x14ac:dyDescent="0.3">
      <c r="C473"/>
      <c r="D473"/>
    </row>
    <row r="474" spans="3:4" x14ac:dyDescent="0.3">
      <c r="C474"/>
      <c r="D474"/>
    </row>
    <row r="475" spans="3:4" x14ac:dyDescent="0.3">
      <c r="C475"/>
      <c r="D475"/>
    </row>
    <row r="476" spans="3:4" x14ac:dyDescent="0.3">
      <c r="C476"/>
      <c r="D476"/>
    </row>
    <row r="477" spans="3:4" x14ac:dyDescent="0.3">
      <c r="C477"/>
      <c r="D477"/>
    </row>
    <row r="478" spans="3:4" x14ac:dyDescent="0.3">
      <c r="C478"/>
      <c r="D478"/>
    </row>
    <row r="479" spans="3:4" x14ac:dyDescent="0.3">
      <c r="C479"/>
      <c r="D479"/>
    </row>
    <row r="480" spans="3:4" x14ac:dyDescent="0.3">
      <c r="C480"/>
      <c r="D480"/>
    </row>
    <row r="481" spans="3:4" x14ac:dyDescent="0.3">
      <c r="C481"/>
      <c r="D481"/>
    </row>
    <row r="482" spans="3:4" x14ac:dyDescent="0.3">
      <c r="C482"/>
      <c r="D482"/>
    </row>
    <row r="483" spans="3:4" x14ac:dyDescent="0.3">
      <c r="C483"/>
      <c r="D483"/>
    </row>
    <row r="484" spans="3:4" x14ac:dyDescent="0.3">
      <c r="C484"/>
      <c r="D484"/>
    </row>
    <row r="485" spans="3:4" x14ac:dyDescent="0.3">
      <c r="C485"/>
      <c r="D485"/>
    </row>
    <row r="486" spans="3:4" x14ac:dyDescent="0.3">
      <c r="C486"/>
      <c r="D486"/>
    </row>
    <row r="487" spans="3:4" x14ac:dyDescent="0.3">
      <c r="C487"/>
      <c r="D487"/>
    </row>
    <row r="488" spans="3:4" x14ac:dyDescent="0.3">
      <c r="C488"/>
      <c r="D488"/>
    </row>
    <row r="489" spans="3:4" x14ac:dyDescent="0.3">
      <c r="C489"/>
      <c r="D489"/>
    </row>
    <row r="490" spans="3:4" x14ac:dyDescent="0.3">
      <c r="C490"/>
      <c r="D490"/>
    </row>
    <row r="491" spans="3:4" x14ac:dyDescent="0.3">
      <c r="C491"/>
      <c r="D491"/>
    </row>
    <row r="492" spans="3:4" x14ac:dyDescent="0.3">
      <c r="C492"/>
      <c r="D492"/>
    </row>
    <row r="493" spans="3:4" x14ac:dyDescent="0.3">
      <c r="C493"/>
      <c r="D493"/>
    </row>
    <row r="494" spans="3:4" x14ac:dyDescent="0.3">
      <c r="C494"/>
      <c r="D494"/>
    </row>
    <row r="495" spans="3:4" x14ac:dyDescent="0.3">
      <c r="C495"/>
      <c r="D495"/>
    </row>
    <row r="496" spans="3:4" x14ac:dyDescent="0.3">
      <c r="C496"/>
      <c r="D496"/>
    </row>
    <row r="497" spans="3:4" x14ac:dyDescent="0.3">
      <c r="C497"/>
      <c r="D497"/>
    </row>
    <row r="498" spans="3:4" x14ac:dyDescent="0.3">
      <c r="C498"/>
      <c r="D498"/>
    </row>
    <row r="499" spans="3:4" x14ac:dyDescent="0.3">
      <c r="C499"/>
      <c r="D499"/>
    </row>
    <row r="500" spans="3:4" x14ac:dyDescent="0.3">
      <c r="C500"/>
      <c r="D500"/>
    </row>
    <row r="501" spans="3:4" x14ac:dyDescent="0.3">
      <c r="C501"/>
      <c r="D501"/>
    </row>
    <row r="502" spans="3:4" x14ac:dyDescent="0.3">
      <c r="C502"/>
      <c r="D502"/>
    </row>
    <row r="503" spans="3:4" x14ac:dyDescent="0.3">
      <c r="C503"/>
      <c r="D503"/>
    </row>
    <row r="504" spans="3:4" x14ac:dyDescent="0.3">
      <c r="C504"/>
      <c r="D504"/>
    </row>
    <row r="505" spans="3:4" x14ac:dyDescent="0.3">
      <c r="C505"/>
      <c r="D505"/>
    </row>
    <row r="506" spans="3:4" x14ac:dyDescent="0.3">
      <c r="C506"/>
      <c r="D506"/>
    </row>
    <row r="507" spans="3:4" x14ac:dyDescent="0.3">
      <c r="C507"/>
      <c r="D507"/>
    </row>
    <row r="508" spans="3:4" x14ac:dyDescent="0.3">
      <c r="C508"/>
      <c r="D508"/>
    </row>
    <row r="509" spans="3:4" x14ac:dyDescent="0.3">
      <c r="C509"/>
      <c r="D509"/>
    </row>
    <row r="510" spans="3:4" x14ac:dyDescent="0.3">
      <c r="C510"/>
      <c r="D510"/>
    </row>
    <row r="511" spans="3:4" x14ac:dyDescent="0.3">
      <c r="C511"/>
      <c r="D511"/>
    </row>
    <row r="512" spans="3:4" x14ac:dyDescent="0.3">
      <c r="C512"/>
      <c r="D512"/>
    </row>
    <row r="513" spans="3:4" x14ac:dyDescent="0.3">
      <c r="C513"/>
      <c r="D513"/>
    </row>
    <row r="514" spans="3:4" x14ac:dyDescent="0.3">
      <c r="C514"/>
      <c r="D514"/>
    </row>
    <row r="515" spans="3:4" x14ac:dyDescent="0.3">
      <c r="C515"/>
      <c r="D515"/>
    </row>
    <row r="516" spans="3:4" x14ac:dyDescent="0.3">
      <c r="C516"/>
      <c r="D516"/>
    </row>
    <row r="517" spans="3:4" x14ac:dyDescent="0.3">
      <c r="C517"/>
      <c r="D517"/>
    </row>
    <row r="518" spans="3:4" x14ac:dyDescent="0.3">
      <c r="C518"/>
      <c r="D518"/>
    </row>
    <row r="519" spans="3:4" x14ac:dyDescent="0.3">
      <c r="C519"/>
      <c r="D519"/>
    </row>
    <row r="520" spans="3:4" x14ac:dyDescent="0.3">
      <c r="C520"/>
      <c r="D520"/>
    </row>
    <row r="521" spans="3:4" x14ac:dyDescent="0.3">
      <c r="C521"/>
      <c r="D521"/>
    </row>
    <row r="522" spans="3:4" x14ac:dyDescent="0.3">
      <c r="C522"/>
      <c r="D522"/>
    </row>
    <row r="523" spans="3:4" x14ac:dyDescent="0.3">
      <c r="C523"/>
      <c r="D523"/>
    </row>
    <row r="524" spans="3:4" x14ac:dyDescent="0.3">
      <c r="C524"/>
      <c r="D524"/>
    </row>
    <row r="525" spans="3:4" x14ac:dyDescent="0.3">
      <c r="C525"/>
      <c r="D525"/>
    </row>
    <row r="526" spans="3:4" x14ac:dyDescent="0.3">
      <c r="C526"/>
      <c r="D526"/>
    </row>
    <row r="527" spans="3:4" x14ac:dyDescent="0.3">
      <c r="C527"/>
      <c r="D527"/>
    </row>
    <row r="528" spans="3:4" x14ac:dyDescent="0.3">
      <c r="C528"/>
      <c r="D528"/>
    </row>
    <row r="529" spans="3:4" x14ac:dyDescent="0.3">
      <c r="C529"/>
      <c r="D529"/>
    </row>
    <row r="530" spans="3:4" x14ac:dyDescent="0.3">
      <c r="C530"/>
      <c r="D530"/>
    </row>
    <row r="531" spans="3:4" x14ac:dyDescent="0.3">
      <c r="C531"/>
      <c r="D531"/>
    </row>
    <row r="532" spans="3:4" x14ac:dyDescent="0.3">
      <c r="C532"/>
      <c r="D532"/>
    </row>
    <row r="533" spans="3:4" x14ac:dyDescent="0.3">
      <c r="C533"/>
      <c r="D533"/>
    </row>
    <row r="534" spans="3:4" x14ac:dyDescent="0.3">
      <c r="C534"/>
      <c r="D534"/>
    </row>
    <row r="535" spans="3:4" x14ac:dyDescent="0.3">
      <c r="C535"/>
      <c r="D535"/>
    </row>
    <row r="536" spans="3:4" x14ac:dyDescent="0.3">
      <c r="C536"/>
      <c r="D536"/>
    </row>
    <row r="537" spans="3:4" x14ac:dyDescent="0.3">
      <c r="C537"/>
      <c r="D537"/>
    </row>
    <row r="538" spans="3:4" x14ac:dyDescent="0.3">
      <c r="C538"/>
      <c r="D538"/>
    </row>
    <row r="539" spans="3:4" x14ac:dyDescent="0.3">
      <c r="C539"/>
      <c r="D539"/>
    </row>
    <row r="540" spans="3:4" x14ac:dyDescent="0.3">
      <c r="C540"/>
      <c r="D540"/>
    </row>
    <row r="541" spans="3:4" x14ac:dyDescent="0.3">
      <c r="C541"/>
      <c r="D541"/>
    </row>
    <row r="542" spans="3:4" x14ac:dyDescent="0.3">
      <c r="C542"/>
      <c r="D542"/>
    </row>
    <row r="543" spans="3:4" x14ac:dyDescent="0.3">
      <c r="C543"/>
      <c r="D543"/>
    </row>
    <row r="544" spans="3:4" x14ac:dyDescent="0.3">
      <c r="C544"/>
      <c r="D544"/>
    </row>
    <row r="545" spans="3:4" x14ac:dyDescent="0.3">
      <c r="C545"/>
      <c r="D545"/>
    </row>
    <row r="546" spans="3:4" x14ac:dyDescent="0.3">
      <c r="C546"/>
      <c r="D546"/>
    </row>
    <row r="547" spans="3:4" x14ac:dyDescent="0.3">
      <c r="C547"/>
      <c r="D547"/>
    </row>
    <row r="548" spans="3:4" x14ac:dyDescent="0.3">
      <c r="C548"/>
      <c r="D548"/>
    </row>
    <row r="549" spans="3:4" x14ac:dyDescent="0.3">
      <c r="C549"/>
      <c r="D549"/>
    </row>
    <row r="550" spans="3:4" x14ac:dyDescent="0.3">
      <c r="C550"/>
      <c r="D550"/>
    </row>
    <row r="551" spans="3:4" x14ac:dyDescent="0.3">
      <c r="C551"/>
      <c r="D551"/>
    </row>
    <row r="552" spans="3:4" x14ac:dyDescent="0.3">
      <c r="C552"/>
      <c r="D552"/>
    </row>
    <row r="553" spans="3:4" x14ac:dyDescent="0.3">
      <c r="C553"/>
      <c r="D553"/>
    </row>
    <row r="554" spans="3:4" x14ac:dyDescent="0.3">
      <c r="C554"/>
      <c r="D554"/>
    </row>
    <row r="555" spans="3:4" x14ac:dyDescent="0.3">
      <c r="C555"/>
      <c r="D555"/>
    </row>
    <row r="556" spans="3:4" x14ac:dyDescent="0.3">
      <c r="C556"/>
      <c r="D556"/>
    </row>
    <row r="557" spans="3:4" x14ac:dyDescent="0.3">
      <c r="C557"/>
      <c r="D557"/>
    </row>
    <row r="558" spans="3:4" x14ac:dyDescent="0.3">
      <c r="C558"/>
      <c r="D558"/>
    </row>
    <row r="559" spans="3:4" x14ac:dyDescent="0.3">
      <c r="C559"/>
      <c r="D559"/>
    </row>
    <row r="560" spans="3:4" x14ac:dyDescent="0.3">
      <c r="C560"/>
      <c r="D560"/>
    </row>
    <row r="561" spans="3:4" x14ac:dyDescent="0.3">
      <c r="C561"/>
      <c r="D561"/>
    </row>
    <row r="562" spans="3:4" x14ac:dyDescent="0.3">
      <c r="C562"/>
      <c r="D562"/>
    </row>
    <row r="563" spans="3:4" x14ac:dyDescent="0.3">
      <c r="C563"/>
      <c r="D563"/>
    </row>
    <row r="564" spans="3:4" x14ac:dyDescent="0.3">
      <c r="C564"/>
      <c r="D564"/>
    </row>
    <row r="565" spans="3:4" x14ac:dyDescent="0.3">
      <c r="C565"/>
      <c r="D565"/>
    </row>
    <row r="566" spans="3:4" x14ac:dyDescent="0.3">
      <c r="C566"/>
      <c r="D566"/>
    </row>
    <row r="567" spans="3:4" x14ac:dyDescent="0.3">
      <c r="C567"/>
      <c r="D567"/>
    </row>
    <row r="568" spans="3:4" x14ac:dyDescent="0.3">
      <c r="C568"/>
      <c r="D568"/>
    </row>
    <row r="569" spans="3:4" x14ac:dyDescent="0.3">
      <c r="C569"/>
      <c r="D569"/>
    </row>
    <row r="570" spans="3:4" x14ac:dyDescent="0.3">
      <c r="C570"/>
      <c r="D570"/>
    </row>
    <row r="571" spans="3:4" x14ac:dyDescent="0.3">
      <c r="C571"/>
      <c r="D571"/>
    </row>
    <row r="572" spans="3:4" x14ac:dyDescent="0.3">
      <c r="C572"/>
      <c r="D572"/>
    </row>
    <row r="573" spans="3:4" x14ac:dyDescent="0.3">
      <c r="C573"/>
      <c r="D573"/>
    </row>
    <row r="574" spans="3:4" x14ac:dyDescent="0.3">
      <c r="C574"/>
      <c r="D574"/>
    </row>
    <row r="575" spans="3:4" x14ac:dyDescent="0.3">
      <c r="C575"/>
      <c r="D575"/>
    </row>
    <row r="576" spans="3:4" x14ac:dyDescent="0.3">
      <c r="C576"/>
      <c r="D576"/>
    </row>
    <row r="577" spans="3:4" x14ac:dyDescent="0.3">
      <c r="C577"/>
      <c r="D577"/>
    </row>
    <row r="578" spans="3:4" x14ac:dyDescent="0.3">
      <c r="C578"/>
      <c r="D578"/>
    </row>
    <row r="579" spans="3:4" x14ac:dyDescent="0.3">
      <c r="C579"/>
      <c r="D579"/>
    </row>
    <row r="580" spans="3:4" x14ac:dyDescent="0.3">
      <c r="C580"/>
      <c r="D580"/>
    </row>
    <row r="581" spans="3:4" x14ac:dyDescent="0.3">
      <c r="C581"/>
      <c r="D581"/>
    </row>
    <row r="582" spans="3:4" x14ac:dyDescent="0.3">
      <c r="C582"/>
      <c r="D582"/>
    </row>
    <row r="583" spans="3:4" x14ac:dyDescent="0.3">
      <c r="C583"/>
      <c r="D583"/>
    </row>
    <row r="584" spans="3:4" x14ac:dyDescent="0.3">
      <c r="C584"/>
      <c r="D584"/>
    </row>
    <row r="585" spans="3:4" x14ac:dyDescent="0.3">
      <c r="C585"/>
      <c r="D585"/>
    </row>
    <row r="586" spans="3:4" x14ac:dyDescent="0.3">
      <c r="C586"/>
      <c r="D586"/>
    </row>
    <row r="587" spans="3:4" x14ac:dyDescent="0.3">
      <c r="C587"/>
      <c r="D587"/>
    </row>
    <row r="588" spans="3:4" x14ac:dyDescent="0.3">
      <c r="C588"/>
      <c r="D588"/>
    </row>
    <row r="589" spans="3:4" x14ac:dyDescent="0.3">
      <c r="C589"/>
      <c r="D589"/>
    </row>
    <row r="590" spans="3:4" x14ac:dyDescent="0.3">
      <c r="C590"/>
      <c r="D590"/>
    </row>
    <row r="591" spans="3:4" x14ac:dyDescent="0.3">
      <c r="C591"/>
      <c r="D591"/>
    </row>
    <row r="592" spans="3:4" x14ac:dyDescent="0.3">
      <c r="C592"/>
      <c r="D592"/>
    </row>
    <row r="593" spans="3:4" x14ac:dyDescent="0.3">
      <c r="C593"/>
      <c r="D593"/>
    </row>
    <row r="594" spans="3:4" x14ac:dyDescent="0.3">
      <c r="C594"/>
      <c r="D594"/>
    </row>
    <row r="595" spans="3:4" x14ac:dyDescent="0.3">
      <c r="C595"/>
      <c r="D595"/>
    </row>
    <row r="596" spans="3:4" x14ac:dyDescent="0.3">
      <c r="C596"/>
      <c r="D596"/>
    </row>
    <row r="597" spans="3:4" x14ac:dyDescent="0.3">
      <c r="C597"/>
      <c r="D597"/>
    </row>
    <row r="598" spans="3:4" x14ac:dyDescent="0.3">
      <c r="C598"/>
      <c r="D598"/>
    </row>
    <row r="599" spans="3:4" x14ac:dyDescent="0.3">
      <c r="C599"/>
      <c r="D599"/>
    </row>
    <row r="600" spans="3:4" x14ac:dyDescent="0.3">
      <c r="C600"/>
      <c r="D600"/>
    </row>
    <row r="601" spans="3:4" x14ac:dyDescent="0.3">
      <c r="C601"/>
      <c r="D601"/>
    </row>
    <row r="602" spans="3:4" x14ac:dyDescent="0.3">
      <c r="C602"/>
      <c r="D602"/>
    </row>
    <row r="603" spans="3:4" x14ac:dyDescent="0.3">
      <c r="C603"/>
      <c r="D603"/>
    </row>
    <row r="604" spans="3:4" x14ac:dyDescent="0.3">
      <c r="C604"/>
      <c r="D604"/>
    </row>
    <row r="605" spans="3:4" x14ac:dyDescent="0.3">
      <c r="C605"/>
      <c r="D605"/>
    </row>
    <row r="606" spans="3:4" x14ac:dyDescent="0.3">
      <c r="C606"/>
      <c r="D606"/>
    </row>
    <row r="607" spans="3:4" x14ac:dyDescent="0.3">
      <c r="C607"/>
      <c r="D607"/>
    </row>
    <row r="608" spans="3:4" x14ac:dyDescent="0.3">
      <c r="C608"/>
      <c r="D608"/>
    </row>
    <row r="609" spans="3:4" x14ac:dyDescent="0.3">
      <c r="C609"/>
      <c r="D609"/>
    </row>
    <row r="610" spans="3:4" x14ac:dyDescent="0.3">
      <c r="C610"/>
      <c r="D610"/>
    </row>
    <row r="611" spans="3:4" x14ac:dyDescent="0.3">
      <c r="C611"/>
      <c r="D611"/>
    </row>
    <row r="612" spans="3:4" x14ac:dyDescent="0.3">
      <c r="C612"/>
      <c r="D612"/>
    </row>
    <row r="613" spans="3:4" x14ac:dyDescent="0.3">
      <c r="C613"/>
      <c r="D613"/>
    </row>
    <row r="614" spans="3:4" x14ac:dyDescent="0.3">
      <c r="C614"/>
      <c r="D614"/>
    </row>
    <row r="615" spans="3:4" x14ac:dyDescent="0.3">
      <c r="C615"/>
      <c r="D615"/>
    </row>
    <row r="616" spans="3:4" x14ac:dyDescent="0.3">
      <c r="C616"/>
      <c r="D616"/>
    </row>
    <row r="617" spans="3:4" x14ac:dyDescent="0.3">
      <c r="C617"/>
      <c r="D617"/>
    </row>
    <row r="618" spans="3:4" x14ac:dyDescent="0.3">
      <c r="C618"/>
      <c r="D618"/>
    </row>
    <row r="619" spans="3:4" x14ac:dyDescent="0.3">
      <c r="C619"/>
      <c r="D619"/>
    </row>
    <row r="620" spans="3:4" x14ac:dyDescent="0.3">
      <c r="C620"/>
      <c r="D620"/>
    </row>
    <row r="621" spans="3:4" x14ac:dyDescent="0.3">
      <c r="C621"/>
      <c r="D621"/>
    </row>
    <row r="622" spans="3:4" x14ac:dyDescent="0.3">
      <c r="C622"/>
      <c r="D622"/>
    </row>
    <row r="623" spans="3:4" x14ac:dyDescent="0.3">
      <c r="C623"/>
      <c r="D623"/>
    </row>
    <row r="624" spans="3:4" x14ac:dyDescent="0.3">
      <c r="C624"/>
      <c r="D624"/>
    </row>
    <row r="625" spans="3:4" x14ac:dyDescent="0.3">
      <c r="C625"/>
      <c r="D625"/>
    </row>
    <row r="626" spans="3:4" x14ac:dyDescent="0.3">
      <c r="C626"/>
      <c r="D626"/>
    </row>
    <row r="627" spans="3:4" x14ac:dyDescent="0.3">
      <c r="C627"/>
      <c r="D627"/>
    </row>
    <row r="628" spans="3:4" x14ac:dyDescent="0.3">
      <c r="C628"/>
      <c r="D628"/>
    </row>
    <row r="629" spans="3:4" x14ac:dyDescent="0.3">
      <c r="C629"/>
      <c r="D629"/>
    </row>
    <row r="630" spans="3:4" x14ac:dyDescent="0.3">
      <c r="C630"/>
      <c r="D630"/>
    </row>
    <row r="631" spans="3:4" x14ac:dyDescent="0.3">
      <c r="C631"/>
      <c r="D631"/>
    </row>
    <row r="632" spans="3:4" x14ac:dyDescent="0.3">
      <c r="C632"/>
      <c r="D632"/>
    </row>
    <row r="633" spans="3:4" x14ac:dyDescent="0.3">
      <c r="C633"/>
      <c r="D633"/>
    </row>
    <row r="634" spans="3:4" x14ac:dyDescent="0.3">
      <c r="C634"/>
      <c r="D634"/>
    </row>
    <row r="635" spans="3:4" x14ac:dyDescent="0.3">
      <c r="C635"/>
      <c r="D635"/>
    </row>
    <row r="636" spans="3:4" x14ac:dyDescent="0.3">
      <c r="C636"/>
      <c r="D636"/>
    </row>
    <row r="637" spans="3:4" x14ac:dyDescent="0.3">
      <c r="C637"/>
      <c r="D637"/>
    </row>
    <row r="638" spans="3:4" x14ac:dyDescent="0.3">
      <c r="C638"/>
      <c r="D638"/>
    </row>
    <row r="639" spans="3:4" x14ac:dyDescent="0.3">
      <c r="C639"/>
      <c r="D639"/>
    </row>
    <row r="640" spans="3:4" x14ac:dyDescent="0.3">
      <c r="C640"/>
      <c r="D640"/>
    </row>
    <row r="641" spans="3:4" x14ac:dyDescent="0.3">
      <c r="C641"/>
      <c r="D641"/>
    </row>
    <row r="642" spans="3:4" x14ac:dyDescent="0.3">
      <c r="C642"/>
      <c r="D642"/>
    </row>
    <row r="643" spans="3:4" x14ac:dyDescent="0.3">
      <c r="C643"/>
      <c r="D643"/>
    </row>
    <row r="644" spans="3:4" x14ac:dyDescent="0.3">
      <c r="C644"/>
      <c r="D644"/>
    </row>
    <row r="645" spans="3:4" x14ac:dyDescent="0.3">
      <c r="C645"/>
      <c r="D645"/>
    </row>
    <row r="646" spans="3:4" x14ac:dyDescent="0.3">
      <c r="C646"/>
      <c r="D646"/>
    </row>
    <row r="647" spans="3:4" x14ac:dyDescent="0.3">
      <c r="C647"/>
      <c r="D647"/>
    </row>
    <row r="648" spans="3:4" x14ac:dyDescent="0.3">
      <c r="C648"/>
      <c r="D648"/>
    </row>
    <row r="649" spans="3:4" x14ac:dyDescent="0.3">
      <c r="C649"/>
      <c r="D649"/>
    </row>
    <row r="650" spans="3:4" x14ac:dyDescent="0.3">
      <c r="C650"/>
      <c r="D650"/>
    </row>
    <row r="651" spans="3:4" x14ac:dyDescent="0.3">
      <c r="C651"/>
      <c r="D651"/>
    </row>
    <row r="652" spans="3:4" x14ac:dyDescent="0.3">
      <c r="C652"/>
      <c r="D652"/>
    </row>
    <row r="653" spans="3:4" x14ac:dyDescent="0.3">
      <c r="C653"/>
      <c r="D653"/>
    </row>
    <row r="654" spans="3:4" x14ac:dyDescent="0.3">
      <c r="C654"/>
      <c r="D654"/>
    </row>
    <row r="655" spans="3:4" x14ac:dyDescent="0.3">
      <c r="C655"/>
      <c r="D655"/>
    </row>
    <row r="656" spans="3:4" x14ac:dyDescent="0.3">
      <c r="C656"/>
      <c r="D656"/>
    </row>
    <row r="657" spans="3:4" x14ac:dyDescent="0.3">
      <c r="C657"/>
      <c r="D657"/>
    </row>
    <row r="658" spans="3:4" x14ac:dyDescent="0.3">
      <c r="C658"/>
      <c r="D658"/>
    </row>
    <row r="659" spans="3:4" x14ac:dyDescent="0.3">
      <c r="C659"/>
      <c r="D659"/>
    </row>
    <row r="660" spans="3:4" x14ac:dyDescent="0.3">
      <c r="C660"/>
      <c r="D660"/>
    </row>
    <row r="661" spans="3:4" x14ac:dyDescent="0.3">
      <c r="C661"/>
      <c r="D661"/>
    </row>
    <row r="662" spans="3:4" x14ac:dyDescent="0.3">
      <c r="C662"/>
      <c r="D662"/>
    </row>
    <row r="663" spans="3:4" x14ac:dyDescent="0.3">
      <c r="C663"/>
      <c r="D663"/>
    </row>
    <row r="664" spans="3:4" x14ac:dyDescent="0.3">
      <c r="C664"/>
      <c r="D664"/>
    </row>
    <row r="665" spans="3:4" x14ac:dyDescent="0.3">
      <c r="C665"/>
      <c r="D665"/>
    </row>
    <row r="666" spans="3:4" x14ac:dyDescent="0.3">
      <c r="C666"/>
      <c r="D666"/>
    </row>
    <row r="667" spans="3:4" x14ac:dyDescent="0.3">
      <c r="C667"/>
      <c r="D667"/>
    </row>
    <row r="668" spans="3:4" x14ac:dyDescent="0.3">
      <c r="C668"/>
      <c r="D668"/>
    </row>
    <row r="669" spans="3:4" x14ac:dyDescent="0.3">
      <c r="C669"/>
      <c r="D669"/>
    </row>
    <row r="670" spans="3:4" x14ac:dyDescent="0.3">
      <c r="C670"/>
      <c r="D670"/>
    </row>
    <row r="671" spans="3:4" x14ac:dyDescent="0.3">
      <c r="C671"/>
      <c r="D671"/>
    </row>
    <row r="672" spans="3:4" x14ac:dyDescent="0.3">
      <c r="C672"/>
      <c r="D672"/>
    </row>
    <row r="673" spans="3:4" x14ac:dyDescent="0.3">
      <c r="C673"/>
      <c r="D673"/>
    </row>
    <row r="674" spans="3:4" x14ac:dyDescent="0.3">
      <c r="C674"/>
      <c r="D674"/>
    </row>
    <row r="675" spans="3:4" x14ac:dyDescent="0.3">
      <c r="C675"/>
      <c r="D675"/>
    </row>
    <row r="676" spans="3:4" x14ac:dyDescent="0.3">
      <c r="C676"/>
      <c r="D676"/>
    </row>
    <row r="677" spans="3:4" x14ac:dyDescent="0.3">
      <c r="C677"/>
      <c r="D677"/>
    </row>
    <row r="678" spans="3:4" x14ac:dyDescent="0.3">
      <c r="C678"/>
      <c r="D678"/>
    </row>
    <row r="679" spans="3:4" x14ac:dyDescent="0.3">
      <c r="C679"/>
      <c r="D679"/>
    </row>
    <row r="680" spans="3:4" x14ac:dyDescent="0.3">
      <c r="C680"/>
      <c r="D680"/>
    </row>
    <row r="681" spans="3:4" x14ac:dyDescent="0.3">
      <c r="C681"/>
      <c r="D681"/>
    </row>
    <row r="682" spans="3:4" x14ac:dyDescent="0.3">
      <c r="C682"/>
      <c r="D682"/>
    </row>
    <row r="683" spans="3:4" x14ac:dyDescent="0.3">
      <c r="C683"/>
      <c r="D683"/>
    </row>
    <row r="684" spans="3:4" x14ac:dyDescent="0.3">
      <c r="C684"/>
      <c r="D684"/>
    </row>
    <row r="685" spans="3:4" x14ac:dyDescent="0.3">
      <c r="C685"/>
      <c r="D685"/>
    </row>
    <row r="686" spans="3:4" x14ac:dyDescent="0.3">
      <c r="C686"/>
      <c r="D686"/>
    </row>
    <row r="687" spans="3:4" x14ac:dyDescent="0.3">
      <c r="C687"/>
      <c r="D687"/>
    </row>
    <row r="688" spans="3:4" x14ac:dyDescent="0.3">
      <c r="C688"/>
      <c r="D688"/>
    </row>
    <row r="689" spans="3:4" x14ac:dyDescent="0.3">
      <c r="C689"/>
      <c r="D689"/>
    </row>
    <row r="690" spans="3:4" x14ac:dyDescent="0.3">
      <c r="C690"/>
      <c r="D690"/>
    </row>
    <row r="691" spans="3:4" x14ac:dyDescent="0.3">
      <c r="C691"/>
      <c r="D691"/>
    </row>
    <row r="692" spans="3:4" x14ac:dyDescent="0.3">
      <c r="C692"/>
      <c r="D692"/>
    </row>
    <row r="693" spans="3:4" x14ac:dyDescent="0.3">
      <c r="C693"/>
      <c r="D693"/>
    </row>
    <row r="694" spans="3:4" x14ac:dyDescent="0.3">
      <c r="C694"/>
      <c r="D694"/>
    </row>
    <row r="695" spans="3:4" x14ac:dyDescent="0.3">
      <c r="C695"/>
      <c r="D695"/>
    </row>
    <row r="696" spans="3:4" x14ac:dyDescent="0.3">
      <c r="C696"/>
      <c r="D696"/>
    </row>
    <row r="697" spans="3:4" x14ac:dyDescent="0.3">
      <c r="C697"/>
      <c r="D697"/>
    </row>
    <row r="698" spans="3:4" x14ac:dyDescent="0.3">
      <c r="C698"/>
      <c r="D698"/>
    </row>
    <row r="699" spans="3:4" x14ac:dyDescent="0.3">
      <c r="C699"/>
      <c r="D699"/>
    </row>
    <row r="700" spans="3:4" x14ac:dyDescent="0.3">
      <c r="C700"/>
      <c r="D700"/>
    </row>
    <row r="701" spans="3:4" x14ac:dyDescent="0.3">
      <c r="C701"/>
      <c r="D701"/>
    </row>
    <row r="702" spans="3:4" x14ac:dyDescent="0.3">
      <c r="C702"/>
      <c r="D702"/>
    </row>
    <row r="703" spans="3:4" x14ac:dyDescent="0.3">
      <c r="C703"/>
      <c r="D703"/>
    </row>
    <row r="704" spans="3:4" x14ac:dyDescent="0.3">
      <c r="C704"/>
      <c r="D704"/>
    </row>
    <row r="705" spans="3:4" x14ac:dyDescent="0.3">
      <c r="C705"/>
      <c r="D705"/>
    </row>
    <row r="706" spans="3:4" x14ac:dyDescent="0.3">
      <c r="C706"/>
      <c r="D706"/>
    </row>
    <row r="707" spans="3:4" x14ac:dyDescent="0.3">
      <c r="C707"/>
      <c r="D707"/>
    </row>
    <row r="708" spans="3:4" x14ac:dyDescent="0.3">
      <c r="C708"/>
      <c r="D708"/>
    </row>
    <row r="709" spans="3:4" x14ac:dyDescent="0.3">
      <c r="C709"/>
      <c r="D709"/>
    </row>
    <row r="710" spans="3:4" x14ac:dyDescent="0.3">
      <c r="C710"/>
      <c r="D710"/>
    </row>
    <row r="711" spans="3:4" x14ac:dyDescent="0.3">
      <c r="C711"/>
      <c r="D711"/>
    </row>
    <row r="712" spans="3:4" x14ac:dyDescent="0.3">
      <c r="C712"/>
      <c r="D712"/>
    </row>
    <row r="713" spans="3:4" x14ac:dyDescent="0.3">
      <c r="C713"/>
      <c r="D713"/>
    </row>
    <row r="714" spans="3:4" x14ac:dyDescent="0.3">
      <c r="C714"/>
      <c r="D714"/>
    </row>
    <row r="715" spans="3:4" x14ac:dyDescent="0.3">
      <c r="C715"/>
      <c r="D715"/>
    </row>
    <row r="716" spans="3:4" x14ac:dyDescent="0.3">
      <c r="C716"/>
      <c r="D716"/>
    </row>
    <row r="717" spans="3:4" x14ac:dyDescent="0.3">
      <c r="C717"/>
      <c r="D717"/>
    </row>
    <row r="718" spans="3:4" x14ac:dyDescent="0.3">
      <c r="C718"/>
      <c r="D718"/>
    </row>
    <row r="719" spans="3:4" x14ac:dyDescent="0.3">
      <c r="C719"/>
      <c r="D719"/>
    </row>
    <row r="720" spans="3:4" x14ac:dyDescent="0.3">
      <c r="C720"/>
      <c r="D720"/>
    </row>
    <row r="721" spans="3:4" x14ac:dyDescent="0.3">
      <c r="C721"/>
      <c r="D721"/>
    </row>
    <row r="722" spans="3:4" x14ac:dyDescent="0.3">
      <c r="C722"/>
      <c r="D722"/>
    </row>
    <row r="723" spans="3:4" x14ac:dyDescent="0.3">
      <c r="C723"/>
      <c r="D723"/>
    </row>
    <row r="724" spans="3:4" x14ac:dyDescent="0.3">
      <c r="C724"/>
      <c r="D724"/>
    </row>
    <row r="725" spans="3:4" x14ac:dyDescent="0.3">
      <c r="C725"/>
      <c r="D725"/>
    </row>
    <row r="726" spans="3:4" x14ac:dyDescent="0.3">
      <c r="C726"/>
      <c r="D726"/>
    </row>
    <row r="727" spans="3:4" x14ac:dyDescent="0.3">
      <c r="C727"/>
      <c r="D727"/>
    </row>
    <row r="728" spans="3:4" x14ac:dyDescent="0.3">
      <c r="C728"/>
      <c r="D728"/>
    </row>
    <row r="729" spans="3:4" x14ac:dyDescent="0.3">
      <c r="C729"/>
      <c r="D729"/>
    </row>
    <row r="730" spans="3:4" x14ac:dyDescent="0.3">
      <c r="C730"/>
      <c r="D730"/>
    </row>
    <row r="731" spans="3:4" x14ac:dyDescent="0.3">
      <c r="C731"/>
      <c r="D731"/>
    </row>
    <row r="732" spans="3:4" x14ac:dyDescent="0.3">
      <c r="C732"/>
      <c r="D732"/>
    </row>
    <row r="733" spans="3:4" x14ac:dyDescent="0.3">
      <c r="C733"/>
      <c r="D733"/>
    </row>
    <row r="734" spans="3:4" x14ac:dyDescent="0.3">
      <c r="C734"/>
      <c r="D734"/>
    </row>
    <row r="735" spans="3:4" x14ac:dyDescent="0.3">
      <c r="C735"/>
      <c r="D735"/>
    </row>
    <row r="736" spans="3:4" x14ac:dyDescent="0.3">
      <c r="C736"/>
      <c r="D736"/>
    </row>
    <row r="737" spans="3:4" x14ac:dyDescent="0.3">
      <c r="C737"/>
      <c r="D737"/>
    </row>
    <row r="738" spans="3:4" x14ac:dyDescent="0.3">
      <c r="C738"/>
      <c r="D738"/>
    </row>
    <row r="739" spans="3:4" x14ac:dyDescent="0.3">
      <c r="C739"/>
      <c r="D739"/>
    </row>
    <row r="740" spans="3:4" x14ac:dyDescent="0.3">
      <c r="C740"/>
      <c r="D740"/>
    </row>
    <row r="741" spans="3:4" x14ac:dyDescent="0.3">
      <c r="C741"/>
      <c r="D741"/>
    </row>
    <row r="742" spans="3:4" x14ac:dyDescent="0.3">
      <c r="C742"/>
      <c r="D742"/>
    </row>
    <row r="743" spans="3:4" x14ac:dyDescent="0.3">
      <c r="C743"/>
      <c r="D743"/>
    </row>
    <row r="744" spans="3:4" x14ac:dyDescent="0.3">
      <c r="C744"/>
      <c r="D744"/>
    </row>
    <row r="745" spans="3:4" x14ac:dyDescent="0.3">
      <c r="C745"/>
      <c r="D745"/>
    </row>
    <row r="746" spans="3:4" x14ac:dyDescent="0.3">
      <c r="C746"/>
      <c r="D746"/>
    </row>
    <row r="747" spans="3:4" x14ac:dyDescent="0.3">
      <c r="C747"/>
      <c r="D747"/>
    </row>
    <row r="748" spans="3:4" x14ac:dyDescent="0.3">
      <c r="C748"/>
      <c r="D748"/>
    </row>
    <row r="749" spans="3:4" x14ac:dyDescent="0.3">
      <c r="C749"/>
      <c r="D749"/>
    </row>
    <row r="750" spans="3:4" x14ac:dyDescent="0.3">
      <c r="C750"/>
      <c r="D750"/>
    </row>
    <row r="751" spans="3:4" x14ac:dyDescent="0.3">
      <c r="C751"/>
      <c r="D751"/>
    </row>
    <row r="752" spans="3:4" x14ac:dyDescent="0.3">
      <c r="C752"/>
      <c r="D752"/>
    </row>
    <row r="753" spans="3:4" x14ac:dyDescent="0.3">
      <c r="C753"/>
      <c r="D753"/>
    </row>
    <row r="754" spans="3:4" x14ac:dyDescent="0.3">
      <c r="C754"/>
      <c r="D754"/>
    </row>
    <row r="755" spans="3:4" x14ac:dyDescent="0.3">
      <c r="C755"/>
      <c r="D755"/>
    </row>
    <row r="756" spans="3:4" x14ac:dyDescent="0.3">
      <c r="C756"/>
      <c r="D756"/>
    </row>
    <row r="757" spans="3:4" x14ac:dyDescent="0.3">
      <c r="C757"/>
      <c r="D757"/>
    </row>
    <row r="758" spans="3:4" x14ac:dyDescent="0.3">
      <c r="C758"/>
      <c r="D758"/>
    </row>
    <row r="759" spans="3:4" x14ac:dyDescent="0.3">
      <c r="C759"/>
      <c r="D759"/>
    </row>
    <row r="760" spans="3:4" x14ac:dyDescent="0.3">
      <c r="C760"/>
      <c r="D760"/>
    </row>
    <row r="761" spans="3:4" x14ac:dyDescent="0.3">
      <c r="C761"/>
      <c r="D761"/>
    </row>
    <row r="762" spans="3:4" x14ac:dyDescent="0.3">
      <c r="C762"/>
      <c r="D762"/>
    </row>
    <row r="763" spans="3:4" x14ac:dyDescent="0.3">
      <c r="C763"/>
      <c r="D763"/>
    </row>
    <row r="764" spans="3:4" x14ac:dyDescent="0.3">
      <c r="C764"/>
      <c r="D764"/>
    </row>
    <row r="765" spans="3:4" x14ac:dyDescent="0.3">
      <c r="C765"/>
      <c r="D765"/>
    </row>
    <row r="766" spans="3:4" x14ac:dyDescent="0.3">
      <c r="C766"/>
      <c r="D766"/>
    </row>
    <row r="767" spans="3:4" x14ac:dyDescent="0.3">
      <c r="C767"/>
      <c r="D767"/>
    </row>
    <row r="768" spans="3:4" x14ac:dyDescent="0.3">
      <c r="C768"/>
      <c r="D768"/>
    </row>
    <row r="769" spans="3:4" x14ac:dyDescent="0.3">
      <c r="C769"/>
      <c r="D769"/>
    </row>
    <row r="770" spans="3:4" x14ac:dyDescent="0.3">
      <c r="C770"/>
      <c r="D770"/>
    </row>
    <row r="771" spans="3:4" x14ac:dyDescent="0.3">
      <c r="C771"/>
      <c r="D771"/>
    </row>
    <row r="772" spans="3:4" x14ac:dyDescent="0.3">
      <c r="C772"/>
      <c r="D772"/>
    </row>
    <row r="773" spans="3:4" x14ac:dyDescent="0.3">
      <c r="C773"/>
      <c r="D773"/>
    </row>
    <row r="774" spans="3:4" x14ac:dyDescent="0.3">
      <c r="C774"/>
      <c r="D774"/>
    </row>
    <row r="775" spans="3:4" x14ac:dyDescent="0.3">
      <c r="C775"/>
      <c r="D775"/>
    </row>
    <row r="776" spans="3:4" x14ac:dyDescent="0.3">
      <c r="C776"/>
      <c r="D776"/>
    </row>
    <row r="777" spans="3:4" x14ac:dyDescent="0.3">
      <c r="C777"/>
      <c r="D777"/>
    </row>
    <row r="778" spans="3:4" x14ac:dyDescent="0.3">
      <c r="C778"/>
      <c r="D778"/>
    </row>
    <row r="779" spans="3:4" x14ac:dyDescent="0.3">
      <c r="C779"/>
      <c r="D779"/>
    </row>
    <row r="780" spans="3:4" x14ac:dyDescent="0.3">
      <c r="C780"/>
      <c r="D780"/>
    </row>
    <row r="781" spans="3:4" x14ac:dyDescent="0.3">
      <c r="C781"/>
      <c r="D781"/>
    </row>
    <row r="782" spans="3:4" x14ac:dyDescent="0.3">
      <c r="C782"/>
      <c r="D782"/>
    </row>
    <row r="783" spans="3:4" x14ac:dyDescent="0.3">
      <c r="C783"/>
      <c r="D783"/>
    </row>
    <row r="784" spans="3:4" x14ac:dyDescent="0.3">
      <c r="C784"/>
      <c r="D784"/>
    </row>
    <row r="785" spans="3:4" x14ac:dyDescent="0.3">
      <c r="C785"/>
      <c r="D785"/>
    </row>
    <row r="786" spans="3:4" x14ac:dyDescent="0.3">
      <c r="C786"/>
      <c r="D786"/>
    </row>
    <row r="787" spans="3:4" x14ac:dyDescent="0.3">
      <c r="C787"/>
      <c r="D787"/>
    </row>
    <row r="788" spans="3:4" x14ac:dyDescent="0.3">
      <c r="C788"/>
      <c r="D788"/>
    </row>
    <row r="789" spans="3:4" x14ac:dyDescent="0.3">
      <c r="C789"/>
      <c r="D789"/>
    </row>
    <row r="790" spans="3:4" x14ac:dyDescent="0.3">
      <c r="C790"/>
      <c r="D790"/>
    </row>
    <row r="791" spans="3:4" x14ac:dyDescent="0.3">
      <c r="C791"/>
      <c r="D791"/>
    </row>
    <row r="792" spans="3:4" x14ac:dyDescent="0.3">
      <c r="C792"/>
      <c r="D792"/>
    </row>
    <row r="793" spans="3:4" x14ac:dyDescent="0.3">
      <c r="C793"/>
      <c r="D793"/>
    </row>
    <row r="794" spans="3:4" x14ac:dyDescent="0.3">
      <c r="C794"/>
      <c r="D794"/>
    </row>
    <row r="795" spans="3:4" x14ac:dyDescent="0.3">
      <c r="C795"/>
      <c r="D795"/>
    </row>
    <row r="796" spans="3:4" x14ac:dyDescent="0.3">
      <c r="C796"/>
      <c r="D796"/>
    </row>
    <row r="797" spans="3:4" x14ac:dyDescent="0.3">
      <c r="C797"/>
      <c r="D797"/>
    </row>
    <row r="798" spans="3:4" x14ac:dyDescent="0.3">
      <c r="C798"/>
      <c r="D798"/>
    </row>
    <row r="799" spans="3:4" x14ac:dyDescent="0.3">
      <c r="C799"/>
      <c r="D799"/>
    </row>
    <row r="800" spans="3:4" x14ac:dyDescent="0.3">
      <c r="C800"/>
      <c r="D800"/>
    </row>
    <row r="801" spans="3:4" x14ac:dyDescent="0.3">
      <c r="C801"/>
      <c r="D801"/>
    </row>
    <row r="802" spans="3:4" x14ac:dyDescent="0.3">
      <c r="C802"/>
      <c r="D802"/>
    </row>
    <row r="803" spans="3:4" x14ac:dyDescent="0.3">
      <c r="C803"/>
      <c r="D803"/>
    </row>
    <row r="804" spans="3:4" x14ac:dyDescent="0.3">
      <c r="C804"/>
      <c r="D804"/>
    </row>
    <row r="805" spans="3:4" x14ac:dyDescent="0.3">
      <c r="C805"/>
      <c r="D805"/>
    </row>
    <row r="806" spans="3:4" x14ac:dyDescent="0.3">
      <c r="C806"/>
      <c r="D806"/>
    </row>
    <row r="807" spans="3:4" x14ac:dyDescent="0.3">
      <c r="C807"/>
      <c r="D807"/>
    </row>
    <row r="808" spans="3:4" x14ac:dyDescent="0.3">
      <c r="C808"/>
      <c r="D808"/>
    </row>
    <row r="809" spans="3:4" x14ac:dyDescent="0.3">
      <c r="C809"/>
      <c r="D809"/>
    </row>
    <row r="810" spans="3:4" x14ac:dyDescent="0.3">
      <c r="C810"/>
      <c r="D810"/>
    </row>
    <row r="811" spans="3:4" x14ac:dyDescent="0.3">
      <c r="C811"/>
      <c r="D811"/>
    </row>
    <row r="812" spans="3:4" x14ac:dyDescent="0.3">
      <c r="C812"/>
      <c r="D812"/>
    </row>
    <row r="813" spans="3:4" x14ac:dyDescent="0.3">
      <c r="C813"/>
      <c r="D813"/>
    </row>
    <row r="814" spans="3:4" x14ac:dyDescent="0.3">
      <c r="C814"/>
      <c r="D814"/>
    </row>
    <row r="815" spans="3:4" x14ac:dyDescent="0.3">
      <c r="C815"/>
      <c r="D815"/>
    </row>
    <row r="816" spans="3:4" x14ac:dyDescent="0.3">
      <c r="C816"/>
      <c r="D816"/>
    </row>
    <row r="817" spans="3:4" x14ac:dyDescent="0.3">
      <c r="C817"/>
      <c r="D817"/>
    </row>
    <row r="818" spans="3:4" x14ac:dyDescent="0.3">
      <c r="C818"/>
      <c r="D818"/>
    </row>
    <row r="819" spans="3:4" x14ac:dyDescent="0.3">
      <c r="C819"/>
      <c r="D819"/>
    </row>
    <row r="820" spans="3:4" x14ac:dyDescent="0.3">
      <c r="C820"/>
      <c r="D820"/>
    </row>
    <row r="821" spans="3:4" x14ac:dyDescent="0.3">
      <c r="C821"/>
      <c r="D821"/>
    </row>
    <row r="822" spans="3:4" x14ac:dyDescent="0.3">
      <c r="C822"/>
      <c r="D822"/>
    </row>
    <row r="823" spans="3:4" x14ac:dyDescent="0.3">
      <c r="C823"/>
      <c r="D823"/>
    </row>
    <row r="824" spans="3:4" x14ac:dyDescent="0.3">
      <c r="C824"/>
      <c r="D824"/>
    </row>
    <row r="825" spans="3:4" x14ac:dyDescent="0.3">
      <c r="C825"/>
      <c r="D825"/>
    </row>
    <row r="826" spans="3:4" x14ac:dyDescent="0.3">
      <c r="C826"/>
      <c r="D826"/>
    </row>
    <row r="827" spans="3:4" x14ac:dyDescent="0.3">
      <c r="C827"/>
      <c r="D827"/>
    </row>
    <row r="828" spans="3:4" x14ac:dyDescent="0.3">
      <c r="C828"/>
      <c r="D828"/>
    </row>
    <row r="829" spans="3:4" x14ac:dyDescent="0.3">
      <c r="C829"/>
      <c r="D829"/>
    </row>
    <row r="830" spans="3:4" x14ac:dyDescent="0.3">
      <c r="C830"/>
      <c r="D830"/>
    </row>
    <row r="831" spans="3:4" x14ac:dyDescent="0.3">
      <c r="C831"/>
      <c r="D831"/>
    </row>
    <row r="832" spans="3:4" x14ac:dyDescent="0.3">
      <c r="C832"/>
      <c r="D832"/>
    </row>
    <row r="833" spans="3:4" x14ac:dyDescent="0.3">
      <c r="C833"/>
      <c r="D833"/>
    </row>
    <row r="834" spans="3:4" x14ac:dyDescent="0.3">
      <c r="C834"/>
      <c r="D834"/>
    </row>
    <row r="835" spans="3:4" x14ac:dyDescent="0.3">
      <c r="C835"/>
      <c r="D835"/>
    </row>
    <row r="836" spans="3:4" x14ac:dyDescent="0.3">
      <c r="C836"/>
      <c r="D836"/>
    </row>
    <row r="837" spans="3:4" x14ac:dyDescent="0.3">
      <c r="C837"/>
      <c r="D837"/>
    </row>
    <row r="838" spans="3:4" x14ac:dyDescent="0.3">
      <c r="C838"/>
      <c r="D838"/>
    </row>
    <row r="839" spans="3:4" x14ac:dyDescent="0.3">
      <c r="C839"/>
      <c r="D839"/>
    </row>
    <row r="840" spans="3:4" x14ac:dyDescent="0.3">
      <c r="C840"/>
      <c r="D840"/>
    </row>
    <row r="841" spans="3:4" x14ac:dyDescent="0.3">
      <c r="C841"/>
      <c r="D841"/>
    </row>
    <row r="842" spans="3:4" x14ac:dyDescent="0.3">
      <c r="C842"/>
      <c r="D842"/>
    </row>
    <row r="843" spans="3:4" x14ac:dyDescent="0.3">
      <c r="C843"/>
      <c r="D843"/>
    </row>
    <row r="844" spans="3:4" x14ac:dyDescent="0.3">
      <c r="C844"/>
      <c r="D844"/>
    </row>
    <row r="845" spans="3:4" x14ac:dyDescent="0.3">
      <c r="C845"/>
      <c r="D845"/>
    </row>
    <row r="846" spans="3:4" x14ac:dyDescent="0.3">
      <c r="C846"/>
      <c r="D846"/>
    </row>
    <row r="847" spans="3:4" x14ac:dyDescent="0.3">
      <c r="C847"/>
      <c r="D847"/>
    </row>
    <row r="848" spans="3:4" x14ac:dyDescent="0.3">
      <c r="C848"/>
      <c r="D848"/>
    </row>
    <row r="849" spans="3:4" x14ac:dyDescent="0.3">
      <c r="C849"/>
      <c r="D849"/>
    </row>
    <row r="850" spans="3:4" x14ac:dyDescent="0.3">
      <c r="C850"/>
      <c r="D850"/>
    </row>
    <row r="851" spans="3:4" x14ac:dyDescent="0.3">
      <c r="C851"/>
      <c r="D851"/>
    </row>
    <row r="852" spans="3:4" x14ac:dyDescent="0.3">
      <c r="C852"/>
      <c r="D852"/>
    </row>
    <row r="853" spans="3:4" x14ac:dyDescent="0.3">
      <c r="C853"/>
      <c r="D853"/>
    </row>
    <row r="854" spans="3:4" x14ac:dyDescent="0.3">
      <c r="C854"/>
      <c r="D854"/>
    </row>
    <row r="855" spans="3:4" x14ac:dyDescent="0.3">
      <c r="C855"/>
      <c r="D855"/>
    </row>
    <row r="856" spans="3:4" x14ac:dyDescent="0.3">
      <c r="C856"/>
      <c r="D856"/>
    </row>
    <row r="857" spans="3:4" x14ac:dyDescent="0.3">
      <c r="C857"/>
      <c r="D857"/>
    </row>
    <row r="858" spans="3:4" x14ac:dyDescent="0.3">
      <c r="C858"/>
      <c r="D858"/>
    </row>
    <row r="859" spans="3:4" x14ac:dyDescent="0.3">
      <c r="C859"/>
      <c r="D859"/>
    </row>
    <row r="860" spans="3:4" x14ac:dyDescent="0.3">
      <c r="C860"/>
      <c r="D860"/>
    </row>
    <row r="861" spans="3:4" x14ac:dyDescent="0.3">
      <c r="C861"/>
      <c r="D861"/>
    </row>
    <row r="862" spans="3:4" x14ac:dyDescent="0.3">
      <c r="C862"/>
      <c r="D862"/>
    </row>
    <row r="863" spans="3:4" x14ac:dyDescent="0.3">
      <c r="C863"/>
      <c r="D863"/>
    </row>
    <row r="864" spans="3:4" x14ac:dyDescent="0.3">
      <c r="C864"/>
      <c r="D864"/>
    </row>
    <row r="865" spans="3:4" x14ac:dyDescent="0.3">
      <c r="C865"/>
      <c r="D865"/>
    </row>
    <row r="866" spans="3:4" x14ac:dyDescent="0.3">
      <c r="C866"/>
      <c r="D866"/>
    </row>
    <row r="867" spans="3:4" x14ac:dyDescent="0.3">
      <c r="C867"/>
      <c r="D867"/>
    </row>
    <row r="868" spans="3:4" x14ac:dyDescent="0.3">
      <c r="C868"/>
      <c r="D868"/>
    </row>
    <row r="869" spans="3:4" x14ac:dyDescent="0.3">
      <c r="C869"/>
      <c r="D869"/>
    </row>
    <row r="870" spans="3:4" x14ac:dyDescent="0.3">
      <c r="C870"/>
      <c r="D870"/>
    </row>
    <row r="871" spans="3:4" x14ac:dyDescent="0.3">
      <c r="C871"/>
      <c r="D871"/>
    </row>
    <row r="872" spans="3:4" x14ac:dyDescent="0.3">
      <c r="C872"/>
      <c r="D872"/>
    </row>
    <row r="873" spans="3:4" x14ac:dyDescent="0.3">
      <c r="C873"/>
      <c r="D873"/>
    </row>
    <row r="874" spans="3:4" x14ac:dyDescent="0.3">
      <c r="C874"/>
      <c r="D874"/>
    </row>
    <row r="875" spans="3:4" x14ac:dyDescent="0.3">
      <c r="C875"/>
      <c r="D875"/>
    </row>
    <row r="876" spans="3:4" x14ac:dyDescent="0.3">
      <c r="C876"/>
      <c r="D876"/>
    </row>
    <row r="877" spans="3:4" x14ac:dyDescent="0.3">
      <c r="C877"/>
      <c r="D877"/>
    </row>
    <row r="878" spans="3:4" x14ac:dyDescent="0.3">
      <c r="C878"/>
      <c r="D878"/>
    </row>
    <row r="879" spans="3:4" x14ac:dyDescent="0.3">
      <c r="C879"/>
      <c r="D879"/>
    </row>
    <row r="880" spans="3:4" x14ac:dyDescent="0.3">
      <c r="C880"/>
      <c r="D880"/>
    </row>
    <row r="881" spans="3:4" x14ac:dyDescent="0.3">
      <c r="C881"/>
      <c r="D881"/>
    </row>
    <row r="882" spans="3:4" x14ac:dyDescent="0.3">
      <c r="C882"/>
      <c r="D882"/>
    </row>
    <row r="883" spans="3:4" x14ac:dyDescent="0.3">
      <c r="C883"/>
      <c r="D883"/>
    </row>
    <row r="884" spans="3:4" x14ac:dyDescent="0.3">
      <c r="C884"/>
      <c r="D884"/>
    </row>
    <row r="885" spans="3:4" x14ac:dyDescent="0.3">
      <c r="C885"/>
      <c r="D885"/>
    </row>
    <row r="886" spans="3:4" x14ac:dyDescent="0.3">
      <c r="C886"/>
      <c r="D886"/>
    </row>
    <row r="887" spans="3:4" x14ac:dyDescent="0.3">
      <c r="C887"/>
      <c r="D887"/>
    </row>
    <row r="888" spans="3:4" x14ac:dyDescent="0.3">
      <c r="C888"/>
      <c r="D888"/>
    </row>
    <row r="889" spans="3:4" x14ac:dyDescent="0.3">
      <c r="C889"/>
      <c r="D889"/>
    </row>
    <row r="890" spans="3:4" x14ac:dyDescent="0.3">
      <c r="C890"/>
      <c r="D890"/>
    </row>
    <row r="891" spans="3:4" x14ac:dyDescent="0.3">
      <c r="C891"/>
      <c r="D891"/>
    </row>
    <row r="892" spans="3:4" x14ac:dyDescent="0.3">
      <c r="C892"/>
      <c r="D892"/>
    </row>
    <row r="893" spans="3:4" x14ac:dyDescent="0.3">
      <c r="C893"/>
      <c r="D893"/>
    </row>
    <row r="894" spans="3:4" x14ac:dyDescent="0.3">
      <c r="C894"/>
      <c r="D894"/>
    </row>
    <row r="895" spans="3:4" x14ac:dyDescent="0.3">
      <c r="C895"/>
      <c r="D895"/>
    </row>
    <row r="896" spans="3:4" x14ac:dyDescent="0.3">
      <c r="C896"/>
      <c r="D896"/>
    </row>
    <row r="897" spans="3:4" x14ac:dyDescent="0.3">
      <c r="C897"/>
      <c r="D897"/>
    </row>
    <row r="898" spans="3:4" x14ac:dyDescent="0.3">
      <c r="C898"/>
      <c r="D898"/>
    </row>
    <row r="899" spans="3:4" x14ac:dyDescent="0.3">
      <c r="C899"/>
      <c r="D899"/>
    </row>
    <row r="900" spans="3:4" x14ac:dyDescent="0.3">
      <c r="C900"/>
      <c r="D900"/>
    </row>
    <row r="901" spans="3:4" x14ac:dyDescent="0.3">
      <c r="C901"/>
      <c r="D901"/>
    </row>
    <row r="902" spans="3:4" x14ac:dyDescent="0.3">
      <c r="C902"/>
      <c r="D902"/>
    </row>
    <row r="903" spans="3:4" x14ac:dyDescent="0.3">
      <c r="C903"/>
      <c r="D903"/>
    </row>
    <row r="904" spans="3:4" x14ac:dyDescent="0.3">
      <c r="C904"/>
      <c r="D90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898F-1AE4-4296-9240-711B8400CB19}">
  <dimension ref="A1:N20"/>
  <sheetViews>
    <sheetView workbookViewId="0">
      <selection activeCell="E7" sqref="E7"/>
    </sheetView>
  </sheetViews>
  <sheetFormatPr defaultRowHeight="14.4" x14ac:dyDescent="0.3"/>
  <cols>
    <col min="1" max="1" width="9.6640625" customWidth="1"/>
    <col min="2" max="2" width="24.6640625" customWidth="1"/>
    <col min="3" max="3" width="9.88671875" customWidth="1"/>
    <col min="4" max="4" width="9.6640625" customWidth="1"/>
    <col min="8" max="8" width="11.109375" customWidth="1"/>
    <col min="9" max="9" width="12.6640625" customWidth="1"/>
    <col min="13" max="13" width="12.109375" customWidth="1"/>
    <col min="14" max="14" width="16.88671875" customWidth="1"/>
    <col min="15" max="15" width="10" customWidth="1"/>
    <col min="16" max="16" width="10.33203125" customWidth="1"/>
  </cols>
  <sheetData>
    <row r="1" spans="1:14" ht="42.6" customHeight="1" x14ac:dyDescent="0.3">
      <c r="A1" s="27" t="s">
        <v>226</v>
      </c>
      <c r="B1" s="27" t="s">
        <v>227</v>
      </c>
      <c r="C1" s="28" t="s">
        <v>225</v>
      </c>
      <c r="D1" s="110"/>
      <c r="M1" s="36" t="s">
        <v>256</v>
      </c>
      <c r="N1" s="36" t="s">
        <v>257</v>
      </c>
    </row>
    <row r="2" spans="1:14" x14ac:dyDescent="0.3">
      <c r="D2" s="2"/>
    </row>
    <row r="3" spans="1:14" x14ac:dyDescent="0.3">
      <c r="A3" s="8">
        <v>1</v>
      </c>
      <c r="B3" s="26" t="s">
        <v>8</v>
      </c>
      <c r="C3" s="28">
        <v>5</v>
      </c>
      <c r="D3" s="111"/>
      <c r="M3" t="s">
        <v>27</v>
      </c>
      <c r="N3" s="2">
        <v>0.55546340000000005</v>
      </c>
    </row>
    <row r="4" spans="1:14" x14ac:dyDescent="0.3">
      <c r="A4" s="8">
        <v>2</v>
      </c>
      <c r="B4" s="8" t="s">
        <v>9</v>
      </c>
      <c r="C4" s="28">
        <v>4</v>
      </c>
      <c r="D4" s="111"/>
      <c r="E4" s="25"/>
      <c r="F4" s="2"/>
      <c r="G4" s="2"/>
      <c r="H4" s="2"/>
      <c r="I4" s="2"/>
      <c r="L4" s="2"/>
      <c r="M4" t="s">
        <v>28</v>
      </c>
      <c r="N4" s="2">
        <v>0.60711979999999999</v>
      </c>
    </row>
    <row r="5" spans="1:14" x14ac:dyDescent="0.3">
      <c r="A5" s="8">
        <v>3</v>
      </c>
      <c r="B5" s="8" t="s">
        <v>10</v>
      </c>
      <c r="C5" s="28">
        <v>3</v>
      </c>
      <c r="D5" s="111"/>
      <c r="M5" t="s">
        <v>29</v>
      </c>
      <c r="N5" s="2">
        <v>0.58564930000000004</v>
      </c>
    </row>
    <row r="6" spans="1:14" x14ac:dyDescent="0.3">
      <c r="A6" s="8">
        <v>4</v>
      </c>
      <c r="B6" s="8" t="s">
        <v>12</v>
      </c>
      <c r="C6" s="28">
        <v>2</v>
      </c>
      <c r="D6" s="111"/>
      <c r="M6" t="s">
        <v>30</v>
      </c>
      <c r="N6">
        <v>0.53683930000000002</v>
      </c>
    </row>
    <row r="7" spans="1:14" x14ac:dyDescent="0.3">
      <c r="A7" s="8">
        <v>5</v>
      </c>
      <c r="B7" s="8" t="s">
        <v>13</v>
      </c>
      <c r="C7" s="28">
        <v>1</v>
      </c>
      <c r="D7" s="111"/>
      <c r="M7" t="s">
        <v>31</v>
      </c>
      <c r="N7">
        <v>0.62631610000000004</v>
      </c>
    </row>
    <row r="8" spans="1:14" x14ac:dyDescent="0.3">
      <c r="M8" t="s">
        <v>209</v>
      </c>
      <c r="N8">
        <v>0.56332519999999997</v>
      </c>
    </row>
    <row r="11" spans="1:14" x14ac:dyDescent="0.3">
      <c r="G11" s="29"/>
    </row>
    <row r="13" spans="1:14" ht="43.8" thickBot="1" x14ac:dyDescent="0.35">
      <c r="H13" s="37" t="s">
        <v>256</v>
      </c>
      <c r="I13" s="37" t="s">
        <v>257</v>
      </c>
    </row>
    <row r="14" spans="1:14" ht="15" thickBot="1" x14ac:dyDescent="0.35">
      <c r="H14" s="38"/>
      <c r="I14" s="38"/>
    </row>
    <row r="15" spans="1:14" ht="15" thickBot="1" x14ac:dyDescent="0.35">
      <c r="H15" s="39" t="s">
        <v>27</v>
      </c>
      <c r="I15" s="40">
        <v>0.55546340000000005</v>
      </c>
    </row>
    <row r="16" spans="1:14" ht="15" thickBot="1" x14ac:dyDescent="0.35">
      <c r="H16" s="39" t="s">
        <v>28</v>
      </c>
      <c r="I16" s="40">
        <v>0.60711979999999999</v>
      </c>
    </row>
    <row r="17" spans="8:9" ht="15" thickBot="1" x14ac:dyDescent="0.35">
      <c r="H17" s="39" t="s">
        <v>29</v>
      </c>
      <c r="I17" s="40">
        <v>0.58564930000000004</v>
      </c>
    </row>
    <row r="18" spans="8:9" ht="15" thickBot="1" x14ac:dyDescent="0.35">
      <c r="H18" s="39" t="s">
        <v>30</v>
      </c>
      <c r="I18" s="40">
        <v>0.53683930000000002</v>
      </c>
    </row>
    <row r="19" spans="8:9" ht="15" thickBot="1" x14ac:dyDescent="0.35">
      <c r="H19" s="39" t="s">
        <v>31</v>
      </c>
      <c r="I19" s="40">
        <v>0.62631610000000004</v>
      </c>
    </row>
    <row r="20" spans="8:9" x14ac:dyDescent="0.3">
      <c r="H20" s="41" t="s">
        <v>209</v>
      </c>
      <c r="I20" s="42">
        <v>0.56332519999999997</v>
      </c>
    </row>
  </sheetData>
  <pageMargins left="0.7" right="0.7" top="0.78740157499999996" bottom="0.78740157499999996"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44E3-A412-4941-8E7D-8EB79E1E388E}">
  <dimension ref="A1:Q397"/>
  <sheetViews>
    <sheetView workbookViewId="0">
      <selection activeCell="O17" sqref="O17"/>
    </sheetView>
  </sheetViews>
  <sheetFormatPr defaultRowHeight="14.4" x14ac:dyDescent="0.3"/>
  <cols>
    <col min="1" max="1" width="11" customWidth="1"/>
    <col min="2" max="2" width="9" customWidth="1"/>
    <col min="3" max="3" width="8.88671875" customWidth="1"/>
    <col min="11" max="11" width="9.88671875" customWidth="1"/>
    <col min="12" max="12" width="7.5546875" customWidth="1"/>
    <col min="13" max="13" width="3.33203125" customWidth="1"/>
    <col min="14" max="14" width="22.109375" customWidth="1"/>
    <col min="15" max="15" width="3.21875" customWidth="1"/>
    <col min="16" max="16" width="3.33203125" customWidth="1"/>
    <col min="17" max="17" width="62.88671875" customWidth="1"/>
  </cols>
  <sheetData>
    <row r="1" spans="1:17" x14ac:dyDescent="0.3">
      <c r="A1" s="7" t="s">
        <v>22</v>
      </c>
      <c r="B1" s="7" t="s">
        <v>211</v>
      </c>
      <c r="C1" s="7" t="s">
        <v>212</v>
      </c>
      <c r="D1" s="7" t="s">
        <v>26</v>
      </c>
      <c r="E1" s="7" t="s">
        <v>27</v>
      </c>
      <c r="F1" s="7" t="s">
        <v>28</v>
      </c>
      <c r="G1" s="7" t="s">
        <v>29</v>
      </c>
      <c r="H1" s="7" t="s">
        <v>30</v>
      </c>
      <c r="I1" s="7" t="s">
        <v>31</v>
      </c>
      <c r="J1" s="17" t="s">
        <v>209</v>
      </c>
      <c r="K1" s="18" t="s">
        <v>210</v>
      </c>
    </row>
    <row r="2" spans="1:17" x14ac:dyDescent="0.3">
      <c r="A2">
        <v>20589</v>
      </c>
      <c r="B2">
        <v>0</v>
      </c>
      <c r="C2">
        <v>2004</v>
      </c>
      <c r="D2" t="s">
        <v>42</v>
      </c>
      <c r="E2">
        <v>2</v>
      </c>
      <c r="F2">
        <v>1</v>
      </c>
      <c r="G2">
        <v>1</v>
      </c>
      <c r="H2">
        <v>2</v>
      </c>
      <c r="I2">
        <v>2</v>
      </c>
      <c r="J2">
        <v>1</v>
      </c>
      <c r="K2">
        <f t="shared" ref="K2:K33" si="0">SUM(E2+F2+G2+H2+I2+J2)</f>
        <v>9</v>
      </c>
      <c r="M2" t="s">
        <v>53</v>
      </c>
      <c r="N2" s="10" t="s">
        <v>217</v>
      </c>
      <c r="P2" s="2"/>
    </row>
    <row r="3" spans="1:17" x14ac:dyDescent="0.3">
      <c r="A3">
        <v>21747</v>
      </c>
      <c r="B3">
        <v>0</v>
      </c>
      <c r="C3">
        <v>2004</v>
      </c>
      <c r="D3" t="s">
        <v>124</v>
      </c>
      <c r="E3">
        <v>1</v>
      </c>
      <c r="F3">
        <v>1</v>
      </c>
      <c r="G3">
        <v>1</v>
      </c>
      <c r="H3">
        <v>1</v>
      </c>
      <c r="I3">
        <v>1</v>
      </c>
      <c r="J3">
        <v>2</v>
      </c>
      <c r="K3">
        <f t="shared" si="0"/>
        <v>7</v>
      </c>
      <c r="P3" s="2"/>
    </row>
    <row r="4" spans="1:17" x14ac:dyDescent="0.3">
      <c r="A4">
        <v>21872</v>
      </c>
      <c r="B4">
        <v>0</v>
      </c>
      <c r="C4">
        <v>2004</v>
      </c>
      <c r="D4" t="s">
        <v>40</v>
      </c>
      <c r="E4">
        <v>3</v>
      </c>
      <c r="F4">
        <v>2</v>
      </c>
      <c r="G4">
        <v>2</v>
      </c>
      <c r="H4">
        <v>3</v>
      </c>
      <c r="I4">
        <v>4</v>
      </c>
      <c r="J4">
        <v>3</v>
      </c>
      <c r="K4">
        <f t="shared" si="0"/>
        <v>17</v>
      </c>
      <c r="M4">
        <v>1</v>
      </c>
      <c r="N4" s="2" t="s">
        <v>8</v>
      </c>
      <c r="O4" s="9">
        <v>5</v>
      </c>
      <c r="P4" s="2"/>
    </row>
    <row r="5" spans="1:17" x14ac:dyDescent="0.3">
      <c r="A5">
        <v>22178</v>
      </c>
      <c r="B5">
        <v>0</v>
      </c>
      <c r="C5">
        <v>2004</v>
      </c>
      <c r="D5" t="s">
        <v>129</v>
      </c>
      <c r="E5">
        <v>3</v>
      </c>
      <c r="F5">
        <v>2</v>
      </c>
      <c r="G5">
        <v>2</v>
      </c>
      <c r="H5">
        <v>2</v>
      </c>
      <c r="I5">
        <v>2</v>
      </c>
      <c r="J5">
        <v>2</v>
      </c>
      <c r="K5">
        <f t="shared" si="0"/>
        <v>13</v>
      </c>
      <c r="M5">
        <v>2</v>
      </c>
      <c r="N5" t="s">
        <v>9</v>
      </c>
      <c r="O5" s="9">
        <v>4</v>
      </c>
      <c r="P5" s="2"/>
    </row>
    <row r="6" spans="1:17" x14ac:dyDescent="0.3">
      <c r="A6">
        <v>20229</v>
      </c>
      <c r="B6">
        <v>0</v>
      </c>
      <c r="C6">
        <v>2003</v>
      </c>
      <c r="D6" t="s">
        <v>53</v>
      </c>
      <c r="E6">
        <v>3</v>
      </c>
      <c r="F6">
        <v>2</v>
      </c>
      <c r="G6">
        <v>2</v>
      </c>
      <c r="H6">
        <v>1</v>
      </c>
      <c r="I6">
        <v>1</v>
      </c>
      <c r="J6">
        <v>4</v>
      </c>
      <c r="K6">
        <f t="shared" si="0"/>
        <v>13</v>
      </c>
      <c r="M6">
        <v>3</v>
      </c>
      <c r="N6" t="s">
        <v>10</v>
      </c>
      <c r="O6" s="9">
        <v>3</v>
      </c>
      <c r="P6" s="2"/>
    </row>
    <row r="7" spans="1:17" x14ac:dyDescent="0.3">
      <c r="A7">
        <v>19845</v>
      </c>
      <c r="B7">
        <v>0</v>
      </c>
      <c r="C7">
        <v>2002</v>
      </c>
      <c r="D7" t="s">
        <v>53</v>
      </c>
      <c r="E7">
        <v>2</v>
      </c>
      <c r="F7">
        <v>1</v>
      </c>
      <c r="G7">
        <v>1</v>
      </c>
      <c r="H7">
        <v>1</v>
      </c>
      <c r="I7">
        <v>2</v>
      </c>
      <c r="J7">
        <v>2</v>
      </c>
      <c r="K7">
        <f t="shared" si="0"/>
        <v>9</v>
      </c>
      <c r="M7">
        <v>4</v>
      </c>
      <c r="N7" t="s">
        <v>12</v>
      </c>
      <c r="O7" s="9">
        <v>2</v>
      </c>
      <c r="P7" s="2"/>
    </row>
    <row r="8" spans="1:17" x14ac:dyDescent="0.3">
      <c r="A8">
        <v>20562</v>
      </c>
      <c r="B8">
        <v>0</v>
      </c>
      <c r="C8">
        <v>2002</v>
      </c>
      <c r="D8" t="s">
        <v>86</v>
      </c>
      <c r="E8">
        <v>5</v>
      </c>
      <c r="F8">
        <v>1</v>
      </c>
      <c r="G8">
        <v>1</v>
      </c>
      <c r="H8">
        <v>1</v>
      </c>
      <c r="I8">
        <v>1</v>
      </c>
      <c r="J8">
        <v>2</v>
      </c>
      <c r="K8">
        <f t="shared" si="0"/>
        <v>11</v>
      </c>
      <c r="M8">
        <v>5</v>
      </c>
      <c r="N8" t="s">
        <v>13</v>
      </c>
      <c r="O8" s="9">
        <v>1</v>
      </c>
      <c r="P8" s="2"/>
    </row>
    <row r="9" spans="1:17" x14ac:dyDescent="0.3">
      <c r="A9">
        <v>20919</v>
      </c>
      <c r="B9">
        <v>0</v>
      </c>
      <c r="C9">
        <v>2002</v>
      </c>
      <c r="D9" t="s">
        <v>43</v>
      </c>
      <c r="E9">
        <v>1</v>
      </c>
      <c r="F9">
        <v>2</v>
      </c>
      <c r="G9">
        <v>1</v>
      </c>
      <c r="H9">
        <v>2</v>
      </c>
      <c r="I9">
        <v>5</v>
      </c>
      <c r="J9">
        <v>2</v>
      </c>
      <c r="K9">
        <f t="shared" si="0"/>
        <v>13</v>
      </c>
    </row>
    <row r="10" spans="1:17" x14ac:dyDescent="0.3">
      <c r="A10">
        <v>21688</v>
      </c>
      <c r="B10">
        <v>0</v>
      </c>
      <c r="C10">
        <v>2002</v>
      </c>
      <c r="D10" t="s">
        <v>53</v>
      </c>
      <c r="E10">
        <v>2</v>
      </c>
      <c r="F10">
        <v>1</v>
      </c>
      <c r="G10">
        <v>1</v>
      </c>
      <c r="H10">
        <v>1</v>
      </c>
      <c r="I10">
        <v>2</v>
      </c>
      <c r="J10">
        <v>2</v>
      </c>
      <c r="K10">
        <f t="shared" si="0"/>
        <v>9</v>
      </c>
    </row>
    <row r="11" spans="1:17" x14ac:dyDescent="0.3">
      <c r="A11">
        <v>21917</v>
      </c>
      <c r="B11">
        <v>0</v>
      </c>
      <c r="C11">
        <v>2002</v>
      </c>
      <c r="D11" t="s">
        <v>55</v>
      </c>
      <c r="E11">
        <v>2</v>
      </c>
      <c r="F11">
        <v>1</v>
      </c>
      <c r="G11">
        <v>1</v>
      </c>
      <c r="H11">
        <v>2</v>
      </c>
      <c r="I11">
        <v>2</v>
      </c>
      <c r="J11">
        <v>2</v>
      </c>
      <c r="K11">
        <f t="shared" si="0"/>
        <v>10</v>
      </c>
      <c r="N11" s="2"/>
      <c r="O11" s="2"/>
      <c r="Q11" s="10" t="s">
        <v>224</v>
      </c>
    </row>
    <row r="12" spans="1:17" x14ac:dyDescent="0.3">
      <c r="A12">
        <v>21941</v>
      </c>
      <c r="B12">
        <v>0</v>
      </c>
      <c r="C12">
        <v>2002</v>
      </c>
      <c r="D12" t="s">
        <v>53</v>
      </c>
      <c r="E12">
        <v>5</v>
      </c>
      <c r="F12">
        <v>1</v>
      </c>
      <c r="G12">
        <v>1</v>
      </c>
      <c r="H12">
        <v>1</v>
      </c>
      <c r="I12">
        <v>5</v>
      </c>
      <c r="J12">
        <v>3</v>
      </c>
      <c r="K12">
        <f t="shared" si="0"/>
        <v>16</v>
      </c>
      <c r="Q12" s="25"/>
    </row>
    <row r="13" spans="1:17" x14ac:dyDescent="0.3">
      <c r="A13">
        <v>23777</v>
      </c>
      <c r="B13">
        <v>0</v>
      </c>
      <c r="C13">
        <v>2002</v>
      </c>
      <c r="D13" t="s">
        <v>53</v>
      </c>
      <c r="E13">
        <v>2</v>
      </c>
      <c r="F13">
        <v>2</v>
      </c>
      <c r="G13">
        <v>1</v>
      </c>
      <c r="H13">
        <v>1</v>
      </c>
      <c r="I13">
        <v>5</v>
      </c>
      <c r="J13">
        <v>4</v>
      </c>
      <c r="K13">
        <f t="shared" si="0"/>
        <v>15</v>
      </c>
    </row>
    <row r="14" spans="1:17" x14ac:dyDescent="0.3">
      <c r="A14">
        <v>19281</v>
      </c>
      <c r="B14">
        <v>0</v>
      </c>
      <c r="C14">
        <v>2001</v>
      </c>
      <c r="D14" t="s">
        <v>42</v>
      </c>
      <c r="E14">
        <v>2</v>
      </c>
      <c r="F14">
        <v>3</v>
      </c>
      <c r="G14">
        <v>1</v>
      </c>
      <c r="H14">
        <v>2</v>
      </c>
      <c r="I14">
        <v>2</v>
      </c>
      <c r="J14">
        <v>3</v>
      </c>
      <c r="K14">
        <f t="shared" si="0"/>
        <v>13</v>
      </c>
      <c r="N14" s="15"/>
    </row>
    <row r="15" spans="1:17" x14ac:dyDescent="0.3">
      <c r="A15">
        <v>19568</v>
      </c>
      <c r="B15">
        <v>0</v>
      </c>
      <c r="C15">
        <v>2001</v>
      </c>
      <c r="D15" t="s">
        <v>43</v>
      </c>
      <c r="E15">
        <v>1</v>
      </c>
      <c r="F15">
        <v>2</v>
      </c>
      <c r="G15">
        <v>1</v>
      </c>
      <c r="H15">
        <v>1</v>
      </c>
      <c r="I15">
        <v>1</v>
      </c>
      <c r="J15">
        <v>2</v>
      </c>
      <c r="K15">
        <f t="shared" si="0"/>
        <v>8</v>
      </c>
    </row>
    <row r="16" spans="1:17" x14ac:dyDescent="0.3">
      <c r="A16">
        <v>19882</v>
      </c>
      <c r="B16">
        <v>0</v>
      </c>
      <c r="C16">
        <v>2001</v>
      </c>
      <c r="D16" t="s">
        <v>68</v>
      </c>
      <c r="E16">
        <v>1</v>
      </c>
      <c r="F16">
        <v>2</v>
      </c>
      <c r="G16">
        <v>1</v>
      </c>
      <c r="H16">
        <v>1</v>
      </c>
      <c r="I16">
        <v>1</v>
      </c>
      <c r="J16">
        <v>2</v>
      </c>
      <c r="K16">
        <f t="shared" si="0"/>
        <v>8</v>
      </c>
    </row>
    <row r="17" spans="1:17" x14ac:dyDescent="0.3">
      <c r="A17">
        <v>19877</v>
      </c>
      <c r="B17">
        <v>0</v>
      </c>
      <c r="C17">
        <v>2001</v>
      </c>
      <c r="D17" t="s">
        <v>42</v>
      </c>
      <c r="E17">
        <v>2</v>
      </c>
      <c r="F17">
        <v>2</v>
      </c>
      <c r="G17">
        <v>1</v>
      </c>
      <c r="H17">
        <v>1</v>
      </c>
      <c r="I17">
        <v>2</v>
      </c>
      <c r="J17">
        <v>2</v>
      </c>
      <c r="K17">
        <f t="shared" si="0"/>
        <v>10</v>
      </c>
      <c r="N17" s="2"/>
      <c r="O17" s="2"/>
    </row>
    <row r="18" spans="1:17" x14ac:dyDescent="0.3">
      <c r="A18">
        <v>20001</v>
      </c>
      <c r="B18">
        <v>0</v>
      </c>
      <c r="C18">
        <v>2001</v>
      </c>
      <c r="D18" t="s">
        <v>71</v>
      </c>
      <c r="E18">
        <v>3</v>
      </c>
      <c r="F18">
        <v>2</v>
      </c>
      <c r="G18">
        <v>2</v>
      </c>
      <c r="H18">
        <v>2</v>
      </c>
      <c r="I18">
        <v>5</v>
      </c>
      <c r="J18">
        <v>2</v>
      </c>
      <c r="K18">
        <f t="shared" si="0"/>
        <v>16</v>
      </c>
      <c r="N18" s="2"/>
      <c r="O18" s="2"/>
    </row>
    <row r="19" spans="1:17" x14ac:dyDescent="0.3">
      <c r="A19">
        <v>20167</v>
      </c>
      <c r="B19">
        <v>0</v>
      </c>
      <c r="C19">
        <v>2001</v>
      </c>
      <c r="D19" t="s">
        <v>53</v>
      </c>
      <c r="E19">
        <v>2</v>
      </c>
      <c r="F19">
        <v>1</v>
      </c>
      <c r="G19">
        <v>2</v>
      </c>
      <c r="H19">
        <v>1</v>
      </c>
      <c r="I19">
        <v>2</v>
      </c>
      <c r="J19">
        <v>2</v>
      </c>
      <c r="K19">
        <f t="shared" si="0"/>
        <v>10</v>
      </c>
    </row>
    <row r="20" spans="1:17" x14ac:dyDescent="0.3">
      <c r="A20">
        <v>20210</v>
      </c>
      <c r="B20">
        <v>0</v>
      </c>
      <c r="C20">
        <v>2001</v>
      </c>
      <c r="D20" t="s">
        <v>42</v>
      </c>
      <c r="E20">
        <v>1</v>
      </c>
      <c r="F20">
        <v>1</v>
      </c>
      <c r="G20">
        <v>1</v>
      </c>
      <c r="H20">
        <v>1</v>
      </c>
      <c r="I20">
        <v>1</v>
      </c>
      <c r="J20">
        <v>2</v>
      </c>
      <c r="K20">
        <f t="shared" si="0"/>
        <v>7</v>
      </c>
    </row>
    <row r="21" spans="1:17" x14ac:dyDescent="0.3">
      <c r="A21">
        <v>21116</v>
      </c>
      <c r="B21">
        <v>0</v>
      </c>
      <c r="C21">
        <v>2001</v>
      </c>
      <c r="D21" t="s">
        <v>42</v>
      </c>
      <c r="E21">
        <v>3</v>
      </c>
      <c r="F21">
        <v>3</v>
      </c>
      <c r="G21">
        <v>2</v>
      </c>
      <c r="H21">
        <v>3</v>
      </c>
      <c r="I21">
        <v>3</v>
      </c>
      <c r="J21">
        <v>2</v>
      </c>
      <c r="K21">
        <f t="shared" si="0"/>
        <v>16</v>
      </c>
      <c r="N21" s="2"/>
      <c r="O21" s="2"/>
      <c r="P21" s="2"/>
      <c r="Q21" s="2"/>
    </row>
    <row r="22" spans="1:17" x14ac:dyDescent="0.3">
      <c r="A22">
        <v>21083</v>
      </c>
      <c r="B22">
        <v>0</v>
      </c>
      <c r="C22">
        <v>2001</v>
      </c>
      <c r="D22" t="s">
        <v>60</v>
      </c>
      <c r="E22">
        <v>2</v>
      </c>
      <c r="F22">
        <v>2</v>
      </c>
      <c r="G22">
        <v>1</v>
      </c>
      <c r="H22">
        <v>1</v>
      </c>
      <c r="I22">
        <v>2</v>
      </c>
      <c r="J22">
        <v>2</v>
      </c>
      <c r="K22">
        <f t="shared" si="0"/>
        <v>10</v>
      </c>
    </row>
    <row r="23" spans="1:17" x14ac:dyDescent="0.3">
      <c r="A23">
        <v>21231</v>
      </c>
      <c r="B23">
        <v>0</v>
      </c>
      <c r="C23">
        <v>2001</v>
      </c>
      <c r="D23" t="s">
        <v>43</v>
      </c>
      <c r="E23">
        <v>2</v>
      </c>
      <c r="F23">
        <v>1</v>
      </c>
      <c r="G23">
        <v>3</v>
      </c>
      <c r="H23">
        <v>1</v>
      </c>
      <c r="I23">
        <v>5</v>
      </c>
      <c r="J23">
        <v>1</v>
      </c>
      <c r="K23">
        <f t="shared" si="0"/>
        <v>13</v>
      </c>
    </row>
    <row r="24" spans="1:17" x14ac:dyDescent="0.3">
      <c r="A24">
        <v>21248</v>
      </c>
      <c r="B24">
        <v>0</v>
      </c>
      <c r="C24">
        <v>2001</v>
      </c>
      <c r="D24" t="s">
        <v>43</v>
      </c>
      <c r="E24">
        <v>1</v>
      </c>
      <c r="F24">
        <v>1</v>
      </c>
      <c r="G24">
        <v>1</v>
      </c>
      <c r="H24">
        <v>1</v>
      </c>
      <c r="I24">
        <v>1</v>
      </c>
      <c r="J24">
        <v>2</v>
      </c>
      <c r="K24">
        <f t="shared" si="0"/>
        <v>7</v>
      </c>
    </row>
    <row r="25" spans="1:17" x14ac:dyDescent="0.3">
      <c r="A25">
        <v>21643</v>
      </c>
      <c r="B25">
        <v>0</v>
      </c>
      <c r="C25">
        <v>2001</v>
      </c>
      <c r="D25" t="s">
        <v>40</v>
      </c>
      <c r="E25">
        <v>2</v>
      </c>
      <c r="F25">
        <v>2</v>
      </c>
      <c r="G25">
        <v>2</v>
      </c>
      <c r="H25">
        <v>2</v>
      </c>
      <c r="I25">
        <v>2</v>
      </c>
      <c r="J25">
        <v>2</v>
      </c>
      <c r="K25">
        <f t="shared" si="0"/>
        <v>12</v>
      </c>
    </row>
    <row r="26" spans="1:17" x14ac:dyDescent="0.3">
      <c r="A26">
        <v>21837</v>
      </c>
      <c r="B26">
        <v>0</v>
      </c>
      <c r="C26">
        <v>2001</v>
      </c>
      <c r="D26" t="s">
        <v>42</v>
      </c>
      <c r="E26">
        <v>2</v>
      </c>
      <c r="F26">
        <v>2</v>
      </c>
      <c r="G26">
        <v>3</v>
      </c>
      <c r="H26">
        <v>3</v>
      </c>
      <c r="I26">
        <v>2</v>
      </c>
      <c r="J26">
        <v>3</v>
      </c>
      <c r="K26">
        <f t="shared" si="0"/>
        <v>15</v>
      </c>
    </row>
    <row r="27" spans="1:17" x14ac:dyDescent="0.3">
      <c r="A27">
        <v>22001</v>
      </c>
      <c r="B27">
        <v>0</v>
      </c>
      <c r="C27">
        <v>2001</v>
      </c>
      <c r="D27" t="s">
        <v>135</v>
      </c>
      <c r="E27">
        <v>4</v>
      </c>
      <c r="F27">
        <v>3</v>
      </c>
      <c r="G27">
        <v>2</v>
      </c>
      <c r="H27">
        <v>4</v>
      </c>
      <c r="I27">
        <v>2</v>
      </c>
      <c r="J27">
        <v>3</v>
      </c>
      <c r="K27">
        <f t="shared" si="0"/>
        <v>18</v>
      </c>
    </row>
    <row r="28" spans="1:17" x14ac:dyDescent="0.3">
      <c r="A28">
        <v>22057</v>
      </c>
      <c r="B28">
        <v>0</v>
      </c>
      <c r="C28">
        <v>2001</v>
      </c>
      <c r="D28" t="s">
        <v>55</v>
      </c>
      <c r="E28">
        <v>2</v>
      </c>
      <c r="F28">
        <v>2</v>
      </c>
      <c r="G28">
        <v>2</v>
      </c>
      <c r="H28">
        <v>2</v>
      </c>
      <c r="I28">
        <v>2</v>
      </c>
      <c r="J28">
        <v>3</v>
      </c>
      <c r="K28">
        <f t="shared" si="0"/>
        <v>13</v>
      </c>
    </row>
    <row r="29" spans="1:17" x14ac:dyDescent="0.3">
      <c r="A29">
        <v>22140</v>
      </c>
      <c r="B29">
        <v>0</v>
      </c>
      <c r="C29">
        <v>2001</v>
      </c>
      <c r="D29" t="s">
        <v>41</v>
      </c>
      <c r="E29">
        <v>3</v>
      </c>
      <c r="F29">
        <v>1</v>
      </c>
      <c r="G29">
        <v>1</v>
      </c>
      <c r="H29">
        <v>3</v>
      </c>
      <c r="I29">
        <v>5</v>
      </c>
      <c r="J29">
        <v>3</v>
      </c>
      <c r="K29">
        <f t="shared" si="0"/>
        <v>16</v>
      </c>
    </row>
    <row r="30" spans="1:17" x14ac:dyDescent="0.3">
      <c r="A30">
        <v>22439</v>
      </c>
      <c r="B30">
        <v>0</v>
      </c>
      <c r="C30">
        <v>2001</v>
      </c>
      <c r="D30" t="s">
        <v>42</v>
      </c>
      <c r="E30">
        <v>3</v>
      </c>
      <c r="F30">
        <v>3</v>
      </c>
      <c r="G30">
        <v>2</v>
      </c>
      <c r="H30">
        <v>4</v>
      </c>
      <c r="I30">
        <v>4</v>
      </c>
      <c r="J30">
        <v>2</v>
      </c>
      <c r="K30">
        <f t="shared" si="0"/>
        <v>18</v>
      </c>
    </row>
    <row r="31" spans="1:17" x14ac:dyDescent="0.3">
      <c r="A31">
        <v>22505</v>
      </c>
      <c r="B31">
        <v>0</v>
      </c>
      <c r="C31">
        <v>2001</v>
      </c>
      <c r="D31" t="s">
        <v>43</v>
      </c>
      <c r="E31">
        <v>5</v>
      </c>
      <c r="F31">
        <v>2</v>
      </c>
      <c r="G31">
        <v>1</v>
      </c>
      <c r="H31">
        <v>2</v>
      </c>
      <c r="I31">
        <v>3</v>
      </c>
      <c r="J31">
        <v>2</v>
      </c>
      <c r="K31">
        <f t="shared" si="0"/>
        <v>15</v>
      </c>
    </row>
    <row r="32" spans="1:17" x14ac:dyDescent="0.3">
      <c r="A32">
        <v>22795</v>
      </c>
      <c r="B32">
        <v>0</v>
      </c>
      <c r="C32">
        <v>2001</v>
      </c>
      <c r="D32" t="s">
        <v>151</v>
      </c>
      <c r="E32">
        <v>3</v>
      </c>
      <c r="F32">
        <v>3</v>
      </c>
      <c r="G32">
        <v>3</v>
      </c>
      <c r="H32">
        <v>4</v>
      </c>
      <c r="I32">
        <v>2</v>
      </c>
      <c r="J32">
        <v>3</v>
      </c>
      <c r="K32">
        <f t="shared" si="0"/>
        <v>18</v>
      </c>
    </row>
    <row r="33" spans="1:11" x14ac:dyDescent="0.3">
      <c r="A33">
        <v>20360</v>
      </c>
      <c r="B33">
        <v>0</v>
      </c>
      <c r="C33">
        <v>2001</v>
      </c>
      <c r="D33" t="s">
        <v>40</v>
      </c>
      <c r="E33">
        <v>4</v>
      </c>
      <c r="F33">
        <v>2</v>
      </c>
      <c r="G33">
        <v>2</v>
      </c>
      <c r="H33">
        <v>3</v>
      </c>
      <c r="I33">
        <v>3</v>
      </c>
      <c r="J33">
        <v>3</v>
      </c>
      <c r="K33">
        <f t="shared" si="0"/>
        <v>17</v>
      </c>
    </row>
    <row r="34" spans="1:11" x14ac:dyDescent="0.3">
      <c r="A34">
        <v>19444</v>
      </c>
      <c r="B34">
        <v>0</v>
      </c>
      <c r="C34">
        <v>2000</v>
      </c>
      <c r="D34" t="s">
        <v>52</v>
      </c>
      <c r="E34">
        <v>1</v>
      </c>
      <c r="F34">
        <v>2</v>
      </c>
      <c r="G34">
        <v>1</v>
      </c>
      <c r="H34">
        <v>1</v>
      </c>
      <c r="I34">
        <v>1</v>
      </c>
      <c r="J34">
        <v>1</v>
      </c>
      <c r="K34">
        <f t="shared" ref="K34:K65" si="1">SUM(E34+F34+G34+H34+I34+J34)</f>
        <v>7</v>
      </c>
    </row>
    <row r="35" spans="1:11" x14ac:dyDescent="0.3">
      <c r="A35">
        <v>19502</v>
      </c>
      <c r="B35">
        <v>0</v>
      </c>
      <c r="C35">
        <v>2000</v>
      </c>
      <c r="D35" t="s">
        <v>53</v>
      </c>
      <c r="E35">
        <v>2</v>
      </c>
      <c r="F35">
        <v>2</v>
      </c>
      <c r="G35">
        <v>2</v>
      </c>
      <c r="H35">
        <v>2</v>
      </c>
      <c r="I35">
        <v>2</v>
      </c>
      <c r="J35">
        <v>2</v>
      </c>
      <c r="K35">
        <f t="shared" si="1"/>
        <v>12</v>
      </c>
    </row>
    <row r="36" spans="1:11" x14ac:dyDescent="0.3">
      <c r="A36">
        <v>19558</v>
      </c>
      <c r="B36">
        <v>0</v>
      </c>
      <c r="C36">
        <v>2000</v>
      </c>
      <c r="D36" t="s">
        <v>42</v>
      </c>
      <c r="E36">
        <v>2</v>
      </c>
      <c r="F36">
        <v>2</v>
      </c>
      <c r="G36">
        <v>5</v>
      </c>
      <c r="H36">
        <v>2</v>
      </c>
      <c r="I36">
        <v>2</v>
      </c>
      <c r="J36">
        <v>4</v>
      </c>
      <c r="K36">
        <f t="shared" si="1"/>
        <v>17</v>
      </c>
    </row>
    <row r="37" spans="1:11" x14ac:dyDescent="0.3">
      <c r="A37">
        <v>19996</v>
      </c>
      <c r="B37">
        <v>0</v>
      </c>
      <c r="C37">
        <v>2000</v>
      </c>
      <c r="D37" t="s">
        <v>42</v>
      </c>
      <c r="E37">
        <v>2</v>
      </c>
      <c r="F37">
        <v>1</v>
      </c>
      <c r="G37">
        <v>1</v>
      </c>
      <c r="H37">
        <v>1</v>
      </c>
      <c r="I37">
        <v>5</v>
      </c>
      <c r="J37">
        <v>2</v>
      </c>
      <c r="K37">
        <f t="shared" si="1"/>
        <v>12</v>
      </c>
    </row>
    <row r="38" spans="1:11" x14ac:dyDescent="0.3">
      <c r="A38">
        <v>20014</v>
      </c>
      <c r="B38">
        <v>0</v>
      </c>
      <c r="C38">
        <v>2000</v>
      </c>
      <c r="D38" t="s">
        <v>42</v>
      </c>
      <c r="E38">
        <v>3</v>
      </c>
      <c r="F38">
        <v>2</v>
      </c>
      <c r="G38">
        <v>1</v>
      </c>
      <c r="H38">
        <v>3</v>
      </c>
      <c r="I38">
        <v>3</v>
      </c>
      <c r="J38">
        <v>3</v>
      </c>
      <c r="K38">
        <f t="shared" si="1"/>
        <v>15</v>
      </c>
    </row>
    <row r="39" spans="1:11" x14ac:dyDescent="0.3">
      <c r="A39">
        <v>20028</v>
      </c>
      <c r="B39">
        <v>0</v>
      </c>
      <c r="C39">
        <v>2000</v>
      </c>
      <c r="D39" t="s">
        <v>73</v>
      </c>
      <c r="E39">
        <v>3</v>
      </c>
      <c r="F39">
        <v>2</v>
      </c>
      <c r="G39">
        <v>2</v>
      </c>
      <c r="H39">
        <v>2</v>
      </c>
      <c r="I39">
        <v>3</v>
      </c>
      <c r="J39">
        <v>3</v>
      </c>
      <c r="K39">
        <f t="shared" si="1"/>
        <v>15</v>
      </c>
    </row>
    <row r="40" spans="1:11" x14ac:dyDescent="0.3">
      <c r="A40">
        <v>20020</v>
      </c>
      <c r="B40">
        <v>0</v>
      </c>
      <c r="C40">
        <v>2000</v>
      </c>
      <c r="D40" t="s">
        <v>43</v>
      </c>
      <c r="E40">
        <v>2</v>
      </c>
      <c r="F40">
        <v>1</v>
      </c>
      <c r="G40">
        <v>2</v>
      </c>
      <c r="H40">
        <v>2</v>
      </c>
      <c r="I40">
        <v>5</v>
      </c>
      <c r="J40">
        <v>2</v>
      </c>
      <c r="K40">
        <f t="shared" si="1"/>
        <v>14</v>
      </c>
    </row>
    <row r="41" spans="1:11" x14ac:dyDescent="0.3">
      <c r="A41">
        <v>20077</v>
      </c>
      <c r="B41">
        <v>0</v>
      </c>
      <c r="C41">
        <v>2000</v>
      </c>
      <c r="D41" t="s">
        <v>53</v>
      </c>
      <c r="E41">
        <v>4</v>
      </c>
      <c r="F41">
        <v>4</v>
      </c>
      <c r="G41">
        <v>2</v>
      </c>
      <c r="H41">
        <v>3</v>
      </c>
      <c r="I41">
        <v>1</v>
      </c>
      <c r="J41">
        <v>3</v>
      </c>
      <c r="K41">
        <f t="shared" si="1"/>
        <v>17</v>
      </c>
    </row>
    <row r="42" spans="1:11" x14ac:dyDescent="0.3">
      <c r="A42">
        <v>20357</v>
      </c>
      <c r="B42">
        <v>0</v>
      </c>
      <c r="C42">
        <v>2000</v>
      </c>
      <c r="D42" t="s">
        <v>81</v>
      </c>
      <c r="E42">
        <v>3</v>
      </c>
      <c r="F42">
        <v>2</v>
      </c>
      <c r="G42">
        <v>1</v>
      </c>
      <c r="H42">
        <v>2</v>
      </c>
      <c r="I42">
        <v>1</v>
      </c>
      <c r="J42">
        <v>3</v>
      </c>
      <c r="K42">
        <f t="shared" si="1"/>
        <v>12</v>
      </c>
    </row>
    <row r="43" spans="1:11" x14ac:dyDescent="0.3">
      <c r="A43">
        <v>20379</v>
      </c>
      <c r="B43">
        <v>0</v>
      </c>
      <c r="C43">
        <v>2000</v>
      </c>
      <c r="D43" t="s">
        <v>42</v>
      </c>
      <c r="E43">
        <v>1</v>
      </c>
      <c r="F43">
        <v>3</v>
      </c>
      <c r="G43">
        <v>1</v>
      </c>
      <c r="H43">
        <v>1</v>
      </c>
      <c r="I43">
        <v>1</v>
      </c>
      <c r="J43">
        <v>2</v>
      </c>
      <c r="K43">
        <f t="shared" si="1"/>
        <v>9</v>
      </c>
    </row>
    <row r="44" spans="1:11" x14ac:dyDescent="0.3">
      <c r="A44">
        <v>20455</v>
      </c>
      <c r="B44">
        <v>0</v>
      </c>
      <c r="C44">
        <v>2000</v>
      </c>
      <c r="D44" t="s">
        <v>53</v>
      </c>
      <c r="E44">
        <v>4</v>
      </c>
      <c r="F44">
        <v>3</v>
      </c>
      <c r="G44">
        <v>5</v>
      </c>
      <c r="H44">
        <v>3</v>
      </c>
      <c r="I44">
        <v>3</v>
      </c>
      <c r="J44">
        <v>4</v>
      </c>
      <c r="K44">
        <f t="shared" si="1"/>
        <v>22</v>
      </c>
    </row>
    <row r="45" spans="1:11" x14ac:dyDescent="0.3">
      <c r="A45">
        <v>20467</v>
      </c>
      <c r="B45">
        <v>0</v>
      </c>
      <c r="C45">
        <v>2000</v>
      </c>
      <c r="D45" t="s">
        <v>82</v>
      </c>
      <c r="E45">
        <v>4</v>
      </c>
      <c r="F45">
        <v>5</v>
      </c>
      <c r="G45">
        <v>2</v>
      </c>
      <c r="H45">
        <v>5</v>
      </c>
      <c r="I45">
        <v>2</v>
      </c>
      <c r="J45">
        <v>4</v>
      </c>
      <c r="K45">
        <f t="shared" si="1"/>
        <v>22</v>
      </c>
    </row>
    <row r="46" spans="1:11" x14ac:dyDescent="0.3">
      <c r="A46">
        <v>20735</v>
      </c>
      <c r="B46">
        <v>0</v>
      </c>
      <c r="C46">
        <v>2000</v>
      </c>
      <c r="D46" t="s">
        <v>90</v>
      </c>
      <c r="E46">
        <v>2</v>
      </c>
      <c r="F46">
        <v>2</v>
      </c>
      <c r="G46">
        <v>1</v>
      </c>
      <c r="H46">
        <v>2</v>
      </c>
      <c r="I46">
        <v>3</v>
      </c>
      <c r="J46">
        <v>3</v>
      </c>
      <c r="K46">
        <f t="shared" si="1"/>
        <v>13</v>
      </c>
    </row>
    <row r="47" spans="1:11" x14ac:dyDescent="0.3">
      <c r="A47">
        <v>17391</v>
      </c>
      <c r="B47">
        <v>0</v>
      </c>
      <c r="C47">
        <v>2000</v>
      </c>
      <c r="D47" t="s">
        <v>102</v>
      </c>
      <c r="E47">
        <v>3</v>
      </c>
      <c r="F47">
        <v>2</v>
      </c>
      <c r="G47">
        <v>1</v>
      </c>
      <c r="H47">
        <v>2</v>
      </c>
      <c r="I47">
        <v>1</v>
      </c>
      <c r="J47">
        <v>3</v>
      </c>
      <c r="K47">
        <f t="shared" si="1"/>
        <v>12</v>
      </c>
    </row>
    <row r="48" spans="1:11" x14ac:dyDescent="0.3">
      <c r="A48">
        <v>19898</v>
      </c>
      <c r="B48">
        <v>0</v>
      </c>
      <c r="C48">
        <v>2000</v>
      </c>
      <c r="D48" t="s">
        <v>60</v>
      </c>
      <c r="E48">
        <v>5</v>
      </c>
      <c r="F48">
        <v>2</v>
      </c>
      <c r="G48">
        <v>1</v>
      </c>
      <c r="H48">
        <v>1</v>
      </c>
      <c r="I48">
        <v>2</v>
      </c>
      <c r="J48">
        <v>2</v>
      </c>
      <c r="K48">
        <f t="shared" si="1"/>
        <v>13</v>
      </c>
    </row>
    <row r="49" spans="1:11" x14ac:dyDescent="0.3">
      <c r="A49">
        <v>21240</v>
      </c>
      <c r="B49">
        <v>0</v>
      </c>
      <c r="C49">
        <v>2000</v>
      </c>
      <c r="D49" t="s">
        <v>43</v>
      </c>
      <c r="E49">
        <v>3</v>
      </c>
      <c r="F49">
        <v>4</v>
      </c>
      <c r="G49">
        <v>2</v>
      </c>
      <c r="H49">
        <v>1</v>
      </c>
      <c r="I49">
        <v>2</v>
      </c>
      <c r="J49">
        <v>3</v>
      </c>
      <c r="K49">
        <f t="shared" si="1"/>
        <v>15</v>
      </c>
    </row>
    <row r="50" spans="1:11" x14ac:dyDescent="0.3">
      <c r="A50">
        <v>21241</v>
      </c>
      <c r="B50">
        <v>0</v>
      </c>
      <c r="C50">
        <v>2000</v>
      </c>
      <c r="D50" t="s">
        <v>53</v>
      </c>
      <c r="E50">
        <v>2</v>
      </c>
      <c r="F50">
        <v>2</v>
      </c>
      <c r="G50">
        <v>2</v>
      </c>
      <c r="H50">
        <v>3</v>
      </c>
      <c r="I50">
        <v>5</v>
      </c>
      <c r="J50">
        <v>2</v>
      </c>
      <c r="K50">
        <f t="shared" si="1"/>
        <v>16</v>
      </c>
    </row>
    <row r="51" spans="1:11" x14ac:dyDescent="0.3">
      <c r="A51">
        <v>21253</v>
      </c>
      <c r="B51">
        <v>0</v>
      </c>
      <c r="C51">
        <v>2000</v>
      </c>
      <c r="D51" t="s">
        <v>43</v>
      </c>
      <c r="E51">
        <v>2</v>
      </c>
      <c r="F51">
        <v>1</v>
      </c>
      <c r="G51">
        <v>1</v>
      </c>
      <c r="H51">
        <v>1</v>
      </c>
      <c r="I51">
        <v>2</v>
      </c>
      <c r="J51">
        <v>2</v>
      </c>
      <c r="K51">
        <f t="shared" si="1"/>
        <v>9</v>
      </c>
    </row>
    <row r="52" spans="1:11" x14ac:dyDescent="0.3">
      <c r="A52">
        <v>21302</v>
      </c>
      <c r="B52">
        <v>0</v>
      </c>
      <c r="C52">
        <v>2000</v>
      </c>
      <c r="D52" t="s">
        <v>109</v>
      </c>
      <c r="E52">
        <v>2</v>
      </c>
      <c r="F52">
        <v>2</v>
      </c>
      <c r="G52">
        <v>2</v>
      </c>
      <c r="H52">
        <v>1</v>
      </c>
      <c r="I52">
        <v>2</v>
      </c>
      <c r="J52">
        <v>3</v>
      </c>
      <c r="K52">
        <f t="shared" si="1"/>
        <v>12</v>
      </c>
    </row>
    <row r="53" spans="1:11" x14ac:dyDescent="0.3">
      <c r="A53">
        <v>21310</v>
      </c>
      <c r="B53">
        <v>0</v>
      </c>
      <c r="C53">
        <v>2000</v>
      </c>
      <c r="D53" t="s">
        <v>43</v>
      </c>
      <c r="E53">
        <v>2</v>
      </c>
      <c r="F53">
        <v>1</v>
      </c>
      <c r="G53">
        <v>2</v>
      </c>
      <c r="H53">
        <v>2</v>
      </c>
      <c r="I53">
        <v>2</v>
      </c>
      <c r="J53">
        <v>2</v>
      </c>
      <c r="K53">
        <f t="shared" si="1"/>
        <v>11</v>
      </c>
    </row>
    <row r="54" spans="1:11" x14ac:dyDescent="0.3">
      <c r="A54">
        <v>21364</v>
      </c>
      <c r="B54">
        <v>0</v>
      </c>
      <c r="C54">
        <v>2000</v>
      </c>
      <c r="D54" t="s">
        <v>111</v>
      </c>
      <c r="E54">
        <v>1</v>
      </c>
      <c r="F54">
        <v>2</v>
      </c>
      <c r="G54">
        <v>2</v>
      </c>
      <c r="H54">
        <v>2</v>
      </c>
      <c r="I54">
        <v>1</v>
      </c>
      <c r="J54">
        <v>4</v>
      </c>
      <c r="K54">
        <f t="shared" si="1"/>
        <v>12</v>
      </c>
    </row>
    <row r="55" spans="1:11" x14ac:dyDescent="0.3">
      <c r="A55">
        <v>21377</v>
      </c>
      <c r="B55">
        <v>0</v>
      </c>
      <c r="C55">
        <v>2000</v>
      </c>
      <c r="D55" t="s">
        <v>114</v>
      </c>
      <c r="E55">
        <v>2</v>
      </c>
      <c r="F55">
        <v>1</v>
      </c>
      <c r="G55">
        <v>1</v>
      </c>
      <c r="H55">
        <v>3</v>
      </c>
      <c r="I55">
        <v>2</v>
      </c>
      <c r="J55">
        <v>2</v>
      </c>
      <c r="K55">
        <f t="shared" si="1"/>
        <v>11</v>
      </c>
    </row>
    <row r="56" spans="1:11" x14ac:dyDescent="0.3">
      <c r="A56">
        <v>21444</v>
      </c>
      <c r="B56">
        <v>0</v>
      </c>
      <c r="C56">
        <v>2000</v>
      </c>
      <c r="D56" t="s">
        <v>117</v>
      </c>
      <c r="E56">
        <v>4</v>
      </c>
      <c r="F56">
        <v>2</v>
      </c>
      <c r="G56">
        <v>2</v>
      </c>
      <c r="H56">
        <v>2</v>
      </c>
      <c r="I56">
        <v>2</v>
      </c>
      <c r="J56">
        <v>2</v>
      </c>
      <c r="K56">
        <f t="shared" si="1"/>
        <v>14</v>
      </c>
    </row>
    <row r="57" spans="1:11" x14ac:dyDescent="0.3">
      <c r="A57">
        <v>21583</v>
      </c>
      <c r="B57">
        <v>0</v>
      </c>
      <c r="C57">
        <v>2000</v>
      </c>
      <c r="D57" t="s">
        <v>119</v>
      </c>
      <c r="E57">
        <v>2</v>
      </c>
      <c r="F57">
        <v>2</v>
      </c>
      <c r="G57">
        <v>1</v>
      </c>
      <c r="H57">
        <v>5</v>
      </c>
      <c r="I57">
        <v>3</v>
      </c>
      <c r="J57">
        <v>2</v>
      </c>
      <c r="K57">
        <f t="shared" si="1"/>
        <v>15</v>
      </c>
    </row>
    <row r="58" spans="1:11" x14ac:dyDescent="0.3">
      <c r="A58">
        <v>21675</v>
      </c>
      <c r="B58">
        <v>0</v>
      </c>
      <c r="C58">
        <v>2000</v>
      </c>
      <c r="D58" t="s">
        <v>43</v>
      </c>
      <c r="E58">
        <v>3</v>
      </c>
      <c r="F58">
        <v>1</v>
      </c>
      <c r="G58">
        <v>1</v>
      </c>
      <c r="H58">
        <v>1</v>
      </c>
      <c r="I58">
        <v>2</v>
      </c>
      <c r="J58">
        <v>2</v>
      </c>
      <c r="K58">
        <f t="shared" si="1"/>
        <v>10</v>
      </c>
    </row>
    <row r="59" spans="1:11" x14ac:dyDescent="0.3">
      <c r="A59">
        <v>21998</v>
      </c>
      <c r="B59">
        <v>0</v>
      </c>
      <c r="C59">
        <v>2000</v>
      </c>
      <c r="D59" t="s">
        <v>134</v>
      </c>
      <c r="E59">
        <v>3</v>
      </c>
      <c r="F59">
        <v>1</v>
      </c>
      <c r="G59">
        <v>1</v>
      </c>
      <c r="H59">
        <v>2</v>
      </c>
      <c r="I59">
        <v>5</v>
      </c>
      <c r="J59">
        <v>4</v>
      </c>
      <c r="K59">
        <f t="shared" si="1"/>
        <v>16</v>
      </c>
    </row>
    <row r="60" spans="1:11" x14ac:dyDescent="0.3">
      <c r="A60">
        <v>22003</v>
      </c>
      <c r="B60">
        <v>0</v>
      </c>
      <c r="C60">
        <v>2000</v>
      </c>
      <c r="D60" t="s">
        <v>136</v>
      </c>
      <c r="E60">
        <v>1</v>
      </c>
      <c r="F60">
        <v>1</v>
      </c>
      <c r="G60">
        <v>1</v>
      </c>
      <c r="H60">
        <v>1</v>
      </c>
      <c r="I60">
        <v>1</v>
      </c>
      <c r="J60">
        <v>2</v>
      </c>
      <c r="K60">
        <f t="shared" si="1"/>
        <v>7</v>
      </c>
    </row>
    <row r="61" spans="1:11" x14ac:dyDescent="0.3">
      <c r="A61">
        <v>22184</v>
      </c>
      <c r="B61">
        <v>0</v>
      </c>
      <c r="C61">
        <v>2000</v>
      </c>
      <c r="D61" t="s">
        <v>40</v>
      </c>
      <c r="E61">
        <v>1</v>
      </c>
      <c r="F61">
        <v>2</v>
      </c>
      <c r="G61">
        <v>1</v>
      </c>
      <c r="H61">
        <v>1</v>
      </c>
      <c r="I61">
        <v>2</v>
      </c>
      <c r="J61">
        <v>2</v>
      </c>
      <c r="K61">
        <f t="shared" si="1"/>
        <v>9</v>
      </c>
    </row>
    <row r="62" spans="1:11" x14ac:dyDescent="0.3">
      <c r="A62">
        <v>22200</v>
      </c>
      <c r="B62">
        <v>0</v>
      </c>
      <c r="C62">
        <v>2000</v>
      </c>
      <c r="D62" t="s">
        <v>43</v>
      </c>
      <c r="E62">
        <v>2</v>
      </c>
      <c r="F62">
        <v>2</v>
      </c>
      <c r="G62">
        <v>2</v>
      </c>
      <c r="H62">
        <v>2</v>
      </c>
      <c r="I62">
        <v>2</v>
      </c>
      <c r="J62">
        <v>2</v>
      </c>
      <c r="K62">
        <f t="shared" si="1"/>
        <v>12</v>
      </c>
    </row>
    <row r="63" spans="1:11" x14ac:dyDescent="0.3">
      <c r="A63">
        <v>22210</v>
      </c>
      <c r="B63">
        <v>0</v>
      </c>
      <c r="C63">
        <v>2000</v>
      </c>
      <c r="D63" t="s">
        <v>53</v>
      </c>
      <c r="E63">
        <v>3</v>
      </c>
      <c r="F63">
        <v>2</v>
      </c>
      <c r="G63">
        <v>1</v>
      </c>
      <c r="H63">
        <v>4</v>
      </c>
      <c r="I63">
        <v>4</v>
      </c>
      <c r="J63">
        <v>3</v>
      </c>
      <c r="K63">
        <f t="shared" si="1"/>
        <v>17</v>
      </c>
    </row>
    <row r="64" spans="1:11" x14ac:dyDescent="0.3">
      <c r="A64">
        <v>22595</v>
      </c>
      <c r="B64">
        <v>0</v>
      </c>
      <c r="C64">
        <v>2000</v>
      </c>
      <c r="D64" t="s">
        <v>42</v>
      </c>
      <c r="E64">
        <v>2</v>
      </c>
      <c r="F64">
        <v>1</v>
      </c>
      <c r="G64">
        <v>1</v>
      </c>
      <c r="H64">
        <v>2</v>
      </c>
      <c r="I64">
        <v>5</v>
      </c>
      <c r="J64">
        <v>3</v>
      </c>
      <c r="K64">
        <f t="shared" si="1"/>
        <v>14</v>
      </c>
    </row>
    <row r="65" spans="1:11" x14ac:dyDescent="0.3">
      <c r="A65">
        <v>22135</v>
      </c>
      <c r="B65">
        <v>0</v>
      </c>
      <c r="C65">
        <v>2000</v>
      </c>
      <c r="D65" t="s">
        <v>152</v>
      </c>
      <c r="E65">
        <v>3</v>
      </c>
      <c r="F65">
        <v>2</v>
      </c>
      <c r="G65">
        <v>1</v>
      </c>
      <c r="H65">
        <v>1</v>
      </c>
      <c r="I65">
        <v>2</v>
      </c>
      <c r="J65">
        <v>4</v>
      </c>
      <c r="K65">
        <f t="shared" si="1"/>
        <v>13</v>
      </c>
    </row>
    <row r="66" spans="1:11" x14ac:dyDescent="0.3">
      <c r="A66">
        <v>23201</v>
      </c>
      <c r="B66">
        <v>0</v>
      </c>
      <c r="C66">
        <v>2000</v>
      </c>
      <c r="D66" t="s">
        <v>41</v>
      </c>
      <c r="E66">
        <v>2</v>
      </c>
      <c r="F66">
        <v>1</v>
      </c>
      <c r="G66">
        <v>2</v>
      </c>
      <c r="H66">
        <v>2</v>
      </c>
      <c r="I66">
        <v>2</v>
      </c>
      <c r="J66">
        <v>2</v>
      </c>
      <c r="K66">
        <f t="shared" ref="K66" si="2">SUM(E66+F66+G66+H66+I66+J66)</f>
        <v>11</v>
      </c>
    </row>
    <row r="67" spans="1:11" x14ac:dyDescent="0.3">
      <c r="A67">
        <v>23216</v>
      </c>
      <c r="B67">
        <v>0</v>
      </c>
      <c r="C67">
        <v>2000</v>
      </c>
      <c r="D67" t="s">
        <v>53</v>
      </c>
      <c r="E67">
        <v>2</v>
      </c>
      <c r="F67">
        <v>2</v>
      </c>
      <c r="G67">
        <v>1</v>
      </c>
      <c r="H67">
        <v>1</v>
      </c>
      <c r="I67">
        <v>1</v>
      </c>
      <c r="J67">
        <v>2</v>
      </c>
      <c r="K67">
        <f t="shared" ref="K67:K130" si="3">SUM(E67+F67+G67+H67+I67+J67)</f>
        <v>9</v>
      </c>
    </row>
    <row r="68" spans="1:11" x14ac:dyDescent="0.3">
      <c r="A68">
        <v>23717</v>
      </c>
      <c r="B68">
        <v>0</v>
      </c>
      <c r="C68">
        <v>2000</v>
      </c>
      <c r="D68" t="s">
        <v>167</v>
      </c>
      <c r="E68">
        <v>3</v>
      </c>
      <c r="F68">
        <v>2</v>
      </c>
      <c r="G68">
        <v>2</v>
      </c>
      <c r="H68">
        <v>4</v>
      </c>
      <c r="I68">
        <v>3</v>
      </c>
      <c r="J68">
        <v>4</v>
      </c>
      <c r="K68">
        <f t="shared" si="3"/>
        <v>18</v>
      </c>
    </row>
    <row r="69" spans="1:11" x14ac:dyDescent="0.3">
      <c r="A69">
        <v>19277</v>
      </c>
      <c r="B69">
        <v>0</v>
      </c>
      <c r="C69">
        <v>1999</v>
      </c>
      <c r="D69" t="s">
        <v>40</v>
      </c>
      <c r="E69">
        <v>2</v>
      </c>
      <c r="F69">
        <v>2</v>
      </c>
      <c r="G69">
        <v>2</v>
      </c>
      <c r="H69">
        <v>2</v>
      </c>
      <c r="I69">
        <v>2</v>
      </c>
      <c r="J69">
        <v>2</v>
      </c>
      <c r="K69">
        <f t="shared" si="3"/>
        <v>12</v>
      </c>
    </row>
    <row r="70" spans="1:11" x14ac:dyDescent="0.3">
      <c r="A70">
        <v>19390</v>
      </c>
      <c r="B70">
        <v>0</v>
      </c>
      <c r="C70">
        <v>1999</v>
      </c>
      <c r="D70" t="s">
        <v>47</v>
      </c>
      <c r="E70">
        <v>2</v>
      </c>
      <c r="F70">
        <v>2</v>
      </c>
      <c r="G70">
        <v>1</v>
      </c>
      <c r="H70">
        <v>2</v>
      </c>
      <c r="I70">
        <v>2</v>
      </c>
      <c r="J70">
        <v>2</v>
      </c>
      <c r="K70">
        <f t="shared" si="3"/>
        <v>11</v>
      </c>
    </row>
    <row r="71" spans="1:11" x14ac:dyDescent="0.3">
      <c r="A71">
        <v>19440</v>
      </c>
      <c r="B71">
        <v>0</v>
      </c>
      <c r="C71">
        <v>1999</v>
      </c>
      <c r="D71" t="s">
        <v>43</v>
      </c>
      <c r="E71">
        <v>2</v>
      </c>
      <c r="F71">
        <v>2</v>
      </c>
      <c r="G71">
        <v>1</v>
      </c>
      <c r="H71">
        <v>1</v>
      </c>
      <c r="I71">
        <v>2</v>
      </c>
      <c r="J71">
        <v>2</v>
      </c>
      <c r="K71">
        <f t="shared" si="3"/>
        <v>10</v>
      </c>
    </row>
    <row r="72" spans="1:11" x14ac:dyDescent="0.3">
      <c r="A72">
        <v>19529</v>
      </c>
      <c r="B72">
        <v>0</v>
      </c>
      <c r="C72">
        <v>1999</v>
      </c>
      <c r="D72" t="s">
        <v>55</v>
      </c>
      <c r="E72">
        <v>2</v>
      </c>
      <c r="F72">
        <v>2</v>
      </c>
      <c r="G72">
        <v>1</v>
      </c>
      <c r="H72">
        <v>1</v>
      </c>
      <c r="I72">
        <v>1</v>
      </c>
      <c r="J72">
        <v>2</v>
      </c>
      <c r="K72">
        <f t="shared" si="3"/>
        <v>9</v>
      </c>
    </row>
    <row r="73" spans="1:11" x14ac:dyDescent="0.3">
      <c r="A73">
        <v>19366</v>
      </c>
      <c r="B73">
        <v>0</v>
      </c>
      <c r="C73">
        <v>1999</v>
      </c>
      <c r="D73" t="s">
        <v>57</v>
      </c>
      <c r="E73">
        <v>2</v>
      </c>
      <c r="F73">
        <v>1</v>
      </c>
      <c r="G73">
        <v>1</v>
      </c>
      <c r="H73">
        <v>1</v>
      </c>
      <c r="I73">
        <v>1</v>
      </c>
      <c r="J73">
        <v>2</v>
      </c>
      <c r="K73">
        <f t="shared" si="3"/>
        <v>8</v>
      </c>
    </row>
    <row r="74" spans="1:11" x14ac:dyDescent="0.3">
      <c r="A74">
        <v>19639</v>
      </c>
      <c r="B74">
        <v>0</v>
      </c>
      <c r="C74">
        <v>1999</v>
      </c>
      <c r="D74" t="s">
        <v>59</v>
      </c>
      <c r="E74">
        <v>2</v>
      </c>
      <c r="F74">
        <v>2</v>
      </c>
      <c r="G74">
        <v>2</v>
      </c>
      <c r="H74">
        <v>3</v>
      </c>
      <c r="I74">
        <v>5</v>
      </c>
      <c r="J74">
        <v>3</v>
      </c>
      <c r="K74">
        <f t="shared" si="3"/>
        <v>17</v>
      </c>
    </row>
    <row r="75" spans="1:11" x14ac:dyDescent="0.3">
      <c r="A75">
        <v>19681</v>
      </c>
      <c r="B75">
        <v>0</v>
      </c>
      <c r="C75">
        <v>1999</v>
      </c>
      <c r="D75" t="s">
        <v>61</v>
      </c>
      <c r="E75">
        <v>3</v>
      </c>
      <c r="F75">
        <v>2</v>
      </c>
      <c r="G75">
        <v>2</v>
      </c>
      <c r="H75">
        <v>5</v>
      </c>
      <c r="I75">
        <v>2</v>
      </c>
      <c r="J75">
        <v>3</v>
      </c>
      <c r="K75">
        <f t="shared" si="3"/>
        <v>17</v>
      </c>
    </row>
    <row r="76" spans="1:11" x14ac:dyDescent="0.3">
      <c r="A76">
        <v>19685</v>
      </c>
      <c r="B76">
        <v>0</v>
      </c>
      <c r="C76">
        <v>1999</v>
      </c>
      <c r="D76" t="s">
        <v>42</v>
      </c>
      <c r="E76">
        <v>2</v>
      </c>
      <c r="F76">
        <v>3</v>
      </c>
      <c r="G76">
        <v>1</v>
      </c>
      <c r="H76">
        <v>1</v>
      </c>
      <c r="I76">
        <v>1</v>
      </c>
      <c r="J76">
        <v>2</v>
      </c>
      <c r="K76">
        <f t="shared" si="3"/>
        <v>10</v>
      </c>
    </row>
    <row r="77" spans="1:11" x14ac:dyDescent="0.3">
      <c r="A77">
        <v>19750</v>
      </c>
      <c r="B77">
        <v>0</v>
      </c>
      <c r="C77">
        <v>1999</v>
      </c>
      <c r="D77" t="s">
        <v>42</v>
      </c>
      <c r="E77">
        <v>1</v>
      </c>
      <c r="F77">
        <v>1</v>
      </c>
      <c r="G77">
        <v>1</v>
      </c>
      <c r="H77">
        <v>1</v>
      </c>
      <c r="I77">
        <v>3</v>
      </c>
      <c r="J77">
        <v>2</v>
      </c>
      <c r="K77">
        <f t="shared" si="3"/>
        <v>9</v>
      </c>
    </row>
    <row r="78" spans="1:11" x14ac:dyDescent="0.3">
      <c r="A78">
        <v>19863</v>
      </c>
      <c r="B78">
        <v>0</v>
      </c>
      <c r="C78">
        <v>1999</v>
      </c>
      <c r="D78" t="s">
        <v>54</v>
      </c>
      <c r="E78">
        <v>3</v>
      </c>
      <c r="F78">
        <v>2</v>
      </c>
      <c r="G78">
        <v>1</v>
      </c>
      <c r="H78">
        <v>2</v>
      </c>
      <c r="I78">
        <v>2</v>
      </c>
      <c r="J78">
        <v>2</v>
      </c>
      <c r="K78">
        <f t="shared" si="3"/>
        <v>12</v>
      </c>
    </row>
    <row r="79" spans="1:11" x14ac:dyDescent="0.3">
      <c r="A79">
        <v>19918</v>
      </c>
      <c r="B79">
        <v>0</v>
      </c>
      <c r="C79">
        <v>1999</v>
      </c>
      <c r="D79" t="s">
        <v>56</v>
      </c>
      <c r="E79">
        <v>4</v>
      </c>
      <c r="F79">
        <v>3</v>
      </c>
      <c r="G79">
        <v>2</v>
      </c>
      <c r="H79">
        <v>4</v>
      </c>
      <c r="I79">
        <v>3</v>
      </c>
      <c r="J79">
        <v>4</v>
      </c>
      <c r="K79">
        <f t="shared" si="3"/>
        <v>20</v>
      </c>
    </row>
    <row r="80" spans="1:11" x14ac:dyDescent="0.3">
      <c r="A80">
        <v>19922</v>
      </c>
      <c r="B80">
        <v>0</v>
      </c>
      <c r="C80">
        <v>1999</v>
      </c>
      <c r="D80" t="s">
        <v>69</v>
      </c>
      <c r="E80">
        <v>2</v>
      </c>
      <c r="F80">
        <v>2</v>
      </c>
      <c r="G80">
        <v>1</v>
      </c>
      <c r="H80">
        <v>1</v>
      </c>
      <c r="I80">
        <v>2</v>
      </c>
      <c r="J80">
        <v>2</v>
      </c>
      <c r="K80">
        <f t="shared" si="3"/>
        <v>10</v>
      </c>
    </row>
    <row r="81" spans="1:11" x14ac:dyDescent="0.3">
      <c r="A81">
        <v>20015</v>
      </c>
      <c r="B81">
        <v>0</v>
      </c>
      <c r="C81">
        <v>1999</v>
      </c>
      <c r="D81" t="s">
        <v>43</v>
      </c>
      <c r="E81">
        <v>3</v>
      </c>
      <c r="F81">
        <v>1</v>
      </c>
      <c r="G81">
        <v>2</v>
      </c>
      <c r="H81">
        <v>2</v>
      </c>
      <c r="I81">
        <v>2</v>
      </c>
      <c r="J81">
        <v>2</v>
      </c>
      <c r="K81">
        <f t="shared" si="3"/>
        <v>12</v>
      </c>
    </row>
    <row r="82" spans="1:11" x14ac:dyDescent="0.3">
      <c r="A82">
        <v>20276</v>
      </c>
      <c r="B82">
        <v>0</v>
      </c>
      <c r="C82">
        <v>1999</v>
      </c>
      <c r="D82" t="s">
        <v>78</v>
      </c>
      <c r="E82">
        <v>3</v>
      </c>
      <c r="F82">
        <v>2</v>
      </c>
      <c r="G82">
        <v>1</v>
      </c>
      <c r="H82">
        <v>2</v>
      </c>
      <c r="I82">
        <v>2</v>
      </c>
      <c r="J82">
        <v>3</v>
      </c>
      <c r="K82">
        <f t="shared" si="3"/>
        <v>13</v>
      </c>
    </row>
    <row r="83" spans="1:11" x14ac:dyDescent="0.3">
      <c r="A83">
        <v>19395</v>
      </c>
      <c r="B83">
        <v>0</v>
      </c>
      <c r="C83">
        <v>1999</v>
      </c>
      <c r="D83" t="s">
        <v>80</v>
      </c>
      <c r="E83">
        <v>3</v>
      </c>
      <c r="F83">
        <v>1</v>
      </c>
      <c r="G83">
        <v>1</v>
      </c>
      <c r="H83">
        <v>1</v>
      </c>
      <c r="I83">
        <v>2</v>
      </c>
      <c r="J83">
        <v>2</v>
      </c>
      <c r="K83">
        <f t="shared" si="3"/>
        <v>10</v>
      </c>
    </row>
    <row r="84" spans="1:11" x14ac:dyDescent="0.3">
      <c r="A84">
        <v>20382</v>
      </c>
      <c r="B84">
        <v>0</v>
      </c>
      <c r="C84">
        <v>1999</v>
      </c>
      <c r="D84" t="s">
        <v>42</v>
      </c>
      <c r="E84">
        <v>1</v>
      </c>
      <c r="F84">
        <v>1</v>
      </c>
      <c r="G84">
        <v>2</v>
      </c>
      <c r="H84">
        <v>2</v>
      </c>
      <c r="I84">
        <v>2</v>
      </c>
      <c r="J84">
        <v>2</v>
      </c>
      <c r="K84">
        <f t="shared" si="3"/>
        <v>10</v>
      </c>
    </row>
    <row r="85" spans="1:11" x14ac:dyDescent="0.3">
      <c r="A85">
        <v>20445</v>
      </c>
      <c r="B85">
        <v>0</v>
      </c>
      <c r="C85">
        <v>1999</v>
      </c>
      <c r="D85" t="s">
        <v>40</v>
      </c>
      <c r="E85">
        <v>2</v>
      </c>
      <c r="F85">
        <v>2</v>
      </c>
      <c r="G85">
        <v>2</v>
      </c>
      <c r="H85">
        <v>2</v>
      </c>
      <c r="I85">
        <v>2</v>
      </c>
      <c r="J85">
        <v>4</v>
      </c>
      <c r="K85">
        <f t="shared" si="3"/>
        <v>14</v>
      </c>
    </row>
    <row r="86" spans="1:11" x14ac:dyDescent="0.3">
      <c r="A86">
        <v>20487</v>
      </c>
      <c r="B86">
        <v>0</v>
      </c>
      <c r="C86">
        <v>1999</v>
      </c>
      <c r="D86" t="s">
        <v>83</v>
      </c>
      <c r="E86">
        <v>2</v>
      </c>
      <c r="F86">
        <v>2</v>
      </c>
      <c r="G86">
        <v>1</v>
      </c>
      <c r="H86">
        <v>1</v>
      </c>
      <c r="I86">
        <v>2</v>
      </c>
      <c r="J86">
        <v>2</v>
      </c>
      <c r="K86">
        <f t="shared" si="3"/>
        <v>10</v>
      </c>
    </row>
    <row r="87" spans="1:11" x14ac:dyDescent="0.3">
      <c r="A87">
        <v>20558</v>
      </c>
      <c r="B87">
        <v>0</v>
      </c>
      <c r="C87">
        <v>1999</v>
      </c>
      <c r="D87" t="s">
        <v>40</v>
      </c>
      <c r="E87">
        <v>3</v>
      </c>
      <c r="F87">
        <v>1</v>
      </c>
      <c r="G87">
        <v>1</v>
      </c>
      <c r="H87">
        <v>2</v>
      </c>
      <c r="I87">
        <v>2</v>
      </c>
      <c r="J87">
        <v>3</v>
      </c>
      <c r="K87">
        <f t="shared" si="3"/>
        <v>12</v>
      </c>
    </row>
    <row r="88" spans="1:11" x14ac:dyDescent="0.3">
      <c r="A88">
        <v>19286</v>
      </c>
      <c r="B88">
        <v>0</v>
      </c>
      <c r="C88">
        <v>1999</v>
      </c>
      <c r="D88" t="s">
        <v>85</v>
      </c>
      <c r="E88">
        <v>3</v>
      </c>
      <c r="F88">
        <v>2</v>
      </c>
      <c r="G88">
        <v>1</v>
      </c>
      <c r="H88">
        <v>2</v>
      </c>
      <c r="I88">
        <v>3</v>
      </c>
      <c r="J88">
        <v>3</v>
      </c>
      <c r="K88">
        <f t="shared" si="3"/>
        <v>14</v>
      </c>
    </row>
    <row r="89" spans="1:11" x14ac:dyDescent="0.3">
      <c r="A89">
        <v>20547</v>
      </c>
      <c r="B89">
        <v>0</v>
      </c>
      <c r="C89">
        <v>1999</v>
      </c>
      <c r="D89" t="s">
        <v>84</v>
      </c>
      <c r="E89">
        <v>3</v>
      </c>
      <c r="F89">
        <v>4</v>
      </c>
      <c r="G89">
        <v>1</v>
      </c>
      <c r="H89">
        <v>1</v>
      </c>
      <c r="I89">
        <v>1</v>
      </c>
      <c r="J89">
        <v>3</v>
      </c>
      <c r="K89">
        <f t="shared" si="3"/>
        <v>13</v>
      </c>
    </row>
    <row r="90" spans="1:11" x14ac:dyDescent="0.3">
      <c r="A90">
        <v>19419</v>
      </c>
      <c r="B90">
        <v>0</v>
      </c>
      <c r="C90">
        <v>1999</v>
      </c>
      <c r="D90" t="s">
        <v>40</v>
      </c>
      <c r="E90">
        <v>3</v>
      </c>
      <c r="F90">
        <v>2</v>
      </c>
      <c r="G90">
        <v>1</v>
      </c>
      <c r="H90">
        <v>1</v>
      </c>
      <c r="I90">
        <v>5</v>
      </c>
      <c r="J90">
        <v>2</v>
      </c>
      <c r="K90">
        <f t="shared" si="3"/>
        <v>14</v>
      </c>
    </row>
    <row r="91" spans="1:11" x14ac:dyDescent="0.3">
      <c r="A91">
        <v>20723</v>
      </c>
      <c r="B91">
        <v>0</v>
      </c>
      <c r="C91">
        <v>1999</v>
      </c>
      <c r="D91" t="s">
        <v>55</v>
      </c>
      <c r="E91">
        <v>2</v>
      </c>
      <c r="F91">
        <v>1</v>
      </c>
      <c r="G91">
        <v>1</v>
      </c>
      <c r="H91">
        <v>1</v>
      </c>
      <c r="I91">
        <v>1</v>
      </c>
      <c r="J91">
        <v>2</v>
      </c>
      <c r="K91">
        <f t="shared" si="3"/>
        <v>8</v>
      </c>
    </row>
    <row r="92" spans="1:11" x14ac:dyDescent="0.3">
      <c r="A92">
        <v>20661</v>
      </c>
      <c r="B92">
        <v>0</v>
      </c>
      <c r="C92">
        <v>1999</v>
      </c>
      <c r="D92" t="s">
        <v>42</v>
      </c>
      <c r="E92">
        <v>4</v>
      </c>
      <c r="F92">
        <v>4</v>
      </c>
      <c r="G92">
        <v>1</v>
      </c>
      <c r="H92">
        <v>3</v>
      </c>
      <c r="I92">
        <v>2</v>
      </c>
      <c r="J92">
        <v>2</v>
      </c>
      <c r="K92">
        <f t="shared" si="3"/>
        <v>16</v>
      </c>
    </row>
    <row r="93" spans="1:11" x14ac:dyDescent="0.3">
      <c r="A93">
        <v>21123</v>
      </c>
      <c r="B93">
        <v>0</v>
      </c>
      <c r="C93">
        <v>1999</v>
      </c>
      <c r="D93" t="s">
        <v>43</v>
      </c>
      <c r="E93">
        <v>1</v>
      </c>
      <c r="F93">
        <v>1</v>
      </c>
      <c r="G93">
        <v>1</v>
      </c>
      <c r="H93">
        <v>1</v>
      </c>
      <c r="I93">
        <v>1</v>
      </c>
      <c r="J93">
        <v>2</v>
      </c>
      <c r="K93">
        <f t="shared" si="3"/>
        <v>7</v>
      </c>
    </row>
    <row r="94" spans="1:11" x14ac:dyDescent="0.3">
      <c r="A94">
        <v>21230</v>
      </c>
      <c r="B94">
        <v>0</v>
      </c>
      <c r="C94">
        <v>1999</v>
      </c>
      <c r="D94" t="s">
        <v>103</v>
      </c>
      <c r="E94">
        <v>2</v>
      </c>
      <c r="F94">
        <v>2</v>
      </c>
      <c r="G94">
        <v>1</v>
      </c>
      <c r="H94">
        <v>2</v>
      </c>
      <c r="I94">
        <v>2</v>
      </c>
      <c r="J94">
        <v>2</v>
      </c>
      <c r="K94">
        <f t="shared" si="3"/>
        <v>11</v>
      </c>
    </row>
    <row r="95" spans="1:11" x14ac:dyDescent="0.3">
      <c r="A95">
        <v>21233</v>
      </c>
      <c r="B95">
        <v>0</v>
      </c>
      <c r="C95">
        <v>1999</v>
      </c>
      <c r="D95" t="s">
        <v>43</v>
      </c>
      <c r="E95">
        <v>2</v>
      </c>
      <c r="F95">
        <v>3</v>
      </c>
      <c r="G95">
        <v>1</v>
      </c>
      <c r="H95">
        <v>1</v>
      </c>
      <c r="I95">
        <v>2</v>
      </c>
      <c r="J95">
        <v>2</v>
      </c>
      <c r="K95">
        <f t="shared" si="3"/>
        <v>11</v>
      </c>
    </row>
    <row r="96" spans="1:11" x14ac:dyDescent="0.3">
      <c r="A96">
        <v>21349</v>
      </c>
      <c r="B96">
        <v>0</v>
      </c>
      <c r="C96">
        <v>1999</v>
      </c>
      <c r="D96" t="s">
        <v>110</v>
      </c>
      <c r="E96">
        <v>2</v>
      </c>
      <c r="F96">
        <v>2</v>
      </c>
      <c r="G96">
        <v>1</v>
      </c>
      <c r="H96">
        <v>2</v>
      </c>
      <c r="I96">
        <v>1</v>
      </c>
      <c r="J96">
        <v>3</v>
      </c>
      <c r="K96">
        <f t="shared" si="3"/>
        <v>11</v>
      </c>
    </row>
    <row r="97" spans="1:11" x14ac:dyDescent="0.3">
      <c r="A97">
        <v>21312</v>
      </c>
      <c r="B97">
        <v>0</v>
      </c>
      <c r="C97">
        <v>1999</v>
      </c>
      <c r="D97" t="s">
        <v>112</v>
      </c>
      <c r="E97">
        <v>2</v>
      </c>
      <c r="F97">
        <v>2</v>
      </c>
      <c r="G97">
        <v>1</v>
      </c>
      <c r="H97">
        <v>2</v>
      </c>
      <c r="I97">
        <v>1</v>
      </c>
      <c r="J97">
        <v>2</v>
      </c>
      <c r="K97">
        <f t="shared" si="3"/>
        <v>10</v>
      </c>
    </row>
    <row r="98" spans="1:11" x14ac:dyDescent="0.3">
      <c r="A98">
        <v>21705</v>
      </c>
      <c r="B98">
        <v>0</v>
      </c>
      <c r="C98">
        <v>1999</v>
      </c>
      <c r="D98" t="s">
        <v>42</v>
      </c>
      <c r="E98">
        <v>1</v>
      </c>
      <c r="F98">
        <v>2</v>
      </c>
      <c r="G98">
        <v>1</v>
      </c>
      <c r="H98">
        <v>1</v>
      </c>
      <c r="I98">
        <v>1</v>
      </c>
      <c r="J98">
        <v>2</v>
      </c>
      <c r="K98">
        <f t="shared" si="3"/>
        <v>8</v>
      </c>
    </row>
    <row r="99" spans="1:11" x14ac:dyDescent="0.3">
      <c r="A99">
        <v>21712</v>
      </c>
      <c r="B99">
        <v>0</v>
      </c>
      <c r="C99">
        <v>1999</v>
      </c>
      <c r="D99" t="s">
        <v>43</v>
      </c>
      <c r="E99">
        <v>3</v>
      </c>
      <c r="F99">
        <v>1</v>
      </c>
      <c r="G99">
        <v>2</v>
      </c>
      <c r="H99">
        <v>2</v>
      </c>
      <c r="I99">
        <v>5</v>
      </c>
      <c r="J99">
        <v>3</v>
      </c>
      <c r="K99">
        <f t="shared" si="3"/>
        <v>16</v>
      </c>
    </row>
    <row r="100" spans="1:11" x14ac:dyDescent="0.3">
      <c r="A100">
        <v>21728</v>
      </c>
      <c r="B100">
        <v>0</v>
      </c>
      <c r="C100">
        <v>1999</v>
      </c>
      <c r="D100" t="s">
        <v>123</v>
      </c>
      <c r="E100">
        <v>3</v>
      </c>
      <c r="F100">
        <v>3</v>
      </c>
      <c r="G100">
        <v>3</v>
      </c>
      <c r="H100">
        <v>3</v>
      </c>
      <c r="I100">
        <v>4</v>
      </c>
      <c r="J100">
        <v>4</v>
      </c>
      <c r="K100">
        <f t="shared" si="3"/>
        <v>20</v>
      </c>
    </row>
    <row r="101" spans="1:11" x14ac:dyDescent="0.3">
      <c r="A101">
        <v>22015</v>
      </c>
      <c r="B101">
        <v>0</v>
      </c>
      <c r="C101">
        <v>1999</v>
      </c>
      <c r="D101" t="s">
        <v>84</v>
      </c>
      <c r="E101">
        <v>5</v>
      </c>
      <c r="F101">
        <v>2</v>
      </c>
      <c r="G101">
        <v>2</v>
      </c>
      <c r="H101">
        <v>1</v>
      </c>
      <c r="I101">
        <v>2</v>
      </c>
      <c r="J101">
        <v>2</v>
      </c>
      <c r="K101">
        <f t="shared" si="3"/>
        <v>14</v>
      </c>
    </row>
    <row r="102" spans="1:11" x14ac:dyDescent="0.3">
      <c r="A102">
        <v>22120</v>
      </c>
      <c r="B102">
        <v>0</v>
      </c>
      <c r="C102">
        <v>1999</v>
      </c>
      <c r="D102" t="s">
        <v>42</v>
      </c>
      <c r="E102">
        <v>3</v>
      </c>
      <c r="F102">
        <v>3</v>
      </c>
      <c r="G102">
        <v>1</v>
      </c>
      <c r="H102">
        <v>4</v>
      </c>
      <c r="I102">
        <v>2</v>
      </c>
      <c r="J102">
        <v>2</v>
      </c>
      <c r="K102">
        <f t="shared" si="3"/>
        <v>15</v>
      </c>
    </row>
    <row r="103" spans="1:11" x14ac:dyDescent="0.3">
      <c r="A103">
        <v>22389</v>
      </c>
      <c r="B103">
        <v>0</v>
      </c>
      <c r="C103">
        <v>1999</v>
      </c>
      <c r="D103" t="s">
        <v>142</v>
      </c>
      <c r="E103">
        <v>3</v>
      </c>
      <c r="F103">
        <v>4</v>
      </c>
      <c r="G103">
        <v>1</v>
      </c>
      <c r="H103">
        <v>2</v>
      </c>
      <c r="I103">
        <v>5</v>
      </c>
      <c r="J103">
        <v>3</v>
      </c>
      <c r="K103">
        <f t="shared" si="3"/>
        <v>18</v>
      </c>
    </row>
    <row r="104" spans="1:11" x14ac:dyDescent="0.3">
      <c r="A104">
        <v>22398</v>
      </c>
      <c r="B104">
        <v>0</v>
      </c>
      <c r="C104">
        <v>1999</v>
      </c>
      <c r="D104" t="s">
        <v>53</v>
      </c>
      <c r="E104">
        <v>2</v>
      </c>
      <c r="F104">
        <v>3</v>
      </c>
      <c r="G104">
        <v>1</v>
      </c>
      <c r="H104">
        <v>5</v>
      </c>
      <c r="I104">
        <v>2</v>
      </c>
      <c r="J104">
        <v>2</v>
      </c>
      <c r="K104">
        <f t="shared" si="3"/>
        <v>15</v>
      </c>
    </row>
    <row r="105" spans="1:11" x14ac:dyDescent="0.3">
      <c r="A105">
        <v>22461</v>
      </c>
      <c r="B105">
        <v>0</v>
      </c>
      <c r="C105">
        <v>1999</v>
      </c>
      <c r="D105" t="s">
        <v>144</v>
      </c>
      <c r="E105">
        <v>2</v>
      </c>
      <c r="F105">
        <v>3</v>
      </c>
      <c r="G105">
        <v>1</v>
      </c>
      <c r="H105">
        <v>2</v>
      </c>
      <c r="I105">
        <v>1</v>
      </c>
      <c r="J105">
        <v>2</v>
      </c>
      <c r="K105">
        <f t="shared" si="3"/>
        <v>11</v>
      </c>
    </row>
    <row r="106" spans="1:11" x14ac:dyDescent="0.3">
      <c r="A106">
        <v>22463</v>
      </c>
      <c r="B106">
        <v>0</v>
      </c>
      <c r="C106">
        <v>1999</v>
      </c>
      <c r="D106" t="s">
        <v>145</v>
      </c>
      <c r="E106">
        <v>2</v>
      </c>
      <c r="F106">
        <v>2</v>
      </c>
      <c r="G106">
        <v>1</v>
      </c>
      <c r="H106">
        <v>1</v>
      </c>
      <c r="I106">
        <v>2</v>
      </c>
      <c r="J106">
        <v>2</v>
      </c>
      <c r="K106">
        <f t="shared" si="3"/>
        <v>10</v>
      </c>
    </row>
    <row r="107" spans="1:11" x14ac:dyDescent="0.3">
      <c r="A107">
        <v>22490</v>
      </c>
      <c r="B107">
        <v>0</v>
      </c>
      <c r="C107">
        <v>1999</v>
      </c>
      <c r="D107" t="s">
        <v>43</v>
      </c>
      <c r="E107">
        <v>3</v>
      </c>
      <c r="F107">
        <v>3</v>
      </c>
      <c r="G107">
        <v>1</v>
      </c>
      <c r="H107">
        <v>1</v>
      </c>
      <c r="I107">
        <v>2</v>
      </c>
      <c r="J107">
        <v>3</v>
      </c>
      <c r="K107">
        <f t="shared" si="3"/>
        <v>13</v>
      </c>
    </row>
    <row r="108" spans="1:11" x14ac:dyDescent="0.3">
      <c r="A108">
        <v>22538</v>
      </c>
      <c r="B108">
        <v>0</v>
      </c>
      <c r="C108">
        <v>1999</v>
      </c>
      <c r="D108" t="s">
        <v>42</v>
      </c>
      <c r="E108">
        <v>2</v>
      </c>
      <c r="F108">
        <v>3</v>
      </c>
      <c r="G108">
        <v>1</v>
      </c>
      <c r="H108">
        <v>2</v>
      </c>
      <c r="I108">
        <v>2</v>
      </c>
      <c r="J108">
        <v>2</v>
      </c>
      <c r="K108">
        <f t="shared" si="3"/>
        <v>12</v>
      </c>
    </row>
    <row r="109" spans="1:11" x14ac:dyDescent="0.3">
      <c r="A109">
        <v>23749</v>
      </c>
      <c r="B109">
        <v>0</v>
      </c>
      <c r="C109">
        <v>1999</v>
      </c>
      <c r="D109" t="s">
        <v>84</v>
      </c>
      <c r="E109">
        <v>3</v>
      </c>
      <c r="F109">
        <v>2</v>
      </c>
      <c r="G109">
        <v>3</v>
      </c>
      <c r="H109">
        <v>3</v>
      </c>
      <c r="I109">
        <v>3</v>
      </c>
      <c r="J109">
        <v>3</v>
      </c>
      <c r="K109">
        <f t="shared" si="3"/>
        <v>17</v>
      </c>
    </row>
    <row r="110" spans="1:11" x14ac:dyDescent="0.3">
      <c r="A110">
        <v>19242</v>
      </c>
      <c r="B110">
        <v>0</v>
      </c>
      <c r="C110">
        <v>1998</v>
      </c>
      <c r="D110" t="s">
        <v>41</v>
      </c>
      <c r="E110">
        <v>3</v>
      </c>
      <c r="F110">
        <v>2</v>
      </c>
      <c r="G110">
        <v>2</v>
      </c>
      <c r="H110">
        <v>2</v>
      </c>
      <c r="I110">
        <v>2</v>
      </c>
      <c r="J110">
        <v>2</v>
      </c>
      <c r="K110">
        <f t="shared" si="3"/>
        <v>13</v>
      </c>
    </row>
    <row r="111" spans="1:11" x14ac:dyDescent="0.3">
      <c r="A111">
        <v>19265</v>
      </c>
      <c r="B111">
        <v>0</v>
      </c>
      <c r="C111">
        <v>1998</v>
      </c>
      <c r="D111" t="s">
        <v>43</v>
      </c>
      <c r="E111">
        <v>2</v>
      </c>
      <c r="F111">
        <v>2</v>
      </c>
      <c r="G111">
        <v>1</v>
      </c>
      <c r="H111">
        <v>2</v>
      </c>
      <c r="I111">
        <v>2</v>
      </c>
      <c r="J111">
        <v>3</v>
      </c>
      <c r="K111">
        <f t="shared" si="3"/>
        <v>12</v>
      </c>
    </row>
    <row r="112" spans="1:11" x14ac:dyDescent="0.3">
      <c r="A112">
        <v>9792</v>
      </c>
      <c r="B112">
        <v>0</v>
      </c>
      <c r="C112">
        <v>1998</v>
      </c>
      <c r="D112" t="s">
        <v>40</v>
      </c>
      <c r="E112">
        <v>3</v>
      </c>
      <c r="F112">
        <v>1</v>
      </c>
      <c r="G112">
        <v>1</v>
      </c>
      <c r="H112">
        <v>1</v>
      </c>
      <c r="I112">
        <v>2</v>
      </c>
      <c r="J112">
        <v>2</v>
      </c>
      <c r="K112">
        <f t="shared" si="3"/>
        <v>10</v>
      </c>
    </row>
    <row r="113" spans="1:11" x14ac:dyDescent="0.3">
      <c r="A113">
        <v>19273</v>
      </c>
      <c r="B113">
        <v>0</v>
      </c>
      <c r="C113">
        <v>1998</v>
      </c>
      <c r="D113" t="s">
        <v>42</v>
      </c>
      <c r="E113">
        <v>2</v>
      </c>
      <c r="F113">
        <v>3</v>
      </c>
      <c r="G113">
        <v>1</v>
      </c>
      <c r="H113">
        <v>2</v>
      </c>
      <c r="I113">
        <v>2</v>
      </c>
      <c r="J113">
        <v>2</v>
      </c>
      <c r="K113">
        <f t="shared" si="3"/>
        <v>12</v>
      </c>
    </row>
    <row r="114" spans="1:11" x14ac:dyDescent="0.3">
      <c r="A114">
        <v>19233</v>
      </c>
      <c r="B114">
        <v>0</v>
      </c>
      <c r="C114">
        <v>1998</v>
      </c>
      <c r="D114" t="s">
        <v>44</v>
      </c>
      <c r="E114">
        <v>2</v>
      </c>
      <c r="F114">
        <v>2</v>
      </c>
      <c r="G114">
        <v>2</v>
      </c>
      <c r="H114">
        <v>2</v>
      </c>
      <c r="I114">
        <v>2</v>
      </c>
      <c r="J114">
        <v>2</v>
      </c>
      <c r="K114">
        <f t="shared" si="3"/>
        <v>12</v>
      </c>
    </row>
    <row r="115" spans="1:11" x14ac:dyDescent="0.3">
      <c r="A115">
        <v>19441</v>
      </c>
      <c r="B115">
        <v>0</v>
      </c>
      <c r="C115">
        <v>1998</v>
      </c>
      <c r="D115" t="s">
        <v>48</v>
      </c>
      <c r="E115">
        <v>2</v>
      </c>
      <c r="F115">
        <v>1</v>
      </c>
      <c r="G115">
        <v>1</v>
      </c>
      <c r="H115">
        <v>1</v>
      </c>
      <c r="I115">
        <v>2</v>
      </c>
      <c r="J115">
        <v>2</v>
      </c>
      <c r="K115">
        <f t="shared" si="3"/>
        <v>9</v>
      </c>
    </row>
    <row r="116" spans="1:11" x14ac:dyDescent="0.3">
      <c r="A116">
        <v>19452</v>
      </c>
      <c r="B116">
        <v>0</v>
      </c>
      <c r="C116">
        <v>1998</v>
      </c>
      <c r="D116" t="s">
        <v>43</v>
      </c>
      <c r="E116">
        <v>5</v>
      </c>
      <c r="F116">
        <v>1</v>
      </c>
      <c r="G116">
        <v>1</v>
      </c>
      <c r="H116">
        <v>2</v>
      </c>
      <c r="I116">
        <v>1</v>
      </c>
      <c r="J116">
        <v>2</v>
      </c>
      <c r="K116">
        <f t="shared" si="3"/>
        <v>12</v>
      </c>
    </row>
    <row r="117" spans="1:11" x14ac:dyDescent="0.3">
      <c r="A117">
        <v>19377</v>
      </c>
      <c r="B117">
        <v>0</v>
      </c>
      <c r="C117">
        <v>1998</v>
      </c>
      <c r="D117" t="s">
        <v>50</v>
      </c>
      <c r="E117">
        <v>2</v>
      </c>
      <c r="F117">
        <v>1</v>
      </c>
      <c r="G117">
        <v>1</v>
      </c>
      <c r="H117">
        <v>2</v>
      </c>
      <c r="I117">
        <v>2</v>
      </c>
      <c r="J117">
        <v>2</v>
      </c>
      <c r="K117">
        <f t="shared" si="3"/>
        <v>10</v>
      </c>
    </row>
    <row r="118" spans="1:11" x14ac:dyDescent="0.3">
      <c r="A118">
        <v>19669</v>
      </c>
      <c r="B118">
        <v>0</v>
      </c>
      <c r="C118">
        <v>1998</v>
      </c>
      <c r="D118" t="s">
        <v>40</v>
      </c>
      <c r="E118">
        <v>3</v>
      </c>
      <c r="F118">
        <v>2</v>
      </c>
      <c r="G118">
        <v>2</v>
      </c>
      <c r="H118">
        <v>2</v>
      </c>
      <c r="I118">
        <v>2</v>
      </c>
      <c r="J118">
        <v>2</v>
      </c>
      <c r="K118">
        <f t="shared" si="3"/>
        <v>13</v>
      </c>
    </row>
    <row r="119" spans="1:11" x14ac:dyDescent="0.3">
      <c r="A119">
        <v>19670</v>
      </c>
      <c r="B119">
        <v>0</v>
      </c>
      <c r="C119">
        <v>1998</v>
      </c>
      <c r="D119" t="s">
        <v>62</v>
      </c>
      <c r="E119">
        <v>2</v>
      </c>
      <c r="F119">
        <v>2</v>
      </c>
      <c r="G119">
        <v>1</v>
      </c>
      <c r="H119">
        <v>2</v>
      </c>
      <c r="I119">
        <v>1</v>
      </c>
      <c r="J119">
        <v>2</v>
      </c>
      <c r="K119">
        <f t="shared" si="3"/>
        <v>10</v>
      </c>
    </row>
    <row r="120" spans="1:11" x14ac:dyDescent="0.3">
      <c r="A120">
        <v>19809</v>
      </c>
      <c r="B120">
        <v>0</v>
      </c>
      <c r="C120">
        <v>1998</v>
      </c>
      <c r="D120" t="s">
        <v>65</v>
      </c>
      <c r="E120">
        <v>2</v>
      </c>
      <c r="F120">
        <v>2</v>
      </c>
      <c r="G120">
        <v>1</v>
      </c>
      <c r="H120">
        <v>2</v>
      </c>
      <c r="I120">
        <v>5</v>
      </c>
      <c r="J120">
        <v>1</v>
      </c>
      <c r="K120">
        <f t="shared" si="3"/>
        <v>13</v>
      </c>
    </row>
    <row r="121" spans="1:11" x14ac:dyDescent="0.3">
      <c r="A121">
        <v>19522</v>
      </c>
      <c r="B121">
        <v>0</v>
      </c>
      <c r="C121">
        <v>1998</v>
      </c>
      <c r="D121" t="s">
        <v>67</v>
      </c>
      <c r="E121">
        <v>2</v>
      </c>
      <c r="F121">
        <v>5</v>
      </c>
      <c r="G121">
        <v>1</v>
      </c>
      <c r="H121">
        <v>1</v>
      </c>
      <c r="I121">
        <v>2</v>
      </c>
      <c r="J121">
        <v>2</v>
      </c>
      <c r="K121">
        <f t="shared" si="3"/>
        <v>13</v>
      </c>
    </row>
    <row r="122" spans="1:11" x14ac:dyDescent="0.3">
      <c r="A122">
        <v>20235</v>
      </c>
      <c r="B122">
        <v>0</v>
      </c>
      <c r="C122">
        <v>1998</v>
      </c>
      <c r="D122" t="s">
        <v>53</v>
      </c>
      <c r="E122">
        <v>2</v>
      </c>
      <c r="F122">
        <v>1</v>
      </c>
      <c r="G122">
        <v>1</v>
      </c>
      <c r="H122">
        <v>2</v>
      </c>
      <c r="I122">
        <v>3</v>
      </c>
      <c r="J122">
        <v>2</v>
      </c>
      <c r="K122">
        <f t="shared" si="3"/>
        <v>11</v>
      </c>
    </row>
    <row r="123" spans="1:11" x14ac:dyDescent="0.3">
      <c r="A123">
        <v>20268</v>
      </c>
      <c r="B123">
        <v>0</v>
      </c>
      <c r="C123">
        <v>1998</v>
      </c>
      <c r="D123" t="s">
        <v>77</v>
      </c>
      <c r="E123">
        <v>3</v>
      </c>
      <c r="F123">
        <v>3</v>
      </c>
      <c r="G123">
        <v>1</v>
      </c>
      <c r="H123">
        <v>2</v>
      </c>
      <c r="I123">
        <v>3</v>
      </c>
      <c r="J123">
        <v>3</v>
      </c>
      <c r="K123">
        <f t="shared" si="3"/>
        <v>15</v>
      </c>
    </row>
    <row r="124" spans="1:11" x14ac:dyDescent="0.3">
      <c r="A124">
        <v>20308</v>
      </c>
      <c r="B124">
        <v>0</v>
      </c>
      <c r="C124">
        <v>1998</v>
      </c>
      <c r="D124" t="s">
        <v>40</v>
      </c>
      <c r="E124">
        <v>4</v>
      </c>
      <c r="F124">
        <v>3</v>
      </c>
      <c r="G124">
        <v>2</v>
      </c>
      <c r="H124">
        <v>3</v>
      </c>
      <c r="I124">
        <v>2</v>
      </c>
      <c r="J124">
        <v>4</v>
      </c>
      <c r="K124">
        <f t="shared" si="3"/>
        <v>18</v>
      </c>
    </row>
    <row r="125" spans="1:11" x14ac:dyDescent="0.3">
      <c r="A125">
        <v>20338</v>
      </c>
      <c r="B125">
        <v>0</v>
      </c>
      <c r="C125">
        <v>1998</v>
      </c>
      <c r="D125" t="s">
        <v>42</v>
      </c>
      <c r="E125">
        <v>2</v>
      </c>
      <c r="F125">
        <v>3</v>
      </c>
      <c r="G125">
        <v>2</v>
      </c>
      <c r="H125">
        <v>2</v>
      </c>
      <c r="I125">
        <v>2</v>
      </c>
      <c r="J125">
        <v>2</v>
      </c>
      <c r="K125">
        <f t="shared" si="3"/>
        <v>13</v>
      </c>
    </row>
    <row r="126" spans="1:11" x14ac:dyDescent="0.3">
      <c r="A126">
        <v>19650</v>
      </c>
      <c r="B126">
        <v>0</v>
      </c>
      <c r="C126">
        <v>1998</v>
      </c>
      <c r="D126" t="s">
        <v>55</v>
      </c>
      <c r="E126">
        <v>2</v>
      </c>
      <c r="F126">
        <v>2</v>
      </c>
      <c r="G126">
        <v>2</v>
      </c>
      <c r="H126">
        <v>3</v>
      </c>
      <c r="I126">
        <v>2</v>
      </c>
      <c r="J126">
        <v>3</v>
      </c>
      <c r="K126">
        <f t="shared" si="3"/>
        <v>14</v>
      </c>
    </row>
    <row r="127" spans="1:11" x14ac:dyDescent="0.3">
      <c r="A127">
        <v>20439</v>
      </c>
      <c r="B127">
        <v>0</v>
      </c>
      <c r="C127">
        <v>1998</v>
      </c>
      <c r="D127" t="s">
        <v>42</v>
      </c>
      <c r="E127">
        <v>1</v>
      </c>
      <c r="F127">
        <v>1</v>
      </c>
      <c r="G127">
        <v>1</v>
      </c>
      <c r="H127">
        <v>1</v>
      </c>
      <c r="I127">
        <v>1</v>
      </c>
      <c r="J127">
        <v>1</v>
      </c>
      <c r="K127">
        <f t="shared" si="3"/>
        <v>6</v>
      </c>
    </row>
    <row r="128" spans="1:11" x14ac:dyDescent="0.3">
      <c r="A128">
        <v>20478</v>
      </c>
      <c r="B128">
        <v>0</v>
      </c>
      <c r="C128">
        <v>1998</v>
      </c>
      <c r="D128" t="s">
        <v>43</v>
      </c>
      <c r="E128">
        <v>2</v>
      </c>
      <c r="F128">
        <v>2</v>
      </c>
      <c r="G128">
        <v>2</v>
      </c>
      <c r="H128">
        <v>2</v>
      </c>
      <c r="I128">
        <v>2</v>
      </c>
      <c r="J128">
        <v>2</v>
      </c>
      <c r="K128">
        <f t="shared" si="3"/>
        <v>12</v>
      </c>
    </row>
    <row r="129" spans="1:11" x14ac:dyDescent="0.3">
      <c r="A129">
        <v>20510</v>
      </c>
      <c r="B129">
        <v>0</v>
      </c>
      <c r="C129">
        <v>1998</v>
      </c>
      <c r="D129" t="s">
        <v>53</v>
      </c>
      <c r="E129">
        <v>2</v>
      </c>
      <c r="F129">
        <v>1</v>
      </c>
      <c r="G129">
        <v>1</v>
      </c>
      <c r="H129">
        <v>1</v>
      </c>
      <c r="I129">
        <v>2</v>
      </c>
      <c r="J129">
        <v>2</v>
      </c>
      <c r="K129">
        <f t="shared" si="3"/>
        <v>9</v>
      </c>
    </row>
    <row r="130" spans="1:11" x14ac:dyDescent="0.3">
      <c r="A130">
        <v>20663</v>
      </c>
      <c r="B130">
        <v>0</v>
      </c>
      <c r="C130">
        <v>1998</v>
      </c>
      <c r="D130" t="s">
        <v>53</v>
      </c>
      <c r="E130">
        <v>2</v>
      </c>
      <c r="F130">
        <v>1</v>
      </c>
      <c r="G130">
        <v>1</v>
      </c>
      <c r="H130">
        <v>1</v>
      </c>
      <c r="I130">
        <v>2</v>
      </c>
      <c r="J130">
        <v>1</v>
      </c>
      <c r="K130">
        <f t="shared" si="3"/>
        <v>8</v>
      </c>
    </row>
    <row r="131" spans="1:11" x14ac:dyDescent="0.3">
      <c r="A131">
        <v>19472</v>
      </c>
      <c r="B131">
        <v>0</v>
      </c>
      <c r="C131">
        <v>1998</v>
      </c>
      <c r="D131" t="s">
        <v>42</v>
      </c>
      <c r="E131">
        <v>2</v>
      </c>
      <c r="F131">
        <v>2</v>
      </c>
      <c r="G131">
        <v>2</v>
      </c>
      <c r="H131">
        <v>2</v>
      </c>
      <c r="I131">
        <v>2</v>
      </c>
      <c r="J131">
        <v>2</v>
      </c>
      <c r="K131">
        <f t="shared" ref="K131:K194" si="4">SUM(E131+F131+G131+H131+I131+J131)</f>
        <v>12</v>
      </c>
    </row>
    <row r="132" spans="1:11" x14ac:dyDescent="0.3">
      <c r="A132">
        <v>20730</v>
      </c>
      <c r="B132">
        <v>0</v>
      </c>
      <c r="C132">
        <v>1998</v>
      </c>
      <c r="D132" t="s">
        <v>92</v>
      </c>
      <c r="E132">
        <v>2</v>
      </c>
      <c r="F132">
        <v>2</v>
      </c>
      <c r="G132">
        <v>1</v>
      </c>
      <c r="H132">
        <v>2</v>
      </c>
      <c r="I132">
        <v>2</v>
      </c>
      <c r="J132">
        <v>2</v>
      </c>
      <c r="K132">
        <f t="shared" si="4"/>
        <v>11</v>
      </c>
    </row>
    <row r="133" spans="1:11" x14ac:dyDescent="0.3">
      <c r="A133">
        <v>20868</v>
      </c>
      <c r="B133">
        <v>0</v>
      </c>
      <c r="C133">
        <v>1998</v>
      </c>
      <c r="D133" t="s">
        <v>99</v>
      </c>
      <c r="E133">
        <v>2</v>
      </c>
      <c r="F133">
        <v>1</v>
      </c>
      <c r="G133">
        <v>2</v>
      </c>
      <c r="H133">
        <v>3</v>
      </c>
      <c r="I133">
        <v>3</v>
      </c>
      <c r="J133">
        <v>4</v>
      </c>
      <c r="K133">
        <f t="shared" si="4"/>
        <v>15</v>
      </c>
    </row>
    <row r="134" spans="1:11" x14ac:dyDescent="0.3">
      <c r="A134">
        <v>21020</v>
      </c>
      <c r="B134">
        <v>0</v>
      </c>
      <c r="C134">
        <v>1998</v>
      </c>
      <c r="D134" t="s">
        <v>42</v>
      </c>
      <c r="E134">
        <v>1</v>
      </c>
      <c r="F134">
        <v>1</v>
      </c>
      <c r="G134">
        <v>1</v>
      </c>
      <c r="H134">
        <v>2</v>
      </c>
      <c r="I134">
        <v>2</v>
      </c>
      <c r="J134">
        <v>2</v>
      </c>
      <c r="K134">
        <f t="shared" si="4"/>
        <v>9</v>
      </c>
    </row>
    <row r="135" spans="1:11" x14ac:dyDescent="0.3">
      <c r="A135">
        <v>20110</v>
      </c>
      <c r="B135">
        <v>0</v>
      </c>
      <c r="C135">
        <v>1998</v>
      </c>
      <c r="D135" t="s">
        <v>42</v>
      </c>
      <c r="E135">
        <v>2</v>
      </c>
      <c r="F135">
        <v>2</v>
      </c>
      <c r="G135">
        <v>1</v>
      </c>
      <c r="H135">
        <v>2</v>
      </c>
      <c r="I135">
        <v>3</v>
      </c>
      <c r="J135">
        <v>2</v>
      </c>
      <c r="K135">
        <f t="shared" si="4"/>
        <v>12</v>
      </c>
    </row>
    <row r="136" spans="1:11" x14ac:dyDescent="0.3">
      <c r="A136">
        <v>21270</v>
      </c>
      <c r="B136">
        <v>0</v>
      </c>
      <c r="C136">
        <v>1998</v>
      </c>
      <c r="D136" t="s">
        <v>43</v>
      </c>
      <c r="E136">
        <v>2</v>
      </c>
      <c r="F136">
        <v>4</v>
      </c>
      <c r="G136">
        <v>1</v>
      </c>
      <c r="H136">
        <v>1</v>
      </c>
      <c r="I136">
        <v>1</v>
      </c>
      <c r="J136">
        <v>2</v>
      </c>
      <c r="K136">
        <f t="shared" si="4"/>
        <v>11</v>
      </c>
    </row>
    <row r="137" spans="1:11" x14ac:dyDescent="0.3">
      <c r="A137">
        <v>21278</v>
      </c>
      <c r="B137">
        <v>0</v>
      </c>
      <c r="C137">
        <v>1998</v>
      </c>
      <c r="D137" t="s">
        <v>60</v>
      </c>
      <c r="E137">
        <v>2</v>
      </c>
      <c r="F137">
        <v>1</v>
      </c>
      <c r="G137">
        <v>2</v>
      </c>
      <c r="H137">
        <v>2</v>
      </c>
      <c r="I137">
        <v>2</v>
      </c>
      <c r="J137">
        <v>2</v>
      </c>
      <c r="K137">
        <f t="shared" si="4"/>
        <v>11</v>
      </c>
    </row>
    <row r="138" spans="1:11" x14ac:dyDescent="0.3">
      <c r="A138">
        <v>21286</v>
      </c>
      <c r="B138">
        <v>0</v>
      </c>
      <c r="C138">
        <v>1998</v>
      </c>
      <c r="D138" t="s">
        <v>107</v>
      </c>
      <c r="E138">
        <v>2</v>
      </c>
      <c r="F138">
        <v>1</v>
      </c>
      <c r="G138">
        <v>1</v>
      </c>
      <c r="H138">
        <v>1</v>
      </c>
      <c r="I138">
        <v>2</v>
      </c>
      <c r="J138">
        <v>2</v>
      </c>
      <c r="K138">
        <f t="shared" si="4"/>
        <v>9</v>
      </c>
    </row>
    <row r="139" spans="1:11" x14ac:dyDescent="0.3">
      <c r="A139">
        <v>21465</v>
      </c>
      <c r="B139">
        <v>0</v>
      </c>
      <c r="C139">
        <v>1998</v>
      </c>
      <c r="D139" t="s">
        <v>42</v>
      </c>
      <c r="E139">
        <v>3</v>
      </c>
      <c r="F139">
        <v>3</v>
      </c>
      <c r="G139">
        <v>2</v>
      </c>
      <c r="H139">
        <v>1</v>
      </c>
      <c r="I139">
        <v>1</v>
      </c>
      <c r="J139">
        <v>2</v>
      </c>
      <c r="K139">
        <f t="shared" si="4"/>
        <v>12</v>
      </c>
    </row>
    <row r="140" spans="1:11" x14ac:dyDescent="0.3">
      <c r="A140">
        <v>21531</v>
      </c>
      <c r="B140">
        <v>0</v>
      </c>
      <c r="C140">
        <v>1998</v>
      </c>
      <c r="D140" t="s">
        <v>42</v>
      </c>
      <c r="E140">
        <v>2</v>
      </c>
      <c r="F140">
        <v>2</v>
      </c>
      <c r="G140">
        <v>1</v>
      </c>
      <c r="H140">
        <v>1</v>
      </c>
      <c r="I140">
        <v>1</v>
      </c>
      <c r="J140">
        <v>2</v>
      </c>
      <c r="K140">
        <f t="shared" si="4"/>
        <v>9</v>
      </c>
    </row>
    <row r="141" spans="1:11" x14ac:dyDescent="0.3">
      <c r="A141">
        <v>21769</v>
      </c>
      <c r="B141">
        <v>0</v>
      </c>
      <c r="C141">
        <v>1998</v>
      </c>
      <c r="D141" t="s">
        <v>57</v>
      </c>
      <c r="E141">
        <v>2</v>
      </c>
      <c r="F141">
        <v>2</v>
      </c>
      <c r="G141">
        <v>1</v>
      </c>
      <c r="H141">
        <v>1</v>
      </c>
      <c r="I141">
        <v>2</v>
      </c>
      <c r="J141">
        <v>2</v>
      </c>
      <c r="K141">
        <f t="shared" si="4"/>
        <v>10</v>
      </c>
    </row>
    <row r="142" spans="1:11" x14ac:dyDescent="0.3">
      <c r="A142">
        <v>20083</v>
      </c>
      <c r="B142">
        <v>0</v>
      </c>
      <c r="C142">
        <v>1998</v>
      </c>
      <c r="D142" t="s">
        <v>42</v>
      </c>
      <c r="E142">
        <v>2</v>
      </c>
      <c r="F142">
        <v>2</v>
      </c>
      <c r="G142">
        <v>1</v>
      </c>
      <c r="H142">
        <v>1</v>
      </c>
      <c r="I142">
        <v>1</v>
      </c>
      <c r="J142">
        <v>2</v>
      </c>
      <c r="K142">
        <f t="shared" si="4"/>
        <v>9</v>
      </c>
    </row>
    <row r="143" spans="1:11" x14ac:dyDescent="0.3">
      <c r="A143">
        <v>21977</v>
      </c>
      <c r="B143">
        <v>0</v>
      </c>
      <c r="C143">
        <v>1998</v>
      </c>
      <c r="D143" t="s">
        <v>40</v>
      </c>
      <c r="E143">
        <v>2</v>
      </c>
      <c r="F143">
        <v>2</v>
      </c>
      <c r="G143">
        <v>1</v>
      </c>
      <c r="H143">
        <v>2</v>
      </c>
      <c r="I143">
        <v>1</v>
      </c>
      <c r="J143">
        <v>2</v>
      </c>
      <c r="K143">
        <f t="shared" si="4"/>
        <v>10</v>
      </c>
    </row>
    <row r="144" spans="1:11" x14ac:dyDescent="0.3">
      <c r="A144">
        <v>22218</v>
      </c>
      <c r="B144">
        <v>0</v>
      </c>
      <c r="C144">
        <v>1998</v>
      </c>
      <c r="D144" t="s">
        <v>140</v>
      </c>
      <c r="E144">
        <v>2</v>
      </c>
      <c r="F144">
        <v>2</v>
      </c>
      <c r="G144">
        <v>2</v>
      </c>
      <c r="H144">
        <v>2</v>
      </c>
      <c r="I144">
        <v>2</v>
      </c>
      <c r="J144">
        <v>2</v>
      </c>
      <c r="K144">
        <f t="shared" si="4"/>
        <v>12</v>
      </c>
    </row>
    <row r="145" spans="1:11" x14ac:dyDescent="0.3">
      <c r="A145">
        <v>22341</v>
      </c>
      <c r="B145">
        <v>0</v>
      </c>
      <c r="C145">
        <v>1998</v>
      </c>
      <c r="D145" t="s">
        <v>43</v>
      </c>
      <c r="E145">
        <v>2</v>
      </c>
      <c r="F145">
        <v>2</v>
      </c>
      <c r="G145">
        <v>1</v>
      </c>
      <c r="H145">
        <v>2</v>
      </c>
      <c r="I145">
        <v>2</v>
      </c>
      <c r="J145">
        <v>2</v>
      </c>
      <c r="K145">
        <f t="shared" si="4"/>
        <v>11</v>
      </c>
    </row>
    <row r="146" spans="1:11" x14ac:dyDescent="0.3">
      <c r="A146">
        <v>22460</v>
      </c>
      <c r="B146">
        <v>0</v>
      </c>
      <c r="C146">
        <v>1998</v>
      </c>
      <c r="D146" t="s">
        <v>53</v>
      </c>
      <c r="E146">
        <v>2</v>
      </c>
      <c r="F146">
        <v>2</v>
      </c>
      <c r="G146">
        <v>1</v>
      </c>
      <c r="H146">
        <v>5</v>
      </c>
      <c r="I146">
        <v>2</v>
      </c>
      <c r="J146">
        <v>2</v>
      </c>
      <c r="K146">
        <f t="shared" si="4"/>
        <v>14</v>
      </c>
    </row>
    <row r="147" spans="1:11" x14ac:dyDescent="0.3">
      <c r="A147">
        <v>22464</v>
      </c>
      <c r="B147">
        <v>0</v>
      </c>
      <c r="C147">
        <v>1998</v>
      </c>
      <c r="D147" t="s">
        <v>146</v>
      </c>
      <c r="E147">
        <v>2</v>
      </c>
      <c r="F147">
        <v>1</v>
      </c>
      <c r="G147">
        <v>1</v>
      </c>
      <c r="H147">
        <v>5</v>
      </c>
      <c r="I147">
        <v>2</v>
      </c>
      <c r="J147">
        <v>2</v>
      </c>
      <c r="K147">
        <f t="shared" si="4"/>
        <v>13</v>
      </c>
    </row>
    <row r="148" spans="1:11" x14ac:dyDescent="0.3">
      <c r="A148">
        <v>22525</v>
      </c>
      <c r="B148">
        <v>0</v>
      </c>
      <c r="C148">
        <v>1998</v>
      </c>
      <c r="D148" t="s">
        <v>43</v>
      </c>
      <c r="E148">
        <v>2</v>
      </c>
      <c r="F148">
        <v>2</v>
      </c>
      <c r="G148">
        <v>1</v>
      </c>
      <c r="H148">
        <v>1</v>
      </c>
      <c r="I148">
        <v>2</v>
      </c>
      <c r="J148">
        <v>3</v>
      </c>
      <c r="K148">
        <f t="shared" si="4"/>
        <v>11</v>
      </c>
    </row>
    <row r="149" spans="1:11" x14ac:dyDescent="0.3">
      <c r="A149">
        <v>22529</v>
      </c>
      <c r="B149">
        <v>0</v>
      </c>
      <c r="C149">
        <v>1998</v>
      </c>
      <c r="D149" t="s">
        <v>147</v>
      </c>
      <c r="E149">
        <v>2</v>
      </c>
      <c r="F149">
        <v>2</v>
      </c>
      <c r="G149">
        <v>1</v>
      </c>
      <c r="H149">
        <v>1</v>
      </c>
      <c r="I149">
        <v>1</v>
      </c>
      <c r="J149">
        <v>2</v>
      </c>
      <c r="K149">
        <f t="shared" si="4"/>
        <v>9</v>
      </c>
    </row>
    <row r="150" spans="1:11" x14ac:dyDescent="0.3">
      <c r="A150">
        <v>22618</v>
      </c>
      <c r="B150">
        <v>0</v>
      </c>
      <c r="C150">
        <v>1998</v>
      </c>
      <c r="D150" t="s">
        <v>40</v>
      </c>
      <c r="E150">
        <v>2</v>
      </c>
      <c r="F150">
        <v>2</v>
      </c>
      <c r="G150">
        <v>2</v>
      </c>
      <c r="H150">
        <v>5</v>
      </c>
      <c r="I150">
        <v>1</v>
      </c>
      <c r="J150">
        <v>2</v>
      </c>
      <c r="K150">
        <f t="shared" si="4"/>
        <v>14</v>
      </c>
    </row>
    <row r="151" spans="1:11" x14ac:dyDescent="0.3">
      <c r="A151">
        <v>22772</v>
      </c>
      <c r="B151">
        <v>0</v>
      </c>
      <c r="C151">
        <v>1998</v>
      </c>
      <c r="D151" t="s">
        <v>50</v>
      </c>
      <c r="E151">
        <v>2</v>
      </c>
      <c r="F151">
        <v>3</v>
      </c>
      <c r="G151">
        <v>1</v>
      </c>
      <c r="H151">
        <v>1</v>
      </c>
      <c r="I151">
        <v>2</v>
      </c>
      <c r="J151">
        <v>2</v>
      </c>
      <c r="K151">
        <f t="shared" si="4"/>
        <v>11</v>
      </c>
    </row>
    <row r="152" spans="1:11" x14ac:dyDescent="0.3">
      <c r="A152">
        <v>19412</v>
      </c>
      <c r="B152">
        <v>0</v>
      </c>
      <c r="C152">
        <v>1998</v>
      </c>
      <c r="D152" t="s">
        <v>84</v>
      </c>
      <c r="E152">
        <v>2</v>
      </c>
      <c r="F152">
        <v>1</v>
      </c>
      <c r="G152">
        <v>1</v>
      </c>
      <c r="H152">
        <v>1</v>
      </c>
      <c r="I152">
        <v>2</v>
      </c>
      <c r="J152">
        <v>2</v>
      </c>
      <c r="K152">
        <f t="shared" si="4"/>
        <v>9</v>
      </c>
    </row>
    <row r="153" spans="1:11" x14ac:dyDescent="0.3">
      <c r="A153">
        <v>23162</v>
      </c>
      <c r="B153">
        <v>0</v>
      </c>
      <c r="C153">
        <v>1998</v>
      </c>
      <c r="D153" t="s">
        <v>42</v>
      </c>
      <c r="E153">
        <v>3</v>
      </c>
      <c r="F153">
        <v>2</v>
      </c>
      <c r="G153">
        <v>2</v>
      </c>
      <c r="H153">
        <v>4</v>
      </c>
      <c r="I153">
        <v>4</v>
      </c>
      <c r="J153">
        <v>3</v>
      </c>
      <c r="K153">
        <f t="shared" si="4"/>
        <v>18</v>
      </c>
    </row>
    <row r="154" spans="1:11" x14ac:dyDescent="0.3">
      <c r="A154">
        <v>23234</v>
      </c>
      <c r="B154">
        <v>0</v>
      </c>
      <c r="C154">
        <v>1998</v>
      </c>
      <c r="D154" t="s">
        <v>159</v>
      </c>
      <c r="E154">
        <v>3</v>
      </c>
      <c r="F154">
        <v>1</v>
      </c>
      <c r="G154">
        <v>2</v>
      </c>
      <c r="H154">
        <v>3</v>
      </c>
      <c r="I154">
        <v>3</v>
      </c>
      <c r="J154">
        <v>2</v>
      </c>
      <c r="K154">
        <f t="shared" si="4"/>
        <v>14</v>
      </c>
    </row>
    <row r="155" spans="1:11" x14ac:dyDescent="0.3">
      <c r="A155">
        <v>23373</v>
      </c>
      <c r="B155">
        <v>0</v>
      </c>
      <c r="C155">
        <v>1998</v>
      </c>
      <c r="D155" t="s">
        <v>161</v>
      </c>
      <c r="E155">
        <v>2</v>
      </c>
      <c r="F155">
        <v>2</v>
      </c>
      <c r="G155">
        <v>4</v>
      </c>
      <c r="H155">
        <v>1</v>
      </c>
      <c r="I155">
        <v>1</v>
      </c>
      <c r="J155">
        <v>2</v>
      </c>
      <c r="K155">
        <f t="shared" si="4"/>
        <v>12</v>
      </c>
    </row>
    <row r="156" spans="1:11" x14ac:dyDescent="0.3">
      <c r="A156">
        <v>19237</v>
      </c>
      <c r="B156">
        <v>0</v>
      </c>
      <c r="C156">
        <v>1997</v>
      </c>
      <c r="D156" t="s">
        <v>40</v>
      </c>
      <c r="E156">
        <v>2</v>
      </c>
      <c r="F156">
        <v>3</v>
      </c>
      <c r="G156">
        <v>1</v>
      </c>
      <c r="H156">
        <v>2</v>
      </c>
      <c r="I156">
        <v>2</v>
      </c>
      <c r="J156">
        <v>2</v>
      </c>
      <c r="K156">
        <f t="shared" si="4"/>
        <v>12</v>
      </c>
    </row>
    <row r="157" spans="1:11" x14ac:dyDescent="0.3">
      <c r="A157">
        <v>19245</v>
      </c>
      <c r="B157">
        <v>0</v>
      </c>
      <c r="C157">
        <v>1997</v>
      </c>
      <c r="D157" t="s">
        <v>42</v>
      </c>
      <c r="E157">
        <v>2</v>
      </c>
      <c r="F157">
        <v>2</v>
      </c>
      <c r="G157">
        <v>1</v>
      </c>
      <c r="H157">
        <v>1</v>
      </c>
      <c r="I157">
        <v>2</v>
      </c>
      <c r="J157">
        <v>2</v>
      </c>
      <c r="K157">
        <f t="shared" si="4"/>
        <v>10</v>
      </c>
    </row>
    <row r="158" spans="1:11" x14ac:dyDescent="0.3">
      <c r="A158">
        <v>19498</v>
      </c>
      <c r="B158">
        <v>0</v>
      </c>
      <c r="C158">
        <v>1997</v>
      </c>
      <c r="D158" t="s">
        <v>42</v>
      </c>
      <c r="E158">
        <v>5</v>
      </c>
      <c r="F158">
        <v>2</v>
      </c>
      <c r="G158">
        <v>1</v>
      </c>
      <c r="H158">
        <v>2</v>
      </c>
      <c r="I158">
        <v>5</v>
      </c>
      <c r="J158">
        <v>3</v>
      </c>
      <c r="K158">
        <f t="shared" si="4"/>
        <v>18</v>
      </c>
    </row>
    <row r="159" spans="1:11" x14ac:dyDescent="0.3">
      <c r="A159">
        <v>14468</v>
      </c>
      <c r="B159">
        <v>0</v>
      </c>
      <c r="C159">
        <v>1997</v>
      </c>
      <c r="D159" t="s">
        <v>79</v>
      </c>
      <c r="E159">
        <v>2</v>
      </c>
      <c r="F159">
        <v>1</v>
      </c>
      <c r="G159">
        <v>1</v>
      </c>
      <c r="H159">
        <v>2</v>
      </c>
      <c r="I159">
        <v>2</v>
      </c>
      <c r="J159">
        <v>2</v>
      </c>
      <c r="K159">
        <f t="shared" si="4"/>
        <v>10</v>
      </c>
    </row>
    <row r="160" spans="1:11" x14ac:dyDescent="0.3">
      <c r="A160">
        <v>20457</v>
      </c>
      <c r="B160">
        <v>0</v>
      </c>
      <c r="C160">
        <v>1997</v>
      </c>
      <c r="D160" t="s">
        <v>42</v>
      </c>
      <c r="E160">
        <v>3</v>
      </c>
      <c r="F160">
        <v>2</v>
      </c>
      <c r="G160">
        <v>1</v>
      </c>
      <c r="H160">
        <v>4</v>
      </c>
      <c r="I160">
        <v>4</v>
      </c>
      <c r="J160">
        <v>4</v>
      </c>
      <c r="K160">
        <f t="shared" si="4"/>
        <v>18</v>
      </c>
    </row>
    <row r="161" spans="1:11" x14ac:dyDescent="0.3">
      <c r="A161">
        <v>19556</v>
      </c>
      <c r="B161">
        <v>0</v>
      </c>
      <c r="C161">
        <v>1997</v>
      </c>
      <c r="D161" t="s">
        <v>42</v>
      </c>
      <c r="E161">
        <v>1</v>
      </c>
      <c r="F161">
        <v>1</v>
      </c>
      <c r="G161">
        <v>1</v>
      </c>
      <c r="H161">
        <v>1</v>
      </c>
      <c r="I161">
        <v>1</v>
      </c>
      <c r="J161">
        <v>2</v>
      </c>
      <c r="K161">
        <f t="shared" si="4"/>
        <v>7</v>
      </c>
    </row>
    <row r="162" spans="1:11" x14ac:dyDescent="0.3">
      <c r="A162">
        <v>20819</v>
      </c>
      <c r="B162">
        <v>0</v>
      </c>
      <c r="C162">
        <v>1997</v>
      </c>
      <c r="D162" t="s">
        <v>95</v>
      </c>
      <c r="E162">
        <v>5</v>
      </c>
      <c r="F162">
        <v>2</v>
      </c>
      <c r="G162">
        <v>1</v>
      </c>
      <c r="H162">
        <v>1</v>
      </c>
      <c r="I162">
        <v>1</v>
      </c>
      <c r="J162">
        <v>1</v>
      </c>
      <c r="K162">
        <f t="shared" si="4"/>
        <v>11</v>
      </c>
    </row>
    <row r="163" spans="1:11" x14ac:dyDescent="0.3">
      <c r="A163">
        <v>21138</v>
      </c>
      <c r="B163">
        <v>0</v>
      </c>
      <c r="C163">
        <v>1997</v>
      </c>
      <c r="D163" t="s">
        <v>42</v>
      </c>
      <c r="E163">
        <v>2</v>
      </c>
      <c r="F163">
        <v>2</v>
      </c>
      <c r="G163">
        <v>2</v>
      </c>
      <c r="H163">
        <v>2</v>
      </c>
      <c r="I163">
        <v>5</v>
      </c>
      <c r="J163">
        <v>2</v>
      </c>
      <c r="K163">
        <f t="shared" si="4"/>
        <v>15</v>
      </c>
    </row>
    <row r="164" spans="1:11" x14ac:dyDescent="0.3">
      <c r="A164">
        <v>21234</v>
      </c>
      <c r="B164">
        <v>0</v>
      </c>
      <c r="C164">
        <v>1997</v>
      </c>
      <c r="D164" t="s">
        <v>104</v>
      </c>
      <c r="E164">
        <v>2</v>
      </c>
      <c r="F164">
        <v>2</v>
      </c>
      <c r="G164">
        <v>1</v>
      </c>
      <c r="H164">
        <v>1</v>
      </c>
      <c r="I164">
        <v>1</v>
      </c>
      <c r="J164">
        <v>2</v>
      </c>
      <c r="K164">
        <f t="shared" si="4"/>
        <v>9</v>
      </c>
    </row>
    <row r="165" spans="1:11" x14ac:dyDescent="0.3">
      <c r="A165">
        <v>21400</v>
      </c>
      <c r="B165">
        <v>0</v>
      </c>
      <c r="C165">
        <v>1997</v>
      </c>
      <c r="D165" t="s">
        <v>53</v>
      </c>
      <c r="E165">
        <v>3</v>
      </c>
      <c r="F165">
        <v>3</v>
      </c>
      <c r="G165">
        <v>2</v>
      </c>
      <c r="H165">
        <v>3</v>
      </c>
      <c r="I165">
        <v>4</v>
      </c>
      <c r="J165">
        <v>3</v>
      </c>
      <c r="K165">
        <f t="shared" si="4"/>
        <v>18</v>
      </c>
    </row>
    <row r="166" spans="1:11" x14ac:dyDescent="0.3">
      <c r="A166">
        <v>21786</v>
      </c>
      <c r="B166">
        <v>0</v>
      </c>
      <c r="C166">
        <v>1997</v>
      </c>
      <c r="D166" t="s">
        <v>43</v>
      </c>
      <c r="E166">
        <v>1</v>
      </c>
      <c r="F166">
        <v>1</v>
      </c>
      <c r="G166">
        <v>1</v>
      </c>
      <c r="H166">
        <v>2</v>
      </c>
      <c r="I166">
        <v>2</v>
      </c>
      <c r="J166">
        <v>2</v>
      </c>
      <c r="K166">
        <f t="shared" si="4"/>
        <v>9</v>
      </c>
    </row>
    <row r="167" spans="1:11" x14ac:dyDescent="0.3">
      <c r="A167">
        <v>22283</v>
      </c>
      <c r="B167">
        <v>0</v>
      </c>
      <c r="C167">
        <v>1997</v>
      </c>
      <c r="D167" t="s">
        <v>141</v>
      </c>
      <c r="E167">
        <v>2</v>
      </c>
      <c r="F167">
        <v>1</v>
      </c>
      <c r="G167">
        <v>1</v>
      </c>
      <c r="H167">
        <v>1</v>
      </c>
      <c r="I167">
        <v>2</v>
      </c>
      <c r="J167">
        <v>2</v>
      </c>
      <c r="K167">
        <f t="shared" si="4"/>
        <v>9</v>
      </c>
    </row>
    <row r="168" spans="1:11" x14ac:dyDescent="0.3">
      <c r="A168">
        <v>22292</v>
      </c>
      <c r="B168">
        <v>0</v>
      </c>
      <c r="C168">
        <v>1997</v>
      </c>
      <c r="D168" t="s">
        <v>42</v>
      </c>
      <c r="E168">
        <v>3</v>
      </c>
      <c r="F168">
        <v>3</v>
      </c>
      <c r="G168">
        <v>1</v>
      </c>
      <c r="H168">
        <v>1</v>
      </c>
      <c r="I168">
        <v>2</v>
      </c>
      <c r="J168">
        <v>2</v>
      </c>
      <c r="K168">
        <f t="shared" si="4"/>
        <v>12</v>
      </c>
    </row>
    <row r="169" spans="1:11" x14ac:dyDescent="0.3">
      <c r="A169">
        <v>22394</v>
      </c>
      <c r="B169">
        <v>0</v>
      </c>
      <c r="C169">
        <v>1997</v>
      </c>
      <c r="D169" t="s">
        <v>143</v>
      </c>
      <c r="E169">
        <v>1</v>
      </c>
      <c r="F169">
        <v>1</v>
      </c>
      <c r="G169">
        <v>1</v>
      </c>
      <c r="H169">
        <v>1</v>
      </c>
      <c r="I169">
        <v>1</v>
      </c>
      <c r="J169">
        <v>2</v>
      </c>
      <c r="K169">
        <f t="shared" si="4"/>
        <v>7</v>
      </c>
    </row>
    <row r="170" spans="1:11" x14ac:dyDescent="0.3">
      <c r="A170">
        <v>22489</v>
      </c>
      <c r="B170">
        <v>0</v>
      </c>
      <c r="C170">
        <v>1997</v>
      </c>
      <c r="D170" t="s">
        <v>43</v>
      </c>
      <c r="E170">
        <v>3</v>
      </c>
      <c r="F170">
        <v>1</v>
      </c>
      <c r="G170">
        <v>1</v>
      </c>
      <c r="H170">
        <v>2</v>
      </c>
      <c r="I170">
        <v>3</v>
      </c>
      <c r="J170">
        <v>2</v>
      </c>
      <c r="K170">
        <f t="shared" si="4"/>
        <v>12</v>
      </c>
    </row>
    <row r="171" spans="1:11" x14ac:dyDescent="0.3">
      <c r="A171">
        <v>22666</v>
      </c>
      <c r="B171">
        <v>0</v>
      </c>
      <c r="C171">
        <v>1997</v>
      </c>
      <c r="D171" t="s">
        <v>42</v>
      </c>
      <c r="E171">
        <v>2</v>
      </c>
      <c r="F171">
        <v>1</v>
      </c>
      <c r="G171">
        <v>1</v>
      </c>
      <c r="H171">
        <v>1</v>
      </c>
      <c r="I171">
        <v>1</v>
      </c>
      <c r="J171">
        <v>2</v>
      </c>
      <c r="K171">
        <f t="shared" si="4"/>
        <v>8</v>
      </c>
    </row>
    <row r="172" spans="1:11" x14ac:dyDescent="0.3">
      <c r="A172">
        <v>23448</v>
      </c>
      <c r="B172">
        <v>0</v>
      </c>
      <c r="C172">
        <v>1997</v>
      </c>
      <c r="D172" t="s">
        <v>53</v>
      </c>
      <c r="E172">
        <v>2</v>
      </c>
      <c r="F172">
        <v>1</v>
      </c>
      <c r="G172">
        <v>2</v>
      </c>
      <c r="H172">
        <v>1</v>
      </c>
      <c r="I172">
        <v>2</v>
      </c>
      <c r="J172">
        <v>2</v>
      </c>
      <c r="K172">
        <f t="shared" si="4"/>
        <v>10</v>
      </c>
    </row>
    <row r="173" spans="1:11" x14ac:dyDescent="0.3">
      <c r="A173">
        <v>23181</v>
      </c>
      <c r="B173">
        <v>0</v>
      </c>
      <c r="C173">
        <v>1997</v>
      </c>
      <c r="D173" t="s">
        <v>164</v>
      </c>
      <c r="E173">
        <v>3</v>
      </c>
      <c r="F173">
        <v>2</v>
      </c>
      <c r="G173">
        <v>2</v>
      </c>
      <c r="H173">
        <v>2</v>
      </c>
      <c r="I173">
        <v>2</v>
      </c>
      <c r="J173">
        <v>2</v>
      </c>
      <c r="K173">
        <f t="shared" si="4"/>
        <v>13</v>
      </c>
    </row>
    <row r="174" spans="1:11" x14ac:dyDescent="0.3">
      <c r="A174">
        <v>23704</v>
      </c>
      <c r="B174">
        <v>0</v>
      </c>
      <c r="C174">
        <v>1997</v>
      </c>
      <c r="D174" t="s">
        <v>53</v>
      </c>
      <c r="E174">
        <v>3</v>
      </c>
      <c r="F174">
        <v>2</v>
      </c>
      <c r="G174">
        <v>2</v>
      </c>
      <c r="H174">
        <v>2</v>
      </c>
      <c r="I174">
        <v>5</v>
      </c>
      <c r="J174">
        <v>3</v>
      </c>
      <c r="K174">
        <f t="shared" si="4"/>
        <v>17</v>
      </c>
    </row>
    <row r="175" spans="1:11" x14ac:dyDescent="0.3">
      <c r="A175">
        <v>20814</v>
      </c>
      <c r="B175">
        <v>0</v>
      </c>
      <c r="C175">
        <v>1997</v>
      </c>
      <c r="D175" t="s">
        <v>43</v>
      </c>
      <c r="E175">
        <v>2</v>
      </c>
      <c r="F175">
        <v>1</v>
      </c>
      <c r="G175">
        <v>1</v>
      </c>
      <c r="H175">
        <v>2</v>
      </c>
      <c r="I175">
        <v>2</v>
      </c>
      <c r="J175">
        <v>2</v>
      </c>
      <c r="K175">
        <f t="shared" si="4"/>
        <v>10</v>
      </c>
    </row>
    <row r="176" spans="1:11" x14ac:dyDescent="0.3">
      <c r="A176">
        <v>19467</v>
      </c>
      <c r="B176">
        <v>0</v>
      </c>
      <c r="C176">
        <v>1996</v>
      </c>
      <c r="D176" t="s">
        <v>42</v>
      </c>
      <c r="E176">
        <v>2</v>
      </c>
      <c r="F176">
        <v>2</v>
      </c>
      <c r="G176">
        <v>1</v>
      </c>
      <c r="H176">
        <v>1</v>
      </c>
      <c r="I176">
        <v>2</v>
      </c>
      <c r="J176">
        <v>2</v>
      </c>
      <c r="K176">
        <f t="shared" si="4"/>
        <v>10</v>
      </c>
    </row>
    <row r="177" spans="1:11" x14ac:dyDescent="0.3">
      <c r="A177">
        <v>20036</v>
      </c>
      <c r="B177">
        <v>0</v>
      </c>
      <c r="C177">
        <v>1996</v>
      </c>
      <c r="D177" t="s">
        <v>42</v>
      </c>
      <c r="E177">
        <v>2</v>
      </c>
      <c r="F177">
        <v>2</v>
      </c>
      <c r="G177">
        <v>2</v>
      </c>
      <c r="H177">
        <v>1</v>
      </c>
      <c r="I177">
        <v>2</v>
      </c>
      <c r="J177">
        <v>2</v>
      </c>
      <c r="K177">
        <f t="shared" si="4"/>
        <v>11</v>
      </c>
    </row>
    <row r="178" spans="1:11" x14ac:dyDescent="0.3">
      <c r="A178">
        <v>20174</v>
      </c>
      <c r="B178">
        <v>0</v>
      </c>
      <c r="C178">
        <v>1996</v>
      </c>
      <c r="D178" t="s">
        <v>76</v>
      </c>
      <c r="E178">
        <v>3</v>
      </c>
      <c r="F178">
        <v>3</v>
      </c>
      <c r="G178">
        <v>2</v>
      </c>
      <c r="H178">
        <v>3</v>
      </c>
      <c r="I178">
        <v>2</v>
      </c>
      <c r="J178">
        <v>3</v>
      </c>
      <c r="K178">
        <f t="shared" si="4"/>
        <v>16</v>
      </c>
    </row>
    <row r="179" spans="1:11" x14ac:dyDescent="0.3">
      <c r="A179">
        <v>20405</v>
      </c>
      <c r="B179">
        <v>0</v>
      </c>
      <c r="C179">
        <v>1996</v>
      </c>
      <c r="D179" t="s">
        <v>43</v>
      </c>
      <c r="E179">
        <v>2</v>
      </c>
      <c r="F179">
        <v>2</v>
      </c>
      <c r="G179">
        <v>1</v>
      </c>
      <c r="H179">
        <v>1</v>
      </c>
      <c r="I179">
        <v>2</v>
      </c>
      <c r="J179">
        <v>2</v>
      </c>
      <c r="K179">
        <f t="shared" si="4"/>
        <v>10</v>
      </c>
    </row>
    <row r="180" spans="1:11" x14ac:dyDescent="0.3">
      <c r="A180">
        <v>20500</v>
      </c>
      <c r="B180">
        <v>0</v>
      </c>
      <c r="C180">
        <v>1996</v>
      </c>
      <c r="D180" t="s">
        <v>42</v>
      </c>
      <c r="E180">
        <v>2</v>
      </c>
      <c r="F180">
        <v>1</v>
      </c>
      <c r="G180">
        <v>1</v>
      </c>
      <c r="H180">
        <v>2</v>
      </c>
      <c r="I180">
        <v>2</v>
      </c>
      <c r="J180">
        <v>2</v>
      </c>
      <c r="K180">
        <f t="shared" si="4"/>
        <v>10</v>
      </c>
    </row>
    <row r="181" spans="1:11" x14ac:dyDescent="0.3">
      <c r="A181">
        <v>20513</v>
      </c>
      <c r="B181">
        <v>0</v>
      </c>
      <c r="C181">
        <v>1996</v>
      </c>
      <c r="D181" t="s">
        <v>54</v>
      </c>
      <c r="E181">
        <v>2</v>
      </c>
      <c r="F181">
        <v>2</v>
      </c>
      <c r="G181">
        <v>2</v>
      </c>
      <c r="H181">
        <v>2</v>
      </c>
      <c r="I181">
        <v>2</v>
      </c>
      <c r="J181">
        <v>2</v>
      </c>
      <c r="K181">
        <f t="shared" si="4"/>
        <v>12</v>
      </c>
    </row>
    <row r="182" spans="1:11" x14ac:dyDescent="0.3">
      <c r="A182">
        <v>19270</v>
      </c>
      <c r="B182">
        <v>0</v>
      </c>
      <c r="C182">
        <v>1996</v>
      </c>
      <c r="D182" t="s">
        <v>50</v>
      </c>
      <c r="E182">
        <v>2</v>
      </c>
      <c r="F182">
        <v>3</v>
      </c>
      <c r="G182">
        <v>1</v>
      </c>
      <c r="H182">
        <v>1</v>
      </c>
      <c r="I182">
        <v>2</v>
      </c>
      <c r="J182">
        <v>2</v>
      </c>
      <c r="K182">
        <f t="shared" si="4"/>
        <v>11</v>
      </c>
    </row>
    <row r="183" spans="1:11" x14ac:dyDescent="0.3">
      <c r="A183">
        <v>21243</v>
      </c>
      <c r="B183">
        <v>0</v>
      </c>
      <c r="C183">
        <v>1996</v>
      </c>
      <c r="D183" t="s">
        <v>53</v>
      </c>
      <c r="E183">
        <v>2</v>
      </c>
      <c r="F183">
        <v>1</v>
      </c>
      <c r="G183">
        <v>1</v>
      </c>
      <c r="H183">
        <v>2</v>
      </c>
      <c r="I183">
        <v>1</v>
      </c>
      <c r="J183">
        <v>3</v>
      </c>
      <c r="K183">
        <f t="shared" si="4"/>
        <v>10</v>
      </c>
    </row>
    <row r="184" spans="1:11" x14ac:dyDescent="0.3">
      <c r="A184">
        <v>21252</v>
      </c>
      <c r="B184">
        <v>0</v>
      </c>
      <c r="C184">
        <v>1996</v>
      </c>
      <c r="D184" t="s">
        <v>106</v>
      </c>
      <c r="E184">
        <v>2</v>
      </c>
      <c r="F184">
        <v>3</v>
      </c>
      <c r="G184">
        <v>1</v>
      </c>
      <c r="H184">
        <v>1</v>
      </c>
      <c r="I184">
        <v>2</v>
      </c>
      <c r="J184">
        <v>2</v>
      </c>
      <c r="K184">
        <f t="shared" si="4"/>
        <v>11</v>
      </c>
    </row>
    <row r="185" spans="1:11" x14ac:dyDescent="0.3">
      <c r="A185">
        <v>21287</v>
      </c>
      <c r="B185">
        <v>0</v>
      </c>
      <c r="C185">
        <v>1996</v>
      </c>
      <c r="D185" t="s">
        <v>108</v>
      </c>
      <c r="E185">
        <v>2</v>
      </c>
      <c r="F185">
        <v>3</v>
      </c>
      <c r="G185">
        <v>1</v>
      </c>
      <c r="H185">
        <v>2</v>
      </c>
      <c r="I185">
        <v>2</v>
      </c>
      <c r="J185">
        <v>2</v>
      </c>
      <c r="K185">
        <f t="shared" si="4"/>
        <v>12</v>
      </c>
    </row>
    <row r="186" spans="1:11" x14ac:dyDescent="0.3">
      <c r="A186">
        <v>21391</v>
      </c>
      <c r="B186">
        <v>0</v>
      </c>
      <c r="C186">
        <v>1996</v>
      </c>
      <c r="D186" t="s">
        <v>42</v>
      </c>
      <c r="E186">
        <v>2</v>
      </c>
      <c r="F186">
        <v>3</v>
      </c>
      <c r="G186">
        <v>1</v>
      </c>
      <c r="H186">
        <v>1</v>
      </c>
      <c r="I186">
        <v>1</v>
      </c>
      <c r="J186">
        <v>2</v>
      </c>
      <c r="K186">
        <f t="shared" si="4"/>
        <v>10</v>
      </c>
    </row>
    <row r="187" spans="1:11" x14ac:dyDescent="0.3">
      <c r="A187">
        <v>21475</v>
      </c>
      <c r="B187">
        <v>0</v>
      </c>
      <c r="C187">
        <v>1996</v>
      </c>
      <c r="D187" t="s">
        <v>127</v>
      </c>
      <c r="E187">
        <v>3</v>
      </c>
      <c r="F187">
        <v>3</v>
      </c>
      <c r="G187">
        <v>2</v>
      </c>
      <c r="H187">
        <v>2</v>
      </c>
      <c r="I187">
        <v>2</v>
      </c>
      <c r="J187">
        <v>3</v>
      </c>
      <c r="K187">
        <f t="shared" si="4"/>
        <v>15</v>
      </c>
    </row>
    <row r="188" spans="1:11" x14ac:dyDescent="0.3">
      <c r="A188">
        <v>21850</v>
      </c>
      <c r="B188">
        <v>0</v>
      </c>
      <c r="C188">
        <v>1996</v>
      </c>
      <c r="D188" t="s">
        <v>130</v>
      </c>
      <c r="E188">
        <v>3</v>
      </c>
      <c r="F188">
        <v>4</v>
      </c>
      <c r="G188">
        <v>2</v>
      </c>
      <c r="H188">
        <v>2</v>
      </c>
      <c r="I188">
        <v>2</v>
      </c>
      <c r="J188">
        <v>2</v>
      </c>
      <c r="K188">
        <f t="shared" si="4"/>
        <v>15</v>
      </c>
    </row>
    <row r="189" spans="1:11" x14ac:dyDescent="0.3">
      <c r="A189">
        <v>22826</v>
      </c>
      <c r="B189">
        <v>0</v>
      </c>
      <c r="C189">
        <v>1996</v>
      </c>
      <c r="D189" t="s">
        <v>43</v>
      </c>
      <c r="E189">
        <v>3</v>
      </c>
      <c r="F189">
        <v>2</v>
      </c>
      <c r="G189">
        <v>2</v>
      </c>
      <c r="H189">
        <v>2</v>
      </c>
      <c r="I189">
        <v>3</v>
      </c>
      <c r="J189">
        <v>3</v>
      </c>
      <c r="K189">
        <f t="shared" si="4"/>
        <v>15</v>
      </c>
    </row>
    <row r="190" spans="1:11" x14ac:dyDescent="0.3">
      <c r="A190">
        <v>23068</v>
      </c>
      <c r="B190">
        <v>0</v>
      </c>
      <c r="C190">
        <v>1996</v>
      </c>
      <c r="D190" t="s">
        <v>154</v>
      </c>
      <c r="E190">
        <v>3</v>
      </c>
      <c r="F190">
        <v>2</v>
      </c>
      <c r="G190">
        <v>2</v>
      </c>
      <c r="H190">
        <v>2</v>
      </c>
      <c r="I190">
        <v>2</v>
      </c>
      <c r="J190">
        <v>2</v>
      </c>
      <c r="K190">
        <f t="shared" si="4"/>
        <v>13</v>
      </c>
    </row>
    <row r="191" spans="1:11" x14ac:dyDescent="0.3">
      <c r="A191">
        <v>23180</v>
      </c>
      <c r="B191">
        <v>0</v>
      </c>
      <c r="C191">
        <v>1996</v>
      </c>
      <c r="D191" t="s">
        <v>55</v>
      </c>
      <c r="E191">
        <v>2</v>
      </c>
      <c r="F191">
        <v>3</v>
      </c>
      <c r="G191">
        <v>2</v>
      </c>
      <c r="H191">
        <v>1</v>
      </c>
      <c r="I191">
        <v>1</v>
      </c>
      <c r="J191">
        <v>3</v>
      </c>
      <c r="K191">
        <f t="shared" si="4"/>
        <v>12</v>
      </c>
    </row>
    <row r="192" spans="1:11" x14ac:dyDescent="0.3">
      <c r="A192">
        <v>23226</v>
      </c>
      <c r="B192">
        <v>0</v>
      </c>
      <c r="C192">
        <v>1996</v>
      </c>
      <c r="D192" t="s">
        <v>157</v>
      </c>
      <c r="E192">
        <v>2</v>
      </c>
      <c r="F192">
        <v>3</v>
      </c>
      <c r="G192">
        <v>2</v>
      </c>
      <c r="H192">
        <v>1</v>
      </c>
      <c r="I192">
        <v>5</v>
      </c>
      <c r="J192">
        <v>2</v>
      </c>
      <c r="K192">
        <f t="shared" si="4"/>
        <v>15</v>
      </c>
    </row>
    <row r="193" spans="1:11" x14ac:dyDescent="0.3">
      <c r="A193">
        <v>19295</v>
      </c>
      <c r="B193">
        <v>0</v>
      </c>
      <c r="C193">
        <v>1995</v>
      </c>
      <c r="D193" t="s">
        <v>45</v>
      </c>
      <c r="E193">
        <v>4</v>
      </c>
      <c r="F193">
        <v>1</v>
      </c>
      <c r="G193">
        <v>1</v>
      </c>
      <c r="H193">
        <v>1</v>
      </c>
      <c r="I193">
        <v>1</v>
      </c>
      <c r="J193">
        <v>2</v>
      </c>
      <c r="K193">
        <f t="shared" si="4"/>
        <v>10</v>
      </c>
    </row>
    <row r="194" spans="1:11" x14ac:dyDescent="0.3">
      <c r="A194">
        <v>19484</v>
      </c>
      <c r="B194">
        <v>0</v>
      </c>
      <c r="C194">
        <v>1995</v>
      </c>
      <c r="D194" t="s">
        <v>53</v>
      </c>
      <c r="E194">
        <v>2</v>
      </c>
      <c r="F194">
        <v>2</v>
      </c>
      <c r="G194">
        <v>2</v>
      </c>
      <c r="H194">
        <v>2</v>
      </c>
      <c r="I194">
        <v>5</v>
      </c>
      <c r="J194">
        <v>2</v>
      </c>
      <c r="K194">
        <f t="shared" si="4"/>
        <v>15</v>
      </c>
    </row>
    <row r="195" spans="1:11" x14ac:dyDescent="0.3">
      <c r="A195">
        <v>19942</v>
      </c>
      <c r="B195">
        <v>0</v>
      </c>
      <c r="C195">
        <v>1995</v>
      </c>
      <c r="D195" t="s">
        <v>42</v>
      </c>
      <c r="E195">
        <v>3</v>
      </c>
      <c r="F195">
        <v>2</v>
      </c>
      <c r="G195">
        <v>2</v>
      </c>
      <c r="H195">
        <v>2</v>
      </c>
      <c r="I195">
        <v>2</v>
      </c>
      <c r="J195">
        <v>3</v>
      </c>
      <c r="K195">
        <f t="shared" ref="K195:K258" si="5">SUM(E195+F195+G195+H195+I195+J195)</f>
        <v>14</v>
      </c>
    </row>
    <row r="196" spans="1:11" x14ac:dyDescent="0.3">
      <c r="A196">
        <v>20116</v>
      </c>
      <c r="B196">
        <v>0</v>
      </c>
      <c r="C196">
        <v>1995</v>
      </c>
      <c r="D196" t="s">
        <v>42</v>
      </c>
      <c r="E196">
        <v>2</v>
      </c>
      <c r="F196">
        <v>2</v>
      </c>
      <c r="G196">
        <v>2</v>
      </c>
      <c r="H196">
        <v>2</v>
      </c>
      <c r="I196">
        <v>2</v>
      </c>
      <c r="J196">
        <v>2</v>
      </c>
      <c r="K196">
        <f t="shared" si="5"/>
        <v>12</v>
      </c>
    </row>
    <row r="197" spans="1:11" x14ac:dyDescent="0.3">
      <c r="A197">
        <v>20286</v>
      </c>
      <c r="B197">
        <v>0</v>
      </c>
      <c r="C197">
        <v>1995</v>
      </c>
      <c r="D197" t="s">
        <v>43</v>
      </c>
      <c r="E197">
        <v>5</v>
      </c>
      <c r="F197">
        <v>2</v>
      </c>
      <c r="G197">
        <v>2</v>
      </c>
      <c r="H197">
        <v>5</v>
      </c>
      <c r="I197">
        <v>2</v>
      </c>
      <c r="J197">
        <v>3</v>
      </c>
      <c r="K197">
        <f t="shared" si="5"/>
        <v>19</v>
      </c>
    </row>
    <row r="198" spans="1:11" x14ac:dyDescent="0.3">
      <c r="A198">
        <v>20412</v>
      </c>
      <c r="B198">
        <v>0</v>
      </c>
      <c r="C198">
        <v>1995</v>
      </c>
      <c r="D198" t="s">
        <v>42</v>
      </c>
      <c r="E198">
        <v>2</v>
      </c>
      <c r="F198">
        <v>2</v>
      </c>
      <c r="G198">
        <v>2</v>
      </c>
      <c r="H198">
        <v>5</v>
      </c>
      <c r="I198">
        <v>2</v>
      </c>
      <c r="J198">
        <v>3</v>
      </c>
      <c r="K198">
        <f t="shared" si="5"/>
        <v>16</v>
      </c>
    </row>
    <row r="199" spans="1:11" x14ac:dyDescent="0.3">
      <c r="A199">
        <v>20640</v>
      </c>
      <c r="B199">
        <v>0</v>
      </c>
      <c r="C199">
        <v>1995</v>
      </c>
      <c r="D199" t="s">
        <v>42</v>
      </c>
      <c r="E199">
        <v>5</v>
      </c>
      <c r="F199">
        <v>2</v>
      </c>
      <c r="G199">
        <v>1</v>
      </c>
      <c r="H199">
        <v>2</v>
      </c>
      <c r="I199">
        <v>5</v>
      </c>
      <c r="J199">
        <v>2</v>
      </c>
      <c r="K199">
        <f t="shared" si="5"/>
        <v>17</v>
      </c>
    </row>
    <row r="200" spans="1:11" x14ac:dyDescent="0.3">
      <c r="A200">
        <v>20649</v>
      </c>
      <c r="B200">
        <v>0</v>
      </c>
      <c r="C200">
        <v>1995</v>
      </c>
      <c r="D200" t="s">
        <v>53</v>
      </c>
      <c r="E200">
        <v>3</v>
      </c>
      <c r="F200">
        <v>2</v>
      </c>
      <c r="G200">
        <v>2</v>
      </c>
      <c r="H200">
        <v>2</v>
      </c>
      <c r="I200">
        <v>2</v>
      </c>
      <c r="J200">
        <v>2</v>
      </c>
      <c r="K200">
        <f t="shared" si="5"/>
        <v>13</v>
      </c>
    </row>
    <row r="201" spans="1:11" x14ac:dyDescent="0.3">
      <c r="A201">
        <v>21236</v>
      </c>
      <c r="B201">
        <v>0</v>
      </c>
      <c r="C201">
        <v>1995</v>
      </c>
      <c r="D201" t="s">
        <v>53</v>
      </c>
      <c r="E201">
        <v>2</v>
      </c>
      <c r="F201">
        <v>1</v>
      </c>
      <c r="G201">
        <v>1</v>
      </c>
      <c r="H201">
        <v>2</v>
      </c>
      <c r="I201">
        <v>2</v>
      </c>
      <c r="J201">
        <v>2</v>
      </c>
      <c r="K201">
        <f t="shared" si="5"/>
        <v>10</v>
      </c>
    </row>
    <row r="202" spans="1:11" x14ac:dyDescent="0.3">
      <c r="A202">
        <v>21304</v>
      </c>
      <c r="B202">
        <v>0</v>
      </c>
      <c r="C202">
        <v>1995</v>
      </c>
      <c r="D202" t="s">
        <v>84</v>
      </c>
      <c r="E202">
        <v>3</v>
      </c>
      <c r="F202">
        <v>2</v>
      </c>
      <c r="G202">
        <v>2</v>
      </c>
      <c r="H202">
        <v>2</v>
      </c>
      <c r="I202">
        <v>2</v>
      </c>
      <c r="J202">
        <v>3</v>
      </c>
      <c r="K202">
        <f t="shared" si="5"/>
        <v>14</v>
      </c>
    </row>
    <row r="203" spans="1:11" x14ac:dyDescent="0.3">
      <c r="A203">
        <v>21378</v>
      </c>
      <c r="B203">
        <v>0</v>
      </c>
      <c r="C203">
        <v>1995</v>
      </c>
      <c r="D203" t="s">
        <v>115</v>
      </c>
      <c r="E203">
        <v>3</v>
      </c>
      <c r="F203">
        <v>3</v>
      </c>
      <c r="G203">
        <v>2</v>
      </c>
      <c r="H203">
        <v>2</v>
      </c>
      <c r="I203">
        <v>4</v>
      </c>
      <c r="J203">
        <v>3</v>
      </c>
      <c r="K203">
        <f t="shared" si="5"/>
        <v>17</v>
      </c>
    </row>
    <row r="204" spans="1:11" x14ac:dyDescent="0.3">
      <c r="A204">
        <v>21441</v>
      </c>
      <c r="B204">
        <v>0</v>
      </c>
      <c r="C204">
        <v>1995</v>
      </c>
      <c r="D204" t="s">
        <v>53</v>
      </c>
      <c r="E204">
        <v>3</v>
      </c>
      <c r="F204">
        <v>2</v>
      </c>
      <c r="G204">
        <v>1</v>
      </c>
      <c r="H204">
        <v>2</v>
      </c>
      <c r="I204">
        <v>2</v>
      </c>
      <c r="J204">
        <v>2</v>
      </c>
      <c r="K204">
        <f t="shared" si="5"/>
        <v>12</v>
      </c>
    </row>
    <row r="205" spans="1:11" x14ac:dyDescent="0.3">
      <c r="A205">
        <v>21669</v>
      </c>
      <c r="B205">
        <v>0</v>
      </c>
      <c r="C205">
        <v>1995</v>
      </c>
      <c r="D205" t="s">
        <v>43</v>
      </c>
      <c r="E205">
        <v>2</v>
      </c>
      <c r="F205">
        <v>2</v>
      </c>
      <c r="G205">
        <v>1</v>
      </c>
      <c r="H205">
        <v>1</v>
      </c>
      <c r="I205">
        <v>3</v>
      </c>
      <c r="J205">
        <v>2</v>
      </c>
      <c r="K205">
        <f t="shared" si="5"/>
        <v>11</v>
      </c>
    </row>
    <row r="206" spans="1:11" x14ac:dyDescent="0.3">
      <c r="A206">
        <v>21764</v>
      </c>
      <c r="B206">
        <v>0</v>
      </c>
      <c r="C206">
        <v>1995</v>
      </c>
      <c r="D206" t="s">
        <v>125</v>
      </c>
      <c r="E206">
        <v>2</v>
      </c>
      <c r="F206">
        <v>2</v>
      </c>
      <c r="G206">
        <v>1</v>
      </c>
      <c r="H206">
        <v>1</v>
      </c>
      <c r="I206">
        <v>1</v>
      </c>
      <c r="J206">
        <v>2</v>
      </c>
      <c r="K206">
        <f t="shared" si="5"/>
        <v>9</v>
      </c>
    </row>
    <row r="207" spans="1:11" x14ac:dyDescent="0.3">
      <c r="A207">
        <v>21947</v>
      </c>
      <c r="B207">
        <v>0</v>
      </c>
      <c r="C207">
        <v>1995</v>
      </c>
      <c r="D207" t="s">
        <v>40</v>
      </c>
      <c r="E207">
        <v>5</v>
      </c>
      <c r="F207">
        <v>2</v>
      </c>
      <c r="G207">
        <v>1</v>
      </c>
      <c r="H207">
        <v>1</v>
      </c>
      <c r="I207">
        <v>1</v>
      </c>
      <c r="J207">
        <v>2</v>
      </c>
      <c r="K207">
        <f t="shared" si="5"/>
        <v>12</v>
      </c>
    </row>
    <row r="208" spans="1:11" x14ac:dyDescent="0.3">
      <c r="A208">
        <v>22421</v>
      </c>
      <c r="B208">
        <v>0</v>
      </c>
      <c r="C208">
        <v>1995</v>
      </c>
      <c r="D208" t="s">
        <v>53</v>
      </c>
      <c r="E208">
        <v>5</v>
      </c>
      <c r="F208">
        <v>2</v>
      </c>
      <c r="G208">
        <v>1</v>
      </c>
      <c r="H208">
        <v>5</v>
      </c>
      <c r="I208">
        <v>3</v>
      </c>
      <c r="J208">
        <v>2</v>
      </c>
      <c r="K208">
        <f t="shared" si="5"/>
        <v>18</v>
      </c>
    </row>
    <row r="209" spans="1:11" x14ac:dyDescent="0.3">
      <c r="A209">
        <v>22541</v>
      </c>
      <c r="B209">
        <v>0</v>
      </c>
      <c r="C209">
        <v>1995</v>
      </c>
      <c r="D209" t="s">
        <v>43</v>
      </c>
      <c r="E209">
        <v>2</v>
      </c>
      <c r="F209">
        <v>2</v>
      </c>
      <c r="G209">
        <v>2</v>
      </c>
      <c r="H209">
        <v>1</v>
      </c>
      <c r="I209">
        <v>2</v>
      </c>
      <c r="J209">
        <v>3</v>
      </c>
      <c r="K209">
        <f t="shared" si="5"/>
        <v>12</v>
      </c>
    </row>
    <row r="210" spans="1:11" x14ac:dyDescent="0.3">
      <c r="A210">
        <v>19557</v>
      </c>
      <c r="B210">
        <v>0</v>
      </c>
      <c r="C210">
        <v>1994</v>
      </c>
      <c r="D210" t="s">
        <v>40</v>
      </c>
      <c r="E210">
        <v>3</v>
      </c>
      <c r="F210">
        <v>2</v>
      </c>
      <c r="G210">
        <v>2</v>
      </c>
      <c r="H210">
        <v>2</v>
      </c>
      <c r="I210">
        <v>3</v>
      </c>
      <c r="J210">
        <v>3</v>
      </c>
      <c r="K210">
        <f t="shared" si="5"/>
        <v>15</v>
      </c>
    </row>
    <row r="211" spans="1:11" x14ac:dyDescent="0.3">
      <c r="A211">
        <v>19720</v>
      </c>
      <c r="B211">
        <v>0</v>
      </c>
      <c r="C211">
        <v>1994</v>
      </c>
      <c r="D211" t="s">
        <v>42</v>
      </c>
      <c r="E211">
        <v>3</v>
      </c>
      <c r="F211">
        <v>2</v>
      </c>
      <c r="G211">
        <v>2</v>
      </c>
      <c r="H211">
        <v>2</v>
      </c>
      <c r="I211">
        <v>2</v>
      </c>
      <c r="J211">
        <v>3</v>
      </c>
      <c r="K211">
        <f t="shared" si="5"/>
        <v>14</v>
      </c>
    </row>
    <row r="212" spans="1:11" x14ac:dyDescent="0.3">
      <c r="A212">
        <v>20779</v>
      </c>
      <c r="B212">
        <v>0</v>
      </c>
      <c r="C212">
        <v>1994</v>
      </c>
      <c r="D212" t="s">
        <v>93</v>
      </c>
      <c r="E212">
        <v>2</v>
      </c>
      <c r="F212">
        <v>2</v>
      </c>
      <c r="G212">
        <v>1</v>
      </c>
      <c r="H212">
        <v>2</v>
      </c>
      <c r="I212">
        <v>2</v>
      </c>
      <c r="J212">
        <v>2</v>
      </c>
      <c r="K212">
        <f t="shared" si="5"/>
        <v>11</v>
      </c>
    </row>
    <row r="213" spans="1:11" x14ac:dyDescent="0.3">
      <c r="A213">
        <v>22733</v>
      </c>
      <c r="B213">
        <v>0</v>
      </c>
      <c r="C213">
        <v>1994</v>
      </c>
      <c r="D213" t="s">
        <v>40</v>
      </c>
      <c r="E213">
        <v>2</v>
      </c>
      <c r="F213">
        <v>2</v>
      </c>
      <c r="G213">
        <v>1</v>
      </c>
      <c r="H213">
        <v>1</v>
      </c>
      <c r="I213">
        <v>2</v>
      </c>
      <c r="J213">
        <v>2</v>
      </c>
      <c r="K213">
        <f t="shared" si="5"/>
        <v>10</v>
      </c>
    </row>
    <row r="214" spans="1:11" x14ac:dyDescent="0.3">
      <c r="A214">
        <v>23137</v>
      </c>
      <c r="B214">
        <v>0</v>
      </c>
      <c r="C214">
        <v>1994</v>
      </c>
      <c r="D214" t="s">
        <v>155</v>
      </c>
      <c r="E214">
        <v>2</v>
      </c>
      <c r="F214">
        <v>1</v>
      </c>
      <c r="G214">
        <v>1</v>
      </c>
      <c r="H214">
        <v>1</v>
      </c>
      <c r="I214">
        <v>2</v>
      </c>
      <c r="J214">
        <v>2</v>
      </c>
      <c r="K214">
        <f t="shared" si="5"/>
        <v>9</v>
      </c>
    </row>
    <row r="215" spans="1:11" x14ac:dyDescent="0.3">
      <c r="A215">
        <v>19637</v>
      </c>
      <c r="B215">
        <v>0</v>
      </c>
      <c r="C215">
        <v>1993</v>
      </c>
      <c r="D215" t="s">
        <v>60</v>
      </c>
      <c r="E215">
        <v>4</v>
      </c>
      <c r="F215">
        <v>3</v>
      </c>
      <c r="G215">
        <v>2</v>
      </c>
      <c r="H215">
        <v>4</v>
      </c>
      <c r="I215">
        <v>5</v>
      </c>
      <c r="J215">
        <v>3</v>
      </c>
      <c r="K215">
        <f t="shared" si="5"/>
        <v>21</v>
      </c>
    </row>
    <row r="216" spans="1:11" x14ac:dyDescent="0.3">
      <c r="A216">
        <v>19977</v>
      </c>
      <c r="B216">
        <v>0</v>
      </c>
      <c r="C216">
        <v>1993</v>
      </c>
      <c r="D216" t="s">
        <v>72</v>
      </c>
      <c r="E216">
        <v>2</v>
      </c>
      <c r="F216">
        <v>1</v>
      </c>
      <c r="G216">
        <v>1</v>
      </c>
      <c r="H216">
        <v>2</v>
      </c>
      <c r="I216">
        <v>2</v>
      </c>
      <c r="J216">
        <v>2</v>
      </c>
      <c r="K216">
        <f t="shared" si="5"/>
        <v>10</v>
      </c>
    </row>
    <row r="217" spans="1:11" x14ac:dyDescent="0.3">
      <c r="A217">
        <v>19976</v>
      </c>
      <c r="B217">
        <v>0</v>
      </c>
      <c r="C217">
        <v>1993</v>
      </c>
      <c r="D217" t="s">
        <v>42</v>
      </c>
      <c r="E217">
        <v>2</v>
      </c>
      <c r="F217">
        <v>2</v>
      </c>
      <c r="G217">
        <v>1</v>
      </c>
      <c r="H217">
        <v>2</v>
      </c>
      <c r="I217">
        <v>2</v>
      </c>
      <c r="J217">
        <v>3</v>
      </c>
      <c r="K217">
        <f t="shared" si="5"/>
        <v>12</v>
      </c>
    </row>
    <row r="218" spans="1:11" x14ac:dyDescent="0.3">
      <c r="A218">
        <v>21332</v>
      </c>
      <c r="B218">
        <v>0</v>
      </c>
      <c r="C218">
        <v>1993</v>
      </c>
      <c r="D218" t="s">
        <v>40</v>
      </c>
      <c r="E218">
        <v>2</v>
      </c>
      <c r="F218">
        <v>2</v>
      </c>
      <c r="G218">
        <v>1</v>
      </c>
      <c r="H218">
        <v>1</v>
      </c>
      <c r="I218">
        <v>2</v>
      </c>
      <c r="J218">
        <v>2</v>
      </c>
      <c r="K218">
        <f t="shared" si="5"/>
        <v>10</v>
      </c>
    </row>
    <row r="219" spans="1:11" x14ac:dyDescent="0.3">
      <c r="A219">
        <v>21545</v>
      </c>
      <c r="B219">
        <v>0</v>
      </c>
      <c r="C219">
        <v>1993</v>
      </c>
      <c r="D219" t="s">
        <v>42</v>
      </c>
      <c r="E219">
        <v>3</v>
      </c>
      <c r="F219">
        <v>3</v>
      </c>
      <c r="G219">
        <v>1</v>
      </c>
      <c r="H219">
        <v>3</v>
      </c>
      <c r="I219">
        <v>2</v>
      </c>
      <c r="J219">
        <v>2</v>
      </c>
      <c r="K219">
        <f t="shared" si="5"/>
        <v>14</v>
      </c>
    </row>
    <row r="220" spans="1:11" x14ac:dyDescent="0.3">
      <c r="A220">
        <v>21680</v>
      </c>
      <c r="B220">
        <v>0</v>
      </c>
      <c r="C220">
        <v>1993</v>
      </c>
      <c r="D220" t="s">
        <v>126</v>
      </c>
      <c r="E220">
        <v>2</v>
      </c>
      <c r="F220">
        <v>1</v>
      </c>
      <c r="G220">
        <v>1</v>
      </c>
      <c r="H220">
        <v>1</v>
      </c>
      <c r="I220">
        <v>1</v>
      </c>
      <c r="J220">
        <v>2</v>
      </c>
      <c r="K220">
        <f t="shared" si="5"/>
        <v>8</v>
      </c>
    </row>
    <row r="221" spans="1:11" x14ac:dyDescent="0.3">
      <c r="A221">
        <v>19963</v>
      </c>
      <c r="B221">
        <v>0</v>
      </c>
      <c r="C221">
        <v>1993</v>
      </c>
      <c r="D221" t="s">
        <v>40</v>
      </c>
      <c r="E221">
        <v>2</v>
      </c>
      <c r="F221">
        <v>2</v>
      </c>
      <c r="G221">
        <v>1</v>
      </c>
      <c r="H221">
        <v>1</v>
      </c>
      <c r="I221">
        <v>1</v>
      </c>
      <c r="J221">
        <v>2</v>
      </c>
      <c r="K221">
        <f t="shared" si="5"/>
        <v>9</v>
      </c>
    </row>
    <row r="222" spans="1:11" x14ac:dyDescent="0.3">
      <c r="A222">
        <v>19678</v>
      </c>
      <c r="B222">
        <v>0</v>
      </c>
      <c r="C222">
        <v>1992</v>
      </c>
      <c r="D222" t="s">
        <v>42</v>
      </c>
      <c r="E222">
        <v>4</v>
      </c>
      <c r="F222">
        <v>2</v>
      </c>
      <c r="G222">
        <v>1</v>
      </c>
      <c r="H222">
        <v>1</v>
      </c>
      <c r="I222">
        <v>2</v>
      </c>
      <c r="J222">
        <v>2</v>
      </c>
      <c r="K222">
        <f t="shared" si="5"/>
        <v>12</v>
      </c>
    </row>
    <row r="223" spans="1:11" x14ac:dyDescent="0.3">
      <c r="A223">
        <v>20241</v>
      </c>
      <c r="B223">
        <v>0</v>
      </c>
      <c r="C223">
        <v>1992</v>
      </c>
      <c r="D223" t="s">
        <v>42</v>
      </c>
      <c r="E223">
        <v>1</v>
      </c>
      <c r="F223">
        <v>1</v>
      </c>
      <c r="G223">
        <v>1</v>
      </c>
      <c r="H223">
        <v>1</v>
      </c>
      <c r="I223">
        <v>2</v>
      </c>
      <c r="J223">
        <v>2</v>
      </c>
      <c r="K223">
        <f t="shared" si="5"/>
        <v>8</v>
      </c>
    </row>
    <row r="224" spans="1:11" x14ac:dyDescent="0.3">
      <c r="A224">
        <v>20280</v>
      </c>
      <c r="B224">
        <v>0</v>
      </c>
      <c r="C224">
        <v>1992</v>
      </c>
      <c r="D224" t="s">
        <v>53</v>
      </c>
      <c r="E224">
        <v>2</v>
      </c>
      <c r="F224">
        <v>2</v>
      </c>
      <c r="G224">
        <v>2</v>
      </c>
      <c r="H224">
        <v>2</v>
      </c>
      <c r="I224">
        <v>2</v>
      </c>
      <c r="J224">
        <v>2</v>
      </c>
      <c r="K224">
        <f t="shared" si="5"/>
        <v>12</v>
      </c>
    </row>
    <row r="225" spans="1:11" x14ac:dyDescent="0.3">
      <c r="A225">
        <v>19415</v>
      </c>
      <c r="B225">
        <v>0</v>
      </c>
      <c r="C225">
        <v>1992</v>
      </c>
      <c r="D225" t="s">
        <v>122</v>
      </c>
      <c r="E225">
        <v>2</v>
      </c>
      <c r="F225">
        <v>2</v>
      </c>
      <c r="G225">
        <v>1</v>
      </c>
      <c r="H225">
        <v>1</v>
      </c>
      <c r="I225">
        <v>1</v>
      </c>
      <c r="J225">
        <v>2</v>
      </c>
      <c r="K225">
        <f t="shared" si="5"/>
        <v>9</v>
      </c>
    </row>
    <row r="226" spans="1:11" x14ac:dyDescent="0.3">
      <c r="A226">
        <v>22654</v>
      </c>
      <c r="B226">
        <v>0</v>
      </c>
      <c r="C226">
        <v>1992</v>
      </c>
      <c r="D226" t="s">
        <v>55</v>
      </c>
      <c r="E226">
        <v>2</v>
      </c>
      <c r="F226">
        <v>1</v>
      </c>
      <c r="G226">
        <v>1</v>
      </c>
      <c r="H226">
        <v>2</v>
      </c>
      <c r="I226">
        <v>1</v>
      </c>
      <c r="J226">
        <v>2</v>
      </c>
      <c r="K226">
        <f t="shared" si="5"/>
        <v>9</v>
      </c>
    </row>
    <row r="227" spans="1:11" x14ac:dyDescent="0.3">
      <c r="A227">
        <v>22893</v>
      </c>
      <c r="B227">
        <v>0</v>
      </c>
      <c r="C227">
        <v>1992</v>
      </c>
      <c r="D227" t="s">
        <v>55</v>
      </c>
      <c r="E227">
        <v>2</v>
      </c>
      <c r="F227">
        <v>5</v>
      </c>
      <c r="G227">
        <v>1</v>
      </c>
      <c r="H227">
        <v>2</v>
      </c>
      <c r="I227">
        <v>5</v>
      </c>
      <c r="J227">
        <v>3</v>
      </c>
      <c r="K227">
        <f t="shared" si="5"/>
        <v>18</v>
      </c>
    </row>
    <row r="228" spans="1:11" x14ac:dyDescent="0.3">
      <c r="A228">
        <v>23538</v>
      </c>
      <c r="B228">
        <v>0</v>
      </c>
      <c r="C228">
        <v>1992</v>
      </c>
      <c r="D228" t="s">
        <v>53</v>
      </c>
      <c r="E228">
        <v>3</v>
      </c>
      <c r="F228">
        <v>2</v>
      </c>
      <c r="G228">
        <v>3</v>
      </c>
      <c r="H228">
        <v>3</v>
      </c>
      <c r="I228">
        <v>2</v>
      </c>
      <c r="J228">
        <v>2</v>
      </c>
      <c r="K228">
        <f t="shared" si="5"/>
        <v>15</v>
      </c>
    </row>
    <row r="229" spans="1:11" x14ac:dyDescent="0.3">
      <c r="A229">
        <v>23554</v>
      </c>
      <c r="B229">
        <v>0</v>
      </c>
      <c r="C229">
        <v>1992</v>
      </c>
      <c r="D229" t="s">
        <v>53</v>
      </c>
      <c r="E229">
        <v>2</v>
      </c>
      <c r="F229">
        <v>2</v>
      </c>
      <c r="G229">
        <v>2</v>
      </c>
      <c r="H229">
        <v>1</v>
      </c>
      <c r="I229">
        <v>1</v>
      </c>
      <c r="J229">
        <v>2</v>
      </c>
      <c r="K229">
        <f t="shared" si="5"/>
        <v>10</v>
      </c>
    </row>
    <row r="230" spans="1:11" x14ac:dyDescent="0.3">
      <c r="A230">
        <v>20874</v>
      </c>
      <c r="B230">
        <v>0</v>
      </c>
      <c r="C230">
        <v>1991</v>
      </c>
      <c r="D230" t="s">
        <v>43</v>
      </c>
      <c r="E230">
        <v>4</v>
      </c>
      <c r="F230">
        <v>4</v>
      </c>
      <c r="G230">
        <v>1</v>
      </c>
      <c r="H230">
        <v>2</v>
      </c>
      <c r="I230">
        <v>2</v>
      </c>
      <c r="J230">
        <v>3</v>
      </c>
      <c r="K230">
        <f t="shared" si="5"/>
        <v>16</v>
      </c>
    </row>
    <row r="231" spans="1:11" x14ac:dyDescent="0.3">
      <c r="A231">
        <v>21683</v>
      </c>
      <c r="B231">
        <v>0</v>
      </c>
      <c r="C231">
        <v>1991</v>
      </c>
      <c r="D231" t="s">
        <v>53</v>
      </c>
      <c r="E231">
        <v>5</v>
      </c>
      <c r="F231">
        <v>2</v>
      </c>
      <c r="G231">
        <v>1</v>
      </c>
      <c r="H231">
        <v>4</v>
      </c>
      <c r="I231">
        <v>1</v>
      </c>
      <c r="J231">
        <v>2</v>
      </c>
      <c r="K231">
        <f t="shared" si="5"/>
        <v>15</v>
      </c>
    </row>
    <row r="232" spans="1:11" x14ac:dyDescent="0.3">
      <c r="A232">
        <v>21687</v>
      </c>
      <c r="B232">
        <v>0</v>
      </c>
      <c r="C232">
        <v>1991</v>
      </c>
      <c r="D232" t="s">
        <v>42</v>
      </c>
      <c r="E232">
        <v>4</v>
      </c>
      <c r="F232">
        <v>3</v>
      </c>
      <c r="G232">
        <v>1</v>
      </c>
      <c r="H232">
        <v>4</v>
      </c>
      <c r="I232">
        <v>2</v>
      </c>
      <c r="J232">
        <v>3</v>
      </c>
      <c r="K232">
        <f t="shared" si="5"/>
        <v>17</v>
      </c>
    </row>
    <row r="233" spans="1:11" x14ac:dyDescent="0.3">
      <c r="A233">
        <v>21853</v>
      </c>
      <c r="B233">
        <v>0</v>
      </c>
      <c r="C233">
        <v>1991</v>
      </c>
      <c r="D233" t="s">
        <v>40</v>
      </c>
      <c r="E233">
        <v>3</v>
      </c>
      <c r="F233">
        <v>2</v>
      </c>
      <c r="G233">
        <v>1</v>
      </c>
      <c r="H233">
        <v>3</v>
      </c>
      <c r="I233">
        <v>2</v>
      </c>
      <c r="J233">
        <v>4</v>
      </c>
      <c r="K233">
        <f t="shared" si="5"/>
        <v>15</v>
      </c>
    </row>
    <row r="234" spans="1:11" x14ac:dyDescent="0.3">
      <c r="A234">
        <v>22874</v>
      </c>
      <c r="B234">
        <v>0</v>
      </c>
      <c r="C234">
        <v>1991</v>
      </c>
      <c r="D234" t="s">
        <v>53</v>
      </c>
      <c r="E234">
        <v>4</v>
      </c>
      <c r="F234">
        <v>2</v>
      </c>
      <c r="G234">
        <v>2</v>
      </c>
      <c r="H234">
        <v>4</v>
      </c>
      <c r="I234">
        <v>3</v>
      </c>
      <c r="J234">
        <v>4</v>
      </c>
      <c r="K234">
        <f t="shared" si="5"/>
        <v>19</v>
      </c>
    </row>
    <row r="235" spans="1:11" x14ac:dyDescent="0.3">
      <c r="A235">
        <v>23238</v>
      </c>
      <c r="B235">
        <v>0</v>
      </c>
      <c r="C235">
        <v>1991</v>
      </c>
      <c r="D235" t="s">
        <v>84</v>
      </c>
      <c r="E235">
        <v>2</v>
      </c>
      <c r="F235">
        <v>2</v>
      </c>
      <c r="G235">
        <v>1</v>
      </c>
      <c r="H235">
        <v>1</v>
      </c>
      <c r="I235">
        <v>2</v>
      </c>
      <c r="J235">
        <v>2</v>
      </c>
      <c r="K235">
        <f t="shared" si="5"/>
        <v>10</v>
      </c>
    </row>
    <row r="236" spans="1:11" x14ac:dyDescent="0.3">
      <c r="A236">
        <v>21554</v>
      </c>
      <c r="B236">
        <v>0</v>
      </c>
      <c r="C236">
        <v>1990</v>
      </c>
      <c r="D236" t="s">
        <v>118</v>
      </c>
      <c r="E236">
        <v>2</v>
      </c>
      <c r="F236">
        <v>2</v>
      </c>
      <c r="G236">
        <v>2</v>
      </c>
      <c r="H236">
        <v>2</v>
      </c>
      <c r="I236">
        <v>1</v>
      </c>
      <c r="J236">
        <v>2</v>
      </c>
      <c r="K236">
        <f t="shared" si="5"/>
        <v>11</v>
      </c>
    </row>
    <row r="237" spans="1:11" x14ac:dyDescent="0.3">
      <c r="A237">
        <v>21589</v>
      </c>
      <c r="B237">
        <v>0</v>
      </c>
      <c r="C237">
        <v>1990</v>
      </c>
      <c r="D237" t="s">
        <v>42</v>
      </c>
      <c r="E237">
        <v>1</v>
      </c>
      <c r="F237">
        <v>1</v>
      </c>
      <c r="G237">
        <v>1</v>
      </c>
      <c r="H237">
        <v>1</v>
      </c>
      <c r="I237">
        <v>1</v>
      </c>
      <c r="J237">
        <v>2</v>
      </c>
      <c r="K237">
        <f t="shared" si="5"/>
        <v>7</v>
      </c>
    </row>
    <row r="238" spans="1:11" x14ac:dyDescent="0.3">
      <c r="A238">
        <v>21858</v>
      </c>
      <c r="B238">
        <v>0</v>
      </c>
      <c r="C238">
        <v>1990</v>
      </c>
      <c r="D238" t="s">
        <v>42</v>
      </c>
      <c r="E238">
        <v>2</v>
      </c>
      <c r="F238">
        <v>2</v>
      </c>
      <c r="G238">
        <v>1</v>
      </c>
      <c r="H238">
        <v>5</v>
      </c>
      <c r="I238">
        <v>2</v>
      </c>
      <c r="J238">
        <v>5</v>
      </c>
      <c r="K238">
        <f t="shared" si="5"/>
        <v>17</v>
      </c>
    </row>
    <row r="239" spans="1:11" x14ac:dyDescent="0.3">
      <c r="A239">
        <v>22816</v>
      </c>
      <c r="B239">
        <v>0</v>
      </c>
      <c r="C239">
        <v>1990</v>
      </c>
      <c r="D239" t="s">
        <v>53</v>
      </c>
      <c r="E239">
        <v>2</v>
      </c>
      <c r="F239">
        <v>2</v>
      </c>
      <c r="G239">
        <v>2</v>
      </c>
      <c r="H239">
        <v>1</v>
      </c>
      <c r="I239">
        <v>2</v>
      </c>
      <c r="J239">
        <v>1</v>
      </c>
      <c r="K239">
        <f t="shared" si="5"/>
        <v>10</v>
      </c>
    </row>
    <row r="240" spans="1:11" x14ac:dyDescent="0.3">
      <c r="A240">
        <v>23473</v>
      </c>
      <c r="B240">
        <v>0</v>
      </c>
      <c r="C240">
        <v>1990</v>
      </c>
      <c r="D240" t="s">
        <v>42</v>
      </c>
      <c r="E240">
        <v>3</v>
      </c>
      <c r="F240">
        <v>3</v>
      </c>
      <c r="G240">
        <v>1</v>
      </c>
      <c r="H240">
        <v>2</v>
      </c>
      <c r="I240">
        <v>2</v>
      </c>
      <c r="J240">
        <v>3</v>
      </c>
      <c r="K240">
        <f t="shared" si="5"/>
        <v>14</v>
      </c>
    </row>
    <row r="241" spans="1:11" x14ac:dyDescent="0.3">
      <c r="A241">
        <v>19696</v>
      </c>
      <c r="B241">
        <v>0</v>
      </c>
      <c r="C241">
        <v>1989</v>
      </c>
      <c r="D241" t="s">
        <v>64</v>
      </c>
      <c r="E241">
        <v>3</v>
      </c>
      <c r="F241">
        <v>3</v>
      </c>
      <c r="G241">
        <v>1</v>
      </c>
      <c r="H241">
        <v>2</v>
      </c>
      <c r="I241">
        <v>2</v>
      </c>
      <c r="J241">
        <v>2</v>
      </c>
      <c r="K241">
        <f t="shared" si="5"/>
        <v>13</v>
      </c>
    </row>
    <row r="242" spans="1:11" x14ac:dyDescent="0.3">
      <c r="A242">
        <v>20997</v>
      </c>
      <c r="B242">
        <v>0</v>
      </c>
      <c r="C242">
        <v>1989</v>
      </c>
      <c r="D242" t="s">
        <v>43</v>
      </c>
      <c r="E242">
        <v>2</v>
      </c>
      <c r="F242">
        <v>3</v>
      </c>
      <c r="G242">
        <v>2</v>
      </c>
      <c r="H242">
        <v>1</v>
      </c>
      <c r="I242">
        <v>2</v>
      </c>
      <c r="J242">
        <v>3</v>
      </c>
      <c r="K242">
        <f t="shared" si="5"/>
        <v>13</v>
      </c>
    </row>
    <row r="243" spans="1:11" x14ac:dyDescent="0.3">
      <c r="A243">
        <v>22747</v>
      </c>
      <c r="B243">
        <v>0</v>
      </c>
      <c r="C243">
        <v>1989</v>
      </c>
      <c r="D243" t="s">
        <v>148</v>
      </c>
      <c r="E243">
        <v>2</v>
      </c>
      <c r="F243">
        <v>1</v>
      </c>
      <c r="G243">
        <v>1</v>
      </c>
      <c r="H243">
        <v>2</v>
      </c>
      <c r="I243">
        <v>5</v>
      </c>
      <c r="J243">
        <v>2</v>
      </c>
      <c r="K243">
        <f t="shared" si="5"/>
        <v>13</v>
      </c>
    </row>
    <row r="244" spans="1:11" x14ac:dyDescent="0.3">
      <c r="A244">
        <v>23264</v>
      </c>
      <c r="B244">
        <v>0</v>
      </c>
      <c r="C244">
        <v>1989</v>
      </c>
      <c r="D244" t="s">
        <v>158</v>
      </c>
      <c r="E244">
        <v>1</v>
      </c>
      <c r="F244">
        <v>2</v>
      </c>
      <c r="G244">
        <v>1</v>
      </c>
      <c r="H244">
        <v>1</v>
      </c>
      <c r="I244">
        <v>5</v>
      </c>
      <c r="J244">
        <v>2</v>
      </c>
      <c r="K244">
        <f t="shared" si="5"/>
        <v>12</v>
      </c>
    </row>
    <row r="245" spans="1:11" x14ac:dyDescent="0.3">
      <c r="A245">
        <v>20557</v>
      </c>
      <c r="B245">
        <v>0</v>
      </c>
      <c r="C245">
        <v>1988</v>
      </c>
      <c r="D245" t="s">
        <v>42</v>
      </c>
      <c r="E245">
        <v>3</v>
      </c>
      <c r="F245">
        <v>2</v>
      </c>
      <c r="G245">
        <v>1</v>
      </c>
      <c r="H245">
        <v>2</v>
      </c>
      <c r="I245">
        <v>2</v>
      </c>
      <c r="J245">
        <v>2</v>
      </c>
      <c r="K245">
        <f t="shared" si="5"/>
        <v>12</v>
      </c>
    </row>
    <row r="246" spans="1:11" x14ac:dyDescent="0.3">
      <c r="A246">
        <v>21199</v>
      </c>
      <c r="B246">
        <v>0</v>
      </c>
      <c r="C246">
        <v>1988</v>
      </c>
      <c r="D246" t="s">
        <v>53</v>
      </c>
      <c r="E246">
        <v>2</v>
      </c>
      <c r="F246">
        <v>2</v>
      </c>
      <c r="G246">
        <v>1</v>
      </c>
      <c r="H246">
        <v>2</v>
      </c>
      <c r="I246">
        <v>1</v>
      </c>
      <c r="J246">
        <v>2</v>
      </c>
      <c r="K246">
        <f t="shared" si="5"/>
        <v>10</v>
      </c>
    </row>
    <row r="247" spans="1:11" x14ac:dyDescent="0.3">
      <c r="A247">
        <v>22566</v>
      </c>
      <c r="B247">
        <v>0</v>
      </c>
      <c r="C247">
        <v>1988</v>
      </c>
      <c r="D247" t="s">
        <v>42</v>
      </c>
      <c r="E247">
        <v>3</v>
      </c>
      <c r="F247">
        <v>2</v>
      </c>
      <c r="G247">
        <v>2</v>
      </c>
      <c r="H247">
        <v>3</v>
      </c>
      <c r="I247">
        <v>2</v>
      </c>
      <c r="J247">
        <v>3</v>
      </c>
      <c r="K247">
        <f t="shared" si="5"/>
        <v>15</v>
      </c>
    </row>
    <row r="248" spans="1:11" x14ac:dyDescent="0.3">
      <c r="A248">
        <v>23130</v>
      </c>
      <c r="B248">
        <v>0</v>
      </c>
      <c r="C248">
        <v>1987</v>
      </c>
      <c r="D248" t="s">
        <v>55</v>
      </c>
      <c r="E248">
        <v>3</v>
      </c>
      <c r="F248">
        <v>2</v>
      </c>
      <c r="G248">
        <v>2</v>
      </c>
      <c r="H248">
        <v>1</v>
      </c>
      <c r="I248">
        <v>2</v>
      </c>
      <c r="J248">
        <v>2</v>
      </c>
      <c r="K248">
        <f t="shared" si="5"/>
        <v>12</v>
      </c>
    </row>
    <row r="249" spans="1:11" x14ac:dyDescent="0.3">
      <c r="A249">
        <v>23294</v>
      </c>
      <c r="B249">
        <v>0</v>
      </c>
      <c r="C249">
        <v>1987</v>
      </c>
      <c r="D249" t="s">
        <v>53</v>
      </c>
      <c r="E249">
        <v>4</v>
      </c>
      <c r="F249">
        <v>4</v>
      </c>
      <c r="G249">
        <v>3</v>
      </c>
      <c r="H249">
        <v>3</v>
      </c>
      <c r="I249">
        <v>2</v>
      </c>
      <c r="J249">
        <v>3</v>
      </c>
      <c r="K249">
        <f t="shared" si="5"/>
        <v>19</v>
      </c>
    </row>
    <row r="250" spans="1:11" x14ac:dyDescent="0.3">
      <c r="A250">
        <v>20324</v>
      </c>
      <c r="B250">
        <v>0</v>
      </c>
      <c r="C250">
        <v>1986</v>
      </c>
      <c r="D250" t="s">
        <v>42</v>
      </c>
      <c r="E250">
        <v>2</v>
      </c>
      <c r="F250">
        <v>1</v>
      </c>
      <c r="G250">
        <v>1</v>
      </c>
      <c r="H250">
        <v>1</v>
      </c>
      <c r="I250">
        <v>1</v>
      </c>
      <c r="J250">
        <v>2</v>
      </c>
      <c r="K250">
        <f t="shared" si="5"/>
        <v>8</v>
      </c>
    </row>
    <row r="251" spans="1:11" x14ac:dyDescent="0.3">
      <c r="A251">
        <v>21068</v>
      </c>
      <c r="B251">
        <v>0</v>
      </c>
      <c r="C251">
        <v>1986</v>
      </c>
      <c r="D251" t="s">
        <v>42</v>
      </c>
      <c r="E251">
        <v>5</v>
      </c>
      <c r="F251">
        <v>3</v>
      </c>
      <c r="G251">
        <v>3</v>
      </c>
      <c r="H251">
        <v>3</v>
      </c>
      <c r="I251">
        <v>2</v>
      </c>
      <c r="J251">
        <v>4</v>
      </c>
      <c r="K251">
        <f t="shared" si="5"/>
        <v>20</v>
      </c>
    </row>
    <row r="252" spans="1:11" x14ac:dyDescent="0.3">
      <c r="A252">
        <v>21281</v>
      </c>
      <c r="B252">
        <v>0</v>
      </c>
      <c r="C252">
        <v>1986</v>
      </c>
      <c r="D252" t="s">
        <v>42</v>
      </c>
      <c r="E252">
        <v>2</v>
      </c>
      <c r="F252">
        <v>3</v>
      </c>
      <c r="G252">
        <v>1</v>
      </c>
      <c r="H252">
        <v>1</v>
      </c>
      <c r="I252">
        <v>2</v>
      </c>
      <c r="J252">
        <v>2</v>
      </c>
      <c r="K252">
        <f t="shared" si="5"/>
        <v>11</v>
      </c>
    </row>
    <row r="253" spans="1:11" x14ac:dyDescent="0.3">
      <c r="A253">
        <v>23262</v>
      </c>
      <c r="B253">
        <v>0</v>
      </c>
      <c r="C253">
        <v>1986</v>
      </c>
      <c r="D253" t="s">
        <v>63</v>
      </c>
      <c r="E253">
        <v>3</v>
      </c>
      <c r="F253">
        <v>2</v>
      </c>
      <c r="G253">
        <v>1</v>
      </c>
      <c r="H253">
        <v>2</v>
      </c>
      <c r="I253">
        <v>2</v>
      </c>
      <c r="J253">
        <v>2</v>
      </c>
      <c r="K253">
        <f t="shared" si="5"/>
        <v>12</v>
      </c>
    </row>
    <row r="254" spans="1:11" x14ac:dyDescent="0.3">
      <c r="A254">
        <v>23425</v>
      </c>
      <c r="B254">
        <v>0</v>
      </c>
      <c r="C254">
        <v>1986</v>
      </c>
      <c r="D254" t="s">
        <v>42</v>
      </c>
      <c r="E254">
        <v>2</v>
      </c>
      <c r="F254">
        <v>1</v>
      </c>
      <c r="G254">
        <v>1</v>
      </c>
      <c r="H254">
        <v>2</v>
      </c>
      <c r="I254">
        <v>3</v>
      </c>
      <c r="J254">
        <v>2</v>
      </c>
      <c r="K254">
        <f t="shared" si="5"/>
        <v>11</v>
      </c>
    </row>
    <row r="255" spans="1:11" x14ac:dyDescent="0.3">
      <c r="A255">
        <v>20916</v>
      </c>
      <c r="B255">
        <v>0</v>
      </c>
      <c r="C255">
        <v>1985</v>
      </c>
      <c r="D255" t="s">
        <v>96</v>
      </c>
      <c r="E255">
        <v>4</v>
      </c>
      <c r="F255">
        <v>3</v>
      </c>
      <c r="G255">
        <v>1</v>
      </c>
      <c r="H255">
        <v>1</v>
      </c>
      <c r="I255">
        <v>3</v>
      </c>
      <c r="J255">
        <v>4</v>
      </c>
      <c r="K255">
        <f t="shared" si="5"/>
        <v>16</v>
      </c>
    </row>
    <row r="256" spans="1:11" x14ac:dyDescent="0.3">
      <c r="A256">
        <v>20953</v>
      </c>
      <c r="B256">
        <v>0</v>
      </c>
      <c r="C256">
        <v>1985</v>
      </c>
      <c r="D256" t="s">
        <v>97</v>
      </c>
      <c r="E256">
        <v>3</v>
      </c>
      <c r="F256">
        <v>2</v>
      </c>
      <c r="G256">
        <v>2</v>
      </c>
      <c r="H256">
        <v>3</v>
      </c>
      <c r="I256">
        <v>2</v>
      </c>
      <c r="J256">
        <v>3</v>
      </c>
      <c r="K256">
        <f t="shared" si="5"/>
        <v>15</v>
      </c>
    </row>
    <row r="257" spans="1:11" x14ac:dyDescent="0.3">
      <c r="A257">
        <v>21043</v>
      </c>
      <c r="B257">
        <v>0</v>
      </c>
      <c r="C257">
        <v>1985</v>
      </c>
      <c r="D257" t="s">
        <v>42</v>
      </c>
      <c r="E257">
        <v>1</v>
      </c>
      <c r="F257">
        <v>1</v>
      </c>
      <c r="G257">
        <v>1</v>
      </c>
      <c r="H257">
        <v>1</v>
      </c>
      <c r="I257">
        <v>1</v>
      </c>
      <c r="J257">
        <v>1</v>
      </c>
      <c r="K257">
        <f t="shared" si="5"/>
        <v>6</v>
      </c>
    </row>
    <row r="258" spans="1:11" x14ac:dyDescent="0.3">
      <c r="A258">
        <v>23414</v>
      </c>
      <c r="B258">
        <v>0</v>
      </c>
      <c r="C258">
        <v>1985</v>
      </c>
      <c r="D258" t="s">
        <v>162</v>
      </c>
      <c r="E258">
        <v>2</v>
      </c>
      <c r="F258">
        <v>4</v>
      </c>
      <c r="G258">
        <v>3</v>
      </c>
      <c r="H258">
        <v>2</v>
      </c>
      <c r="I258">
        <v>2</v>
      </c>
      <c r="J258">
        <v>3</v>
      </c>
      <c r="K258">
        <f t="shared" si="5"/>
        <v>16</v>
      </c>
    </row>
    <row r="259" spans="1:11" x14ac:dyDescent="0.3">
      <c r="A259">
        <v>20511</v>
      </c>
      <c r="B259">
        <v>0</v>
      </c>
      <c r="C259">
        <v>1984</v>
      </c>
      <c r="D259" t="s">
        <v>84</v>
      </c>
      <c r="E259">
        <v>2</v>
      </c>
      <c r="F259">
        <v>2</v>
      </c>
      <c r="G259">
        <v>2</v>
      </c>
      <c r="H259">
        <v>5</v>
      </c>
      <c r="I259">
        <v>2</v>
      </c>
      <c r="J259">
        <v>2</v>
      </c>
      <c r="K259">
        <f t="shared" ref="K259:K322" si="6">SUM(E259+F259+G259+H259+I259+J259)</f>
        <v>15</v>
      </c>
    </row>
    <row r="260" spans="1:11" x14ac:dyDescent="0.3">
      <c r="A260">
        <v>20651</v>
      </c>
      <c r="B260">
        <v>0</v>
      </c>
      <c r="C260">
        <v>1984</v>
      </c>
      <c r="D260" t="s">
        <v>88</v>
      </c>
      <c r="E260">
        <v>3</v>
      </c>
      <c r="F260">
        <v>4</v>
      </c>
      <c r="G260">
        <v>5</v>
      </c>
      <c r="H260">
        <v>2</v>
      </c>
      <c r="I260">
        <v>3</v>
      </c>
      <c r="J260">
        <v>2</v>
      </c>
      <c r="K260">
        <f t="shared" si="6"/>
        <v>19</v>
      </c>
    </row>
    <row r="261" spans="1:11" x14ac:dyDescent="0.3">
      <c r="A261">
        <v>20725</v>
      </c>
      <c r="B261">
        <v>0</v>
      </c>
      <c r="C261">
        <v>1984</v>
      </c>
      <c r="D261" t="s">
        <v>89</v>
      </c>
      <c r="E261">
        <v>3</v>
      </c>
      <c r="F261">
        <v>2</v>
      </c>
      <c r="G261">
        <v>2</v>
      </c>
      <c r="H261">
        <v>4</v>
      </c>
      <c r="I261">
        <v>2</v>
      </c>
      <c r="J261">
        <v>3</v>
      </c>
      <c r="K261">
        <f t="shared" si="6"/>
        <v>16</v>
      </c>
    </row>
    <row r="262" spans="1:11" x14ac:dyDescent="0.3">
      <c r="A262">
        <v>23585</v>
      </c>
      <c r="B262">
        <v>0</v>
      </c>
      <c r="C262">
        <v>1984</v>
      </c>
      <c r="D262" t="s">
        <v>42</v>
      </c>
      <c r="E262">
        <v>2</v>
      </c>
      <c r="F262">
        <v>1</v>
      </c>
      <c r="G262">
        <v>1</v>
      </c>
      <c r="H262">
        <v>1</v>
      </c>
      <c r="I262">
        <v>2</v>
      </c>
      <c r="J262">
        <v>2</v>
      </c>
      <c r="K262">
        <f t="shared" si="6"/>
        <v>9</v>
      </c>
    </row>
    <row r="263" spans="1:11" x14ac:dyDescent="0.3">
      <c r="A263">
        <v>20050</v>
      </c>
      <c r="B263">
        <v>0</v>
      </c>
      <c r="C263">
        <v>1983</v>
      </c>
      <c r="D263" t="s">
        <v>74</v>
      </c>
      <c r="E263">
        <v>2</v>
      </c>
      <c r="F263">
        <v>2</v>
      </c>
      <c r="G263">
        <v>1</v>
      </c>
      <c r="H263">
        <v>1</v>
      </c>
      <c r="I263">
        <v>2</v>
      </c>
      <c r="J263">
        <v>2</v>
      </c>
      <c r="K263">
        <f t="shared" si="6"/>
        <v>10</v>
      </c>
    </row>
    <row r="264" spans="1:11" x14ac:dyDescent="0.3">
      <c r="A264">
        <v>20347</v>
      </c>
      <c r="B264">
        <v>0</v>
      </c>
      <c r="C264">
        <v>1983</v>
      </c>
      <c r="D264" t="s">
        <v>42</v>
      </c>
      <c r="E264">
        <v>3</v>
      </c>
      <c r="F264">
        <v>2</v>
      </c>
      <c r="G264">
        <v>2</v>
      </c>
      <c r="H264">
        <v>3</v>
      </c>
      <c r="I264">
        <v>3</v>
      </c>
      <c r="J264">
        <v>3</v>
      </c>
      <c r="K264">
        <f t="shared" si="6"/>
        <v>16</v>
      </c>
    </row>
    <row r="265" spans="1:11" x14ac:dyDescent="0.3">
      <c r="A265">
        <v>20476</v>
      </c>
      <c r="B265">
        <v>0</v>
      </c>
      <c r="C265">
        <v>1983</v>
      </c>
      <c r="D265" t="s">
        <v>43</v>
      </c>
      <c r="E265">
        <v>2</v>
      </c>
      <c r="F265">
        <v>2</v>
      </c>
      <c r="G265">
        <v>1</v>
      </c>
      <c r="H265">
        <v>1</v>
      </c>
      <c r="I265">
        <v>2</v>
      </c>
      <c r="J265">
        <v>2</v>
      </c>
      <c r="K265">
        <f t="shared" si="6"/>
        <v>10</v>
      </c>
    </row>
    <row r="266" spans="1:11" x14ac:dyDescent="0.3">
      <c r="A266">
        <v>21395</v>
      </c>
      <c r="B266">
        <v>0</v>
      </c>
      <c r="C266">
        <v>1983</v>
      </c>
      <c r="D266" t="s">
        <v>40</v>
      </c>
      <c r="E266">
        <v>2</v>
      </c>
      <c r="F266">
        <v>1</v>
      </c>
      <c r="G266">
        <v>1</v>
      </c>
      <c r="H266">
        <v>1</v>
      </c>
      <c r="I266">
        <v>1</v>
      </c>
      <c r="J266">
        <v>2</v>
      </c>
      <c r="K266">
        <f t="shared" si="6"/>
        <v>8</v>
      </c>
    </row>
    <row r="267" spans="1:11" x14ac:dyDescent="0.3">
      <c r="A267">
        <v>23706</v>
      </c>
      <c r="B267">
        <v>0</v>
      </c>
      <c r="C267">
        <v>1983</v>
      </c>
      <c r="D267" t="s">
        <v>166</v>
      </c>
      <c r="E267">
        <v>2</v>
      </c>
      <c r="F267">
        <v>2</v>
      </c>
      <c r="G267">
        <v>2</v>
      </c>
      <c r="H267">
        <v>2</v>
      </c>
      <c r="I267">
        <v>2</v>
      </c>
      <c r="J267">
        <v>2</v>
      </c>
      <c r="K267">
        <f t="shared" si="6"/>
        <v>12</v>
      </c>
    </row>
    <row r="268" spans="1:11" x14ac:dyDescent="0.3">
      <c r="A268">
        <v>20880</v>
      </c>
      <c r="B268">
        <v>0</v>
      </c>
      <c r="C268">
        <v>1982</v>
      </c>
      <c r="D268" t="s">
        <v>43</v>
      </c>
      <c r="E268">
        <v>3</v>
      </c>
      <c r="F268">
        <v>3</v>
      </c>
      <c r="G268">
        <v>3</v>
      </c>
      <c r="H268">
        <v>2</v>
      </c>
      <c r="I268">
        <v>5</v>
      </c>
      <c r="J268">
        <v>3</v>
      </c>
      <c r="K268">
        <f t="shared" si="6"/>
        <v>19</v>
      </c>
    </row>
    <row r="269" spans="1:11" x14ac:dyDescent="0.3">
      <c r="A269">
        <v>21122</v>
      </c>
      <c r="B269">
        <v>0</v>
      </c>
      <c r="C269">
        <v>1982</v>
      </c>
      <c r="D269" t="s">
        <v>53</v>
      </c>
      <c r="E269">
        <v>1</v>
      </c>
      <c r="F269">
        <v>2</v>
      </c>
      <c r="G269">
        <v>1</v>
      </c>
      <c r="H269">
        <v>1</v>
      </c>
      <c r="I269">
        <v>1</v>
      </c>
      <c r="J269">
        <v>2</v>
      </c>
      <c r="K269">
        <f t="shared" si="6"/>
        <v>8</v>
      </c>
    </row>
    <row r="270" spans="1:11" x14ac:dyDescent="0.3">
      <c r="A270">
        <v>22507</v>
      </c>
      <c r="B270">
        <v>0</v>
      </c>
      <c r="C270">
        <v>1982</v>
      </c>
      <c r="D270" t="s">
        <v>40</v>
      </c>
      <c r="E270">
        <v>2</v>
      </c>
      <c r="F270">
        <v>3</v>
      </c>
      <c r="G270">
        <v>1</v>
      </c>
      <c r="H270">
        <v>1</v>
      </c>
      <c r="I270">
        <v>2</v>
      </c>
      <c r="J270">
        <v>3</v>
      </c>
      <c r="K270">
        <f t="shared" si="6"/>
        <v>12</v>
      </c>
    </row>
    <row r="271" spans="1:11" x14ac:dyDescent="0.3">
      <c r="A271">
        <v>19847</v>
      </c>
      <c r="B271">
        <v>0</v>
      </c>
      <c r="C271">
        <v>1981</v>
      </c>
      <c r="D271" t="s">
        <v>66</v>
      </c>
      <c r="E271">
        <v>2</v>
      </c>
      <c r="F271">
        <v>2</v>
      </c>
      <c r="G271">
        <v>2</v>
      </c>
      <c r="H271">
        <v>2</v>
      </c>
      <c r="I271">
        <v>2</v>
      </c>
      <c r="J271">
        <v>3</v>
      </c>
      <c r="K271">
        <f t="shared" si="6"/>
        <v>13</v>
      </c>
    </row>
    <row r="272" spans="1:11" x14ac:dyDescent="0.3">
      <c r="A272">
        <v>20441</v>
      </c>
      <c r="B272">
        <v>0</v>
      </c>
      <c r="C272">
        <v>1981</v>
      </c>
      <c r="D272" t="s">
        <v>42</v>
      </c>
      <c r="E272">
        <v>2</v>
      </c>
      <c r="F272">
        <v>1</v>
      </c>
      <c r="G272">
        <v>1</v>
      </c>
      <c r="H272">
        <v>2</v>
      </c>
      <c r="I272">
        <v>2</v>
      </c>
      <c r="J272">
        <v>2</v>
      </c>
      <c r="K272">
        <f t="shared" si="6"/>
        <v>10</v>
      </c>
    </row>
    <row r="273" spans="1:11" x14ac:dyDescent="0.3">
      <c r="A273">
        <v>20983</v>
      </c>
      <c r="B273">
        <v>0</v>
      </c>
      <c r="C273">
        <v>1980</v>
      </c>
      <c r="D273" t="s">
        <v>42</v>
      </c>
      <c r="E273">
        <v>3</v>
      </c>
      <c r="F273">
        <v>4</v>
      </c>
      <c r="G273">
        <v>4</v>
      </c>
      <c r="H273">
        <v>3</v>
      </c>
      <c r="I273">
        <v>2</v>
      </c>
      <c r="J273">
        <v>3</v>
      </c>
      <c r="K273">
        <f t="shared" si="6"/>
        <v>19</v>
      </c>
    </row>
    <row r="274" spans="1:11" x14ac:dyDescent="0.3">
      <c r="A274">
        <v>21070</v>
      </c>
      <c r="B274">
        <v>0</v>
      </c>
      <c r="C274">
        <v>1980</v>
      </c>
      <c r="D274" t="s">
        <v>100</v>
      </c>
      <c r="E274">
        <v>2</v>
      </c>
      <c r="F274">
        <v>3</v>
      </c>
      <c r="G274">
        <v>2</v>
      </c>
      <c r="H274">
        <v>1</v>
      </c>
      <c r="I274">
        <v>2</v>
      </c>
      <c r="J274">
        <v>2</v>
      </c>
      <c r="K274">
        <f t="shared" si="6"/>
        <v>12</v>
      </c>
    </row>
    <row r="275" spans="1:11" x14ac:dyDescent="0.3">
      <c r="A275">
        <v>21104</v>
      </c>
      <c r="B275">
        <v>0</v>
      </c>
      <c r="C275">
        <v>1980</v>
      </c>
      <c r="D275" t="s">
        <v>101</v>
      </c>
      <c r="E275">
        <v>2</v>
      </c>
      <c r="F275">
        <v>3</v>
      </c>
      <c r="G275">
        <v>2</v>
      </c>
      <c r="H275">
        <v>2</v>
      </c>
      <c r="I275">
        <v>3</v>
      </c>
      <c r="J275">
        <v>2</v>
      </c>
      <c r="K275">
        <f t="shared" si="6"/>
        <v>14</v>
      </c>
    </row>
    <row r="276" spans="1:11" x14ac:dyDescent="0.3">
      <c r="A276">
        <v>22865</v>
      </c>
      <c r="B276">
        <v>0</v>
      </c>
      <c r="C276">
        <v>1980</v>
      </c>
      <c r="D276" t="s">
        <v>43</v>
      </c>
      <c r="E276">
        <v>2</v>
      </c>
      <c r="F276">
        <v>2</v>
      </c>
      <c r="G276">
        <v>2</v>
      </c>
      <c r="H276">
        <v>2</v>
      </c>
      <c r="I276">
        <v>3</v>
      </c>
      <c r="J276">
        <v>2</v>
      </c>
      <c r="K276">
        <f t="shared" si="6"/>
        <v>13</v>
      </c>
    </row>
    <row r="277" spans="1:11" x14ac:dyDescent="0.3">
      <c r="A277">
        <v>23152</v>
      </c>
      <c r="B277">
        <v>0</v>
      </c>
      <c r="C277">
        <v>1980</v>
      </c>
      <c r="D277" t="s">
        <v>42</v>
      </c>
      <c r="E277">
        <v>2</v>
      </c>
      <c r="F277">
        <v>3</v>
      </c>
      <c r="G277">
        <v>1</v>
      </c>
      <c r="H277">
        <v>1</v>
      </c>
      <c r="I277">
        <v>1</v>
      </c>
      <c r="J277">
        <v>2</v>
      </c>
      <c r="K277">
        <f t="shared" si="6"/>
        <v>10</v>
      </c>
    </row>
    <row r="278" spans="1:11" x14ac:dyDescent="0.3">
      <c r="A278">
        <v>19693</v>
      </c>
      <c r="B278">
        <v>0</v>
      </c>
      <c r="C278">
        <v>1979</v>
      </c>
      <c r="D278" t="s">
        <v>43</v>
      </c>
      <c r="E278">
        <v>2</v>
      </c>
      <c r="F278">
        <v>1</v>
      </c>
      <c r="G278">
        <v>2</v>
      </c>
      <c r="H278">
        <v>2</v>
      </c>
      <c r="I278">
        <v>3</v>
      </c>
      <c r="J278">
        <v>3</v>
      </c>
      <c r="K278">
        <f t="shared" si="6"/>
        <v>13</v>
      </c>
    </row>
    <row r="279" spans="1:11" x14ac:dyDescent="0.3">
      <c r="A279">
        <v>20061</v>
      </c>
      <c r="B279">
        <v>0</v>
      </c>
      <c r="C279">
        <v>1979</v>
      </c>
      <c r="D279" t="s">
        <v>42</v>
      </c>
      <c r="E279">
        <v>2</v>
      </c>
      <c r="F279">
        <v>2</v>
      </c>
      <c r="G279">
        <v>1</v>
      </c>
      <c r="H279">
        <v>2</v>
      </c>
      <c r="I279">
        <v>1</v>
      </c>
      <c r="J279">
        <v>2</v>
      </c>
      <c r="K279">
        <f t="shared" si="6"/>
        <v>10</v>
      </c>
    </row>
    <row r="280" spans="1:11" x14ac:dyDescent="0.3">
      <c r="A280">
        <v>20914</v>
      </c>
      <c r="B280">
        <v>0</v>
      </c>
      <c r="C280">
        <v>1979</v>
      </c>
      <c r="D280" t="s">
        <v>40</v>
      </c>
      <c r="E280">
        <v>2</v>
      </c>
      <c r="F280">
        <v>3</v>
      </c>
      <c r="G280">
        <v>1</v>
      </c>
      <c r="H280">
        <v>1</v>
      </c>
      <c r="I280">
        <v>1</v>
      </c>
      <c r="J280">
        <v>2</v>
      </c>
      <c r="K280">
        <f t="shared" si="6"/>
        <v>10</v>
      </c>
    </row>
    <row r="281" spans="1:11" x14ac:dyDescent="0.3">
      <c r="A281">
        <v>23806</v>
      </c>
      <c r="B281">
        <v>0</v>
      </c>
      <c r="C281">
        <v>1979</v>
      </c>
      <c r="D281" t="s">
        <v>53</v>
      </c>
      <c r="E281">
        <v>5</v>
      </c>
      <c r="F281">
        <v>3</v>
      </c>
      <c r="G281">
        <v>1</v>
      </c>
      <c r="H281">
        <v>1</v>
      </c>
      <c r="I281">
        <v>2</v>
      </c>
      <c r="J281">
        <v>2</v>
      </c>
      <c r="K281">
        <f t="shared" si="6"/>
        <v>14</v>
      </c>
    </row>
    <row r="282" spans="1:11" x14ac:dyDescent="0.3">
      <c r="A282">
        <v>21739</v>
      </c>
      <c r="B282">
        <v>0</v>
      </c>
      <c r="C282">
        <v>1978</v>
      </c>
      <c r="D282" t="s">
        <v>53</v>
      </c>
      <c r="E282">
        <v>3</v>
      </c>
      <c r="F282">
        <v>2</v>
      </c>
      <c r="G282">
        <v>2</v>
      </c>
      <c r="H282">
        <v>2</v>
      </c>
      <c r="I282">
        <v>3</v>
      </c>
      <c r="J282">
        <v>2</v>
      </c>
      <c r="K282">
        <f t="shared" si="6"/>
        <v>14</v>
      </c>
    </row>
    <row r="283" spans="1:11" x14ac:dyDescent="0.3">
      <c r="A283">
        <v>22146</v>
      </c>
      <c r="B283">
        <v>0</v>
      </c>
      <c r="C283">
        <v>1978</v>
      </c>
      <c r="D283" t="s">
        <v>139</v>
      </c>
      <c r="E283">
        <v>2</v>
      </c>
      <c r="F283">
        <v>2</v>
      </c>
      <c r="G283">
        <v>2</v>
      </c>
      <c r="H283">
        <v>1</v>
      </c>
      <c r="I283">
        <v>2</v>
      </c>
      <c r="J283">
        <v>2</v>
      </c>
      <c r="K283">
        <f t="shared" si="6"/>
        <v>11</v>
      </c>
    </row>
    <row r="284" spans="1:11" x14ac:dyDescent="0.3">
      <c r="A284">
        <v>19943</v>
      </c>
      <c r="B284">
        <v>0</v>
      </c>
      <c r="C284">
        <v>1977</v>
      </c>
      <c r="D284" t="s">
        <v>42</v>
      </c>
      <c r="E284">
        <v>2</v>
      </c>
      <c r="F284">
        <v>2</v>
      </c>
      <c r="G284">
        <v>1</v>
      </c>
      <c r="H284">
        <v>2</v>
      </c>
      <c r="I284">
        <v>2</v>
      </c>
      <c r="J284">
        <v>2</v>
      </c>
      <c r="K284">
        <f t="shared" si="6"/>
        <v>11</v>
      </c>
    </row>
    <row r="285" spans="1:11" x14ac:dyDescent="0.3">
      <c r="A285">
        <v>21429</v>
      </c>
      <c r="B285">
        <v>0</v>
      </c>
      <c r="C285">
        <v>1977</v>
      </c>
      <c r="D285" t="s">
        <v>116</v>
      </c>
      <c r="E285">
        <v>1</v>
      </c>
      <c r="F285">
        <v>1</v>
      </c>
      <c r="G285">
        <v>2</v>
      </c>
      <c r="H285">
        <v>1</v>
      </c>
      <c r="I285">
        <v>1</v>
      </c>
      <c r="J285">
        <v>2</v>
      </c>
      <c r="K285">
        <f t="shared" si="6"/>
        <v>8</v>
      </c>
    </row>
    <row r="286" spans="1:11" x14ac:dyDescent="0.3">
      <c r="A286">
        <v>22050</v>
      </c>
      <c r="B286">
        <v>0</v>
      </c>
      <c r="C286">
        <v>1977</v>
      </c>
      <c r="D286" t="s">
        <v>43</v>
      </c>
      <c r="E286">
        <v>2</v>
      </c>
      <c r="F286">
        <v>1</v>
      </c>
      <c r="G286">
        <v>1</v>
      </c>
      <c r="H286">
        <v>1</v>
      </c>
      <c r="I286">
        <v>1</v>
      </c>
      <c r="J286">
        <v>2</v>
      </c>
      <c r="K286">
        <f t="shared" si="6"/>
        <v>8</v>
      </c>
    </row>
    <row r="287" spans="1:11" x14ac:dyDescent="0.3">
      <c r="A287">
        <v>22410</v>
      </c>
      <c r="B287">
        <v>0</v>
      </c>
      <c r="C287">
        <v>1977</v>
      </c>
      <c r="D287" t="s">
        <v>53</v>
      </c>
      <c r="E287">
        <v>2</v>
      </c>
      <c r="F287">
        <v>2</v>
      </c>
      <c r="G287">
        <v>2</v>
      </c>
      <c r="H287">
        <v>2</v>
      </c>
      <c r="I287">
        <v>2</v>
      </c>
      <c r="J287">
        <v>4</v>
      </c>
      <c r="K287">
        <f t="shared" si="6"/>
        <v>14</v>
      </c>
    </row>
    <row r="288" spans="1:11" x14ac:dyDescent="0.3">
      <c r="A288">
        <v>23347</v>
      </c>
      <c r="B288">
        <v>0</v>
      </c>
      <c r="C288">
        <v>1977</v>
      </c>
      <c r="D288" t="s">
        <v>160</v>
      </c>
      <c r="E288">
        <v>2</v>
      </c>
      <c r="F288">
        <v>2</v>
      </c>
      <c r="G288">
        <v>1</v>
      </c>
      <c r="H288">
        <v>2</v>
      </c>
      <c r="I288">
        <v>2</v>
      </c>
      <c r="J288">
        <v>2</v>
      </c>
      <c r="K288">
        <f t="shared" si="6"/>
        <v>11</v>
      </c>
    </row>
    <row r="289" spans="1:11" x14ac:dyDescent="0.3">
      <c r="A289">
        <v>23494</v>
      </c>
      <c r="B289">
        <v>0</v>
      </c>
      <c r="C289">
        <v>1977</v>
      </c>
      <c r="D289" t="s">
        <v>40</v>
      </c>
      <c r="E289">
        <v>2</v>
      </c>
      <c r="F289">
        <v>2</v>
      </c>
      <c r="G289">
        <v>2</v>
      </c>
      <c r="H289">
        <v>2</v>
      </c>
      <c r="I289">
        <v>2</v>
      </c>
      <c r="J289">
        <v>4</v>
      </c>
      <c r="K289">
        <f t="shared" si="6"/>
        <v>14</v>
      </c>
    </row>
    <row r="290" spans="1:11" x14ac:dyDescent="0.3">
      <c r="A290">
        <v>20425</v>
      </c>
      <c r="B290">
        <v>0</v>
      </c>
      <c r="C290">
        <v>1976</v>
      </c>
      <c r="D290" t="s">
        <v>43</v>
      </c>
      <c r="E290">
        <v>2</v>
      </c>
      <c r="F290">
        <v>5</v>
      </c>
      <c r="G290">
        <v>1</v>
      </c>
      <c r="H290">
        <v>1</v>
      </c>
      <c r="I290">
        <v>1</v>
      </c>
      <c r="J290">
        <v>2</v>
      </c>
      <c r="K290">
        <f t="shared" si="6"/>
        <v>12</v>
      </c>
    </row>
    <row r="291" spans="1:11" x14ac:dyDescent="0.3">
      <c r="A291">
        <v>20624</v>
      </c>
      <c r="B291">
        <v>0</v>
      </c>
      <c r="C291">
        <v>1976</v>
      </c>
      <c r="D291" t="s">
        <v>43</v>
      </c>
      <c r="E291">
        <v>3</v>
      </c>
      <c r="F291">
        <v>4</v>
      </c>
      <c r="G291">
        <v>1</v>
      </c>
      <c r="H291">
        <v>1</v>
      </c>
      <c r="I291">
        <v>1</v>
      </c>
      <c r="J291">
        <v>4</v>
      </c>
      <c r="K291">
        <f t="shared" si="6"/>
        <v>14</v>
      </c>
    </row>
    <row r="292" spans="1:11" x14ac:dyDescent="0.3">
      <c r="A292">
        <v>21778</v>
      </c>
      <c r="B292">
        <v>0</v>
      </c>
      <c r="C292">
        <v>1976</v>
      </c>
      <c r="D292" t="s">
        <v>128</v>
      </c>
      <c r="E292">
        <v>1</v>
      </c>
      <c r="F292">
        <v>2</v>
      </c>
      <c r="G292">
        <v>1</v>
      </c>
      <c r="H292">
        <v>1</v>
      </c>
      <c r="I292">
        <v>1</v>
      </c>
      <c r="J292">
        <v>2</v>
      </c>
      <c r="K292">
        <f t="shared" si="6"/>
        <v>8</v>
      </c>
    </row>
    <row r="293" spans="1:11" x14ac:dyDescent="0.3">
      <c r="A293">
        <v>23361</v>
      </c>
      <c r="B293">
        <v>0</v>
      </c>
      <c r="C293">
        <v>1976</v>
      </c>
      <c r="D293" t="s">
        <v>40</v>
      </c>
      <c r="E293">
        <v>1</v>
      </c>
      <c r="F293">
        <v>1</v>
      </c>
      <c r="G293">
        <v>1</v>
      </c>
      <c r="H293">
        <v>2</v>
      </c>
      <c r="I293">
        <v>2</v>
      </c>
      <c r="J293">
        <v>2</v>
      </c>
      <c r="K293">
        <f t="shared" si="6"/>
        <v>9</v>
      </c>
    </row>
    <row r="294" spans="1:11" x14ac:dyDescent="0.3">
      <c r="A294">
        <v>21419</v>
      </c>
      <c r="B294">
        <v>0</v>
      </c>
      <c r="C294">
        <v>1974</v>
      </c>
      <c r="D294" t="s">
        <v>42</v>
      </c>
      <c r="E294">
        <v>2</v>
      </c>
      <c r="F294">
        <v>1</v>
      </c>
      <c r="G294">
        <v>1</v>
      </c>
      <c r="H294">
        <v>1</v>
      </c>
      <c r="I294">
        <v>2</v>
      </c>
      <c r="J294">
        <v>2</v>
      </c>
      <c r="K294">
        <f t="shared" si="6"/>
        <v>9</v>
      </c>
    </row>
    <row r="295" spans="1:11" x14ac:dyDescent="0.3">
      <c r="A295">
        <v>20828</v>
      </c>
      <c r="B295">
        <v>0</v>
      </c>
      <c r="C295">
        <v>1973</v>
      </c>
      <c r="D295" t="s">
        <v>53</v>
      </c>
      <c r="E295">
        <v>2</v>
      </c>
      <c r="F295">
        <v>2</v>
      </c>
      <c r="G295">
        <v>1</v>
      </c>
      <c r="H295">
        <v>1</v>
      </c>
      <c r="I295">
        <v>2</v>
      </c>
      <c r="J295">
        <v>2</v>
      </c>
      <c r="K295">
        <f t="shared" si="6"/>
        <v>10</v>
      </c>
    </row>
    <row r="296" spans="1:11" x14ac:dyDescent="0.3">
      <c r="A296">
        <v>19925</v>
      </c>
      <c r="B296">
        <v>0</v>
      </c>
      <c r="C296">
        <v>1972</v>
      </c>
      <c r="D296" t="s">
        <v>70</v>
      </c>
      <c r="E296">
        <v>3</v>
      </c>
      <c r="F296">
        <v>2</v>
      </c>
      <c r="G296">
        <v>2</v>
      </c>
      <c r="H296">
        <v>3</v>
      </c>
      <c r="I296">
        <v>2</v>
      </c>
      <c r="J296">
        <v>2</v>
      </c>
      <c r="K296">
        <f t="shared" si="6"/>
        <v>14</v>
      </c>
    </row>
    <row r="297" spans="1:11" x14ac:dyDescent="0.3">
      <c r="A297">
        <v>20771</v>
      </c>
      <c r="B297">
        <v>0</v>
      </c>
      <c r="C297">
        <v>1972</v>
      </c>
      <c r="D297" t="s">
        <v>42</v>
      </c>
      <c r="E297">
        <v>2</v>
      </c>
      <c r="F297">
        <v>1</v>
      </c>
      <c r="G297">
        <v>1</v>
      </c>
      <c r="H297">
        <v>1</v>
      </c>
      <c r="I297">
        <v>2</v>
      </c>
      <c r="J297">
        <v>2</v>
      </c>
      <c r="K297">
        <f t="shared" si="6"/>
        <v>9</v>
      </c>
    </row>
    <row r="298" spans="1:11" x14ac:dyDescent="0.3">
      <c r="A298">
        <v>21618</v>
      </c>
      <c r="B298">
        <v>0</v>
      </c>
      <c r="C298">
        <v>1972</v>
      </c>
      <c r="D298" t="s">
        <v>120</v>
      </c>
      <c r="E298">
        <v>3</v>
      </c>
      <c r="F298">
        <v>1</v>
      </c>
      <c r="G298">
        <v>1</v>
      </c>
      <c r="H298">
        <v>1</v>
      </c>
      <c r="I298">
        <v>2</v>
      </c>
      <c r="J298">
        <v>2</v>
      </c>
      <c r="K298">
        <f t="shared" si="6"/>
        <v>10</v>
      </c>
    </row>
    <row r="299" spans="1:11" x14ac:dyDescent="0.3">
      <c r="A299">
        <v>22002</v>
      </c>
      <c r="B299">
        <v>0</v>
      </c>
      <c r="C299">
        <v>1970</v>
      </c>
      <c r="D299" t="s">
        <v>63</v>
      </c>
      <c r="E299">
        <v>2</v>
      </c>
      <c r="F299">
        <v>3</v>
      </c>
      <c r="G299">
        <v>2</v>
      </c>
      <c r="H299">
        <v>1</v>
      </c>
      <c r="I299">
        <v>1</v>
      </c>
      <c r="J299">
        <v>4</v>
      </c>
      <c r="K299">
        <f t="shared" si="6"/>
        <v>13</v>
      </c>
    </row>
    <row r="300" spans="1:11" x14ac:dyDescent="0.3">
      <c r="A300">
        <v>22088</v>
      </c>
      <c r="B300">
        <v>0</v>
      </c>
      <c r="C300">
        <v>1970</v>
      </c>
      <c r="D300" t="s">
        <v>42</v>
      </c>
      <c r="E300">
        <v>4</v>
      </c>
      <c r="F300">
        <v>3</v>
      </c>
      <c r="G300">
        <v>1</v>
      </c>
      <c r="H300">
        <v>3</v>
      </c>
      <c r="I300">
        <v>3</v>
      </c>
      <c r="J300">
        <v>4</v>
      </c>
      <c r="K300">
        <f t="shared" si="6"/>
        <v>18</v>
      </c>
    </row>
    <row r="301" spans="1:11" x14ac:dyDescent="0.3">
      <c r="A301">
        <v>22244</v>
      </c>
      <c r="B301">
        <v>0</v>
      </c>
      <c r="C301">
        <v>1970</v>
      </c>
      <c r="D301" t="s">
        <v>53</v>
      </c>
      <c r="E301">
        <v>2</v>
      </c>
      <c r="F301">
        <v>3</v>
      </c>
      <c r="G301">
        <v>1</v>
      </c>
      <c r="H301">
        <v>1</v>
      </c>
      <c r="I301">
        <v>2</v>
      </c>
      <c r="J301">
        <v>2</v>
      </c>
      <c r="K301">
        <f t="shared" si="6"/>
        <v>11</v>
      </c>
    </row>
    <row r="302" spans="1:11" x14ac:dyDescent="0.3">
      <c r="A302">
        <v>22755</v>
      </c>
      <c r="B302">
        <v>0</v>
      </c>
      <c r="C302">
        <v>1970</v>
      </c>
      <c r="D302" t="s">
        <v>149</v>
      </c>
      <c r="E302">
        <v>1</v>
      </c>
      <c r="F302">
        <v>1</v>
      </c>
      <c r="G302">
        <v>1</v>
      </c>
      <c r="H302">
        <v>1</v>
      </c>
      <c r="I302">
        <v>1</v>
      </c>
      <c r="J302">
        <v>2</v>
      </c>
      <c r="K302">
        <f t="shared" si="6"/>
        <v>7</v>
      </c>
    </row>
    <row r="303" spans="1:11" x14ac:dyDescent="0.3">
      <c r="A303">
        <v>20805</v>
      </c>
      <c r="B303">
        <v>0</v>
      </c>
      <c r="C303">
        <v>1969</v>
      </c>
      <c r="D303" t="s">
        <v>94</v>
      </c>
      <c r="E303">
        <v>2</v>
      </c>
      <c r="F303">
        <v>1</v>
      </c>
      <c r="G303">
        <v>1</v>
      </c>
      <c r="H303">
        <v>2</v>
      </c>
      <c r="I303">
        <v>2</v>
      </c>
      <c r="J303">
        <v>2</v>
      </c>
      <c r="K303">
        <f t="shared" si="6"/>
        <v>10</v>
      </c>
    </row>
    <row r="304" spans="1:11" x14ac:dyDescent="0.3">
      <c r="A304">
        <v>22520</v>
      </c>
      <c r="B304">
        <v>0</v>
      </c>
      <c r="C304">
        <v>1969</v>
      </c>
      <c r="D304" t="s">
        <v>42</v>
      </c>
      <c r="E304">
        <v>2</v>
      </c>
      <c r="F304">
        <v>3</v>
      </c>
      <c r="G304">
        <v>1</v>
      </c>
      <c r="H304">
        <v>1</v>
      </c>
      <c r="I304">
        <v>2</v>
      </c>
      <c r="J304">
        <v>2</v>
      </c>
      <c r="K304">
        <f t="shared" si="6"/>
        <v>11</v>
      </c>
    </row>
    <row r="305" spans="1:11" x14ac:dyDescent="0.3">
      <c r="A305">
        <v>22913</v>
      </c>
      <c r="B305">
        <v>0</v>
      </c>
      <c r="C305">
        <v>1968</v>
      </c>
      <c r="D305" t="s">
        <v>42</v>
      </c>
      <c r="E305">
        <v>5</v>
      </c>
      <c r="F305">
        <v>5</v>
      </c>
      <c r="G305">
        <v>5</v>
      </c>
      <c r="H305">
        <v>2</v>
      </c>
      <c r="I305">
        <v>2</v>
      </c>
      <c r="J305">
        <v>2</v>
      </c>
      <c r="K305">
        <f t="shared" si="6"/>
        <v>21</v>
      </c>
    </row>
    <row r="306" spans="1:11" x14ac:dyDescent="0.3">
      <c r="A306">
        <v>21975</v>
      </c>
      <c r="B306">
        <v>0</v>
      </c>
      <c r="C306">
        <v>1963</v>
      </c>
      <c r="D306" t="s">
        <v>42</v>
      </c>
      <c r="E306">
        <v>3</v>
      </c>
      <c r="F306">
        <v>3</v>
      </c>
      <c r="G306">
        <v>1</v>
      </c>
      <c r="H306">
        <v>2</v>
      </c>
      <c r="I306">
        <v>2</v>
      </c>
      <c r="J306">
        <v>4</v>
      </c>
      <c r="K306">
        <f t="shared" si="6"/>
        <v>15</v>
      </c>
    </row>
    <row r="307" spans="1:11" x14ac:dyDescent="0.3">
      <c r="A307">
        <v>22478</v>
      </c>
      <c r="B307">
        <v>0</v>
      </c>
      <c r="C307">
        <v>1963</v>
      </c>
      <c r="D307" t="s">
        <v>43</v>
      </c>
      <c r="E307">
        <v>2</v>
      </c>
      <c r="F307">
        <v>1</v>
      </c>
      <c r="G307">
        <v>1</v>
      </c>
      <c r="H307">
        <v>1</v>
      </c>
      <c r="I307">
        <v>5</v>
      </c>
      <c r="J307">
        <v>3</v>
      </c>
      <c r="K307">
        <f t="shared" si="6"/>
        <v>13</v>
      </c>
    </row>
    <row r="308" spans="1:11" x14ac:dyDescent="0.3">
      <c r="A308">
        <v>23435</v>
      </c>
      <c r="B308">
        <v>0</v>
      </c>
      <c r="C308">
        <v>1963</v>
      </c>
      <c r="D308" t="s">
        <v>163</v>
      </c>
      <c r="E308">
        <v>3</v>
      </c>
      <c r="F308">
        <v>2</v>
      </c>
      <c r="G308">
        <v>2</v>
      </c>
      <c r="H308">
        <v>2</v>
      </c>
      <c r="I308">
        <v>2</v>
      </c>
      <c r="J308">
        <v>4</v>
      </c>
      <c r="K308">
        <f t="shared" si="6"/>
        <v>15</v>
      </c>
    </row>
    <row r="309" spans="1:11" x14ac:dyDescent="0.3">
      <c r="A309">
        <v>21991</v>
      </c>
      <c r="B309">
        <v>0</v>
      </c>
      <c r="C309">
        <v>1962</v>
      </c>
      <c r="D309" t="s">
        <v>137</v>
      </c>
      <c r="E309">
        <v>5</v>
      </c>
      <c r="F309">
        <v>2</v>
      </c>
      <c r="G309">
        <v>5</v>
      </c>
      <c r="H309">
        <v>2</v>
      </c>
      <c r="I309">
        <v>2</v>
      </c>
      <c r="J309">
        <v>1</v>
      </c>
      <c r="K309">
        <f t="shared" si="6"/>
        <v>17</v>
      </c>
    </row>
    <row r="310" spans="1:11" x14ac:dyDescent="0.3">
      <c r="A310">
        <v>23472</v>
      </c>
      <c r="B310">
        <v>0</v>
      </c>
      <c r="C310">
        <v>1962</v>
      </c>
      <c r="D310" t="s">
        <v>42</v>
      </c>
      <c r="E310">
        <v>2</v>
      </c>
      <c r="F310">
        <v>2</v>
      </c>
      <c r="G310">
        <v>2</v>
      </c>
      <c r="H310">
        <v>2</v>
      </c>
      <c r="I310">
        <v>2</v>
      </c>
      <c r="J310">
        <v>2</v>
      </c>
      <c r="K310">
        <f t="shared" si="6"/>
        <v>12</v>
      </c>
    </row>
    <row r="311" spans="1:11" x14ac:dyDescent="0.3">
      <c r="A311">
        <v>21999</v>
      </c>
      <c r="B311">
        <v>0</v>
      </c>
      <c r="C311">
        <v>1962</v>
      </c>
      <c r="D311" t="s">
        <v>53</v>
      </c>
      <c r="E311">
        <v>2</v>
      </c>
      <c r="F311">
        <v>2</v>
      </c>
      <c r="G311">
        <v>2</v>
      </c>
      <c r="H311">
        <v>2</v>
      </c>
      <c r="I311">
        <v>2</v>
      </c>
      <c r="J311">
        <v>3</v>
      </c>
      <c r="K311">
        <f t="shared" si="6"/>
        <v>13</v>
      </c>
    </row>
    <row r="312" spans="1:11" x14ac:dyDescent="0.3">
      <c r="A312">
        <v>19505</v>
      </c>
      <c r="B312">
        <v>0</v>
      </c>
      <c r="C312">
        <v>1956</v>
      </c>
      <c r="D312" t="s">
        <v>54</v>
      </c>
      <c r="E312">
        <v>4</v>
      </c>
      <c r="F312">
        <v>2</v>
      </c>
      <c r="G312">
        <v>2</v>
      </c>
      <c r="H312">
        <v>5</v>
      </c>
      <c r="I312">
        <v>5</v>
      </c>
      <c r="J312">
        <v>3</v>
      </c>
      <c r="K312">
        <f t="shared" si="6"/>
        <v>21</v>
      </c>
    </row>
    <row r="313" spans="1:11" x14ac:dyDescent="0.3">
      <c r="A313">
        <v>20752</v>
      </c>
      <c r="B313">
        <v>0</v>
      </c>
      <c r="C313">
        <v>1955</v>
      </c>
      <c r="D313" t="s">
        <v>91</v>
      </c>
      <c r="E313">
        <v>2</v>
      </c>
      <c r="F313">
        <v>2</v>
      </c>
      <c r="G313">
        <v>2</v>
      </c>
      <c r="H313">
        <v>2</v>
      </c>
      <c r="I313">
        <v>1</v>
      </c>
      <c r="J313">
        <v>3</v>
      </c>
      <c r="K313">
        <f t="shared" si="6"/>
        <v>12</v>
      </c>
    </row>
    <row r="314" spans="1:11" x14ac:dyDescent="0.3">
      <c r="A314">
        <v>23012</v>
      </c>
      <c r="B314">
        <v>0</v>
      </c>
      <c r="C314">
        <v>1955</v>
      </c>
      <c r="D314" t="s">
        <v>43</v>
      </c>
      <c r="E314">
        <v>2</v>
      </c>
      <c r="F314">
        <v>1</v>
      </c>
      <c r="G314">
        <v>1</v>
      </c>
      <c r="H314">
        <v>1</v>
      </c>
      <c r="I314">
        <v>2</v>
      </c>
      <c r="J314">
        <v>2</v>
      </c>
      <c r="K314">
        <f t="shared" si="6"/>
        <v>9</v>
      </c>
    </row>
    <row r="315" spans="1:11" x14ac:dyDescent="0.3">
      <c r="A315">
        <v>21118</v>
      </c>
      <c r="B315">
        <v>0</v>
      </c>
      <c r="C315">
        <v>1954</v>
      </c>
      <c r="D315" t="s">
        <v>43</v>
      </c>
      <c r="E315">
        <v>3</v>
      </c>
      <c r="F315">
        <v>2</v>
      </c>
      <c r="G315">
        <v>2</v>
      </c>
      <c r="H315">
        <v>2</v>
      </c>
      <c r="I315">
        <v>2</v>
      </c>
      <c r="J315">
        <v>3</v>
      </c>
      <c r="K315">
        <f t="shared" si="6"/>
        <v>14</v>
      </c>
    </row>
    <row r="316" spans="1:11" x14ac:dyDescent="0.3">
      <c r="A316">
        <v>21169</v>
      </c>
      <c r="B316">
        <v>0</v>
      </c>
      <c r="C316">
        <v>1949</v>
      </c>
      <c r="D316" t="s">
        <v>42</v>
      </c>
      <c r="E316">
        <v>2</v>
      </c>
      <c r="F316">
        <v>2</v>
      </c>
      <c r="G316">
        <v>1</v>
      </c>
      <c r="H316">
        <v>1</v>
      </c>
      <c r="I316">
        <v>1</v>
      </c>
      <c r="J316">
        <v>3</v>
      </c>
      <c r="K316">
        <f t="shared" si="6"/>
        <v>10</v>
      </c>
    </row>
    <row r="317" spans="1:11" x14ac:dyDescent="0.3">
      <c r="A317">
        <v>22869</v>
      </c>
      <c r="B317">
        <v>1</v>
      </c>
      <c r="C317">
        <v>2006</v>
      </c>
      <c r="D317" t="s">
        <v>40</v>
      </c>
      <c r="E317">
        <v>2</v>
      </c>
      <c r="F317">
        <v>2</v>
      </c>
      <c r="G317">
        <v>2</v>
      </c>
      <c r="H317">
        <v>2</v>
      </c>
      <c r="I317">
        <v>5</v>
      </c>
      <c r="J317">
        <v>2</v>
      </c>
      <c r="K317">
        <f t="shared" si="6"/>
        <v>15</v>
      </c>
    </row>
    <row r="318" spans="1:11" x14ac:dyDescent="0.3">
      <c r="A318">
        <v>19445</v>
      </c>
      <c r="B318">
        <v>1</v>
      </c>
      <c r="C318">
        <v>2005</v>
      </c>
      <c r="D318" t="s">
        <v>53</v>
      </c>
      <c r="E318">
        <v>2</v>
      </c>
      <c r="F318">
        <v>1</v>
      </c>
      <c r="G318">
        <v>2</v>
      </c>
      <c r="H318">
        <v>5</v>
      </c>
      <c r="I318">
        <v>4</v>
      </c>
      <c r="J318">
        <v>2</v>
      </c>
      <c r="K318">
        <f t="shared" si="6"/>
        <v>16</v>
      </c>
    </row>
    <row r="319" spans="1:11" x14ac:dyDescent="0.3">
      <c r="A319">
        <v>23077</v>
      </c>
      <c r="B319">
        <v>1</v>
      </c>
      <c r="C319">
        <v>2005</v>
      </c>
      <c r="D319" t="s">
        <v>40</v>
      </c>
      <c r="E319">
        <v>2</v>
      </c>
      <c r="F319">
        <v>2</v>
      </c>
      <c r="G319">
        <v>1</v>
      </c>
      <c r="H319">
        <v>2</v>
      </c>
      <c r="I319">
        <v>2</v>
      </c>
      <c r="J319">
        <v>2</v>
      </c>
      <c r="K319">
        <f t="shared" si="6"/>
        <v>11</v>
      </c>
    </row>
    <row r="320" spans="1:11" x14ac:dyDescent="0.3">
      <c r="A320">
        <v>23035</v>
      </c>
      <c r="B320">
        <v>1</v>
      </c>
      <c r="C320">
        <v>2004</v>
      </c>
      <c r="D320" t="s">
        <v>53</v>
      </c>
      <c r="E320">
        <v>2</v>
      </c>
      <c r="F320">
        <v>1</v>
      </c>
      <c r="G320">
        <v>1</v>
      </c>
      <c r="H320">
        <v>2</v>
      </c>
      <c r="I320">
        <v>2</v>
      </c>
      <c r="J320">
        <v>1</v>
      </c>
      <c r="K320">
        <f t="shared" si="6"/>
        <v>9</v>
      </c>
    </row>
    <row r="321" spans="1:11" x14ac:dyDescent="0.3">
      <c r="A321">
        <v>23792</v>
      </c>
      <c r="B321">
        <v>1</v>
      </c>
      <c r="C321">
        <v>2004</v>
      </c>
      <c r="D321" t="s">
        <v>169</v>
      </c>
      <c r="E321">
        <v>4</v>
      </c>
      <c r="F321">
        <v>2</v>
      </c>
      <c r="G321">
        <v>1</v>
      </c>
      <c r="H321">
        <v>1</v>
      </c>
      <c r="I321">
        <v>5</v>
      </c>
      <c r="J321">
        <v>2</v>
      </c>
      <c r="K321">
        <f t="shared" si="6"/>
        <v>15</v>
      </c>
    </row>
    <row r="322" spans="1:11" x14ac:dyDescent="0.3">
      <c r="A322">
        <v>22949</v>
      </c>
      <c r="B322">
        <v>1</v>
      </c>
      <c r="C322">
        <v>2003</v>
      </c>
      <c r="D322" t="s">
        <v>53</v>
      </c>
      <c r="E322">
        <v>1</v>
      </c>
      <c r="F322">
        <v>1</v>
      </c>
      <c r="G322">
        <v>2</v>
      </c>
      <c r="H322">
        <v>1</v>
      </c>
      <c r="I322">
        <v>2</v>
      </c>
      <c r="J322">
        <v>5</v>
      </c>
      <c r="K322">
        <f t="shared" si="6"/>
        <v>12</v>
      </c>
    </row>
    <row r="323" spans="1:11" x14ac:dyDescent="0.3">
      <c r="A323">
        <v>23050</v>
      </c>
      <c r="B323">
        <v>1</v>
      </c>
      <c r="C323">
        <v>2003</v>
      </c>
      <c r="D323" t="s">
        <v>153</v>
      </c>
      <c r="E323">
        <v>5</v>
      </c>
      <c r="F323">
        <v>1</v>
      </c>
      <c r="G323">
        <v>1</v>
      </c>
      <c r="H323">
        <v>1</v>
      </c>
      <c r="I323">
        <v>1</v>
      </c>
      <c r="J323">
        <v>2</v>
      </c>
      <c r="K323">
        <f t="shared" ref="K323:K386" si="7">SUM(E323+F323+G323+H323+I323+J323)</f>
        <v>11</v>
      </c>
    </row>
    <row r="324" spans="1:11" x14ac:dyDescent="0.3">
      <c r="A324">
        <v>23054</v>
      </c>
      <c r="B324">
        <v>1</v>
      </c>
      <c r="C324">
        <v>2003</v>
      </c>
      <c r="D324" t="s">
        <v>53</v>
      </c>
      <c r="E324">
        <v>1</v>
      </c>
      <c r="F324">
        <v>1</v>
      </c>
      <c r="G324">
        <v>1</v>
      </c>
      <c r="H324">
        <v>1</v>
      </c>
      <c r="I324">
        <v>5</v>
      </c>
      <c r="J324">
        <v>2</v>
      </c>
      <c r="K324">
        <f t="shared" si="7"/>
        <v>11</v>
      </c>
    </row>
    <row r="325" spans="1:11" x14ac:dyDescent="0.3">
      <c r="A325">
        <v>22199</v>
      </c>
      <c r="B325">
        <v>1</v>
      </c>
      <c r="C325">
        <v>2001</v>
      </c>
      <c r="D325" t="s">
        <v>42</v>
      </c>
      <c r="E325">
        <v>2</v>
      </c>
      <c r="F325">
        <v>2</v>
      </c>
      <c r="G325">
        <v>1</v>
      </c>
      <c r="H325">
        <v>1</v>
      </c>
      <c r="I325">
        <v>2</v>
      </c>
      <c r="J325">
        <v>2</v>
      </c>
      <c r="K325">
        <f t="shared" si="7"/>
        <v>10</v>
      </c>
    </row>
    <row r="326" spans="1:11" x14ac:dyDescent="0.3">
      <c r="A326">
        <v>23686</v>
      </c>
      <c r="B326">
        <v>1</v>
      </c>
      <c r="C326">
        <v>2001</v>
      </c>
      <c r="D326" t="s">
        <v>165</v>
      </c>
      <c r="E326">
        <v>3</v>
      </c>
      <c r="F326">
        <v>2</v>
      </c>
      <c r="G326">
        <v>1</v>
      </c>
      <c r="H326">
        <v>2</v>
      </c>
      <c r="I326">
        <v>2</v>
      </c>
      <c r="J326">
        <v>3</v>
      </c>
      <c r="K326">
        <f t="shared" si="7"/>
        <v>13</v>
      </c>
    </row>
    <row r="327" spans="1:11" x14ac:dyDescent="0.3">
      <c r="A327">
        <v>20612</v>
      </c>
      <c r="B327">
        <v>1</v>
      </c>
      <c r="C327">
        <v>2000</v>
      </c>
      <c r="D327" t="s">
        <v>42</v>
      </c>
      <c r="E327">
        <v>5</v>
      </c>
      <c r="F327">
        <v>1</v>
      </c>
      <c r="G327">
        <v>1</v>
      </c>
      <c r="H327">
        <v>2</v>
      </c>
      <c r="I327">
        <v>1</v>
      </c>
      <c r="J327">
        <v>2</v>
      </c>
      <c r="K327">
        <f t="shared" si="7"/>
        <v>12</v>
      </c>
    </row>
    <row r="328" spans="1:11" x14ac:dyDescent="0.3">
      <c r="A328">
        <v>21309</v>
      </c>
      <c r="B328">
        <v>1</v>
      </c>
      <c r="C328">
        <v>2000</v>
      </c>
      <c r="D328" t="s">
        <v>43</v>
      </c>
      <c r="E328">
        <v>2</v>
      </c>
      <c r="F328">
        <v>2</v>
      </c>
      <c r="G328">
        <v>1</v>
      </c>
      <c r="H328">
        <v>2</v>
      </c>
      <c r="I328">
        <v>2</v>
      </c>
      <c r="J328">
        <v>3</v>
      </c>
      <c r="K328">
        <f t="shared" si="7"/>
        <v>12</v>
      </c>
    </row>
    <row r="329" spans="1:11" x14ac:dyDescent="0.3">
      <c r="A329">
        <v>21748</v>
      </c>
      <c r="B329">
        <v>1</v>
      </c>
      <c r="C329">
        <v>2000</v>
      </c>
      <c r="D329" t="s">
        <v>43</v>
      </c>
      <c r="E329">
        <v>2</v>
      </c>
      <c r="F329">
        <v>2</v>
      </c>
      <c r="G329">
        <v>1</v>
      </c>
      <c r="H329">
        <v>3</v>
      </c>
      <c r="I329">
        <v>2</v>
      </c>
      <c r="J329">
        <v>2</v>
      </c>
      <c r="K329">
        <f t="shared" si="7"/>
        <v>12</v>
      </c>
    </row>
    <row r="330" spans="1:11" x14ac:dyDescent="0.3">
      <c r="A330">
        <v>21932</v>
      </c>
      <c r="B330">
        <v>1</v>
      </c>
      <c r="C330">
        <v>2000</v>
      </c>
      <c r="D330" t="s">
        <v>132</v>
      </c>
      <c r="E330">
        <v>2</v>
      </c>
      <c r="F330">
        <v>1</v>
      </c>
      <c r="G330">
        <v>1</v>
      </c>
      <c r="H330">
        <v>1</v>
      </c>
      <c r="I330">
        <v>1</v>
      </c>
      <c r="J330">
        <v>1</v>
      </c>
      <c r="K330">
        <f t="shared" si="7"/>
        <v>7</v>
      </c>
    </row>
    <row r="331" spans="1:11" x14ac:dyDescent="0.3">
      <c r="A331">
        <v>23782</v>
      </c>
      <c r="B331">
        <v>1</v>
      </c>
      <c r="C331">
        <v>2000</v>
      </c>
      <c r="D331" t="s">
        <v>168</v>
      </c>
      <c r="E331">
        <v>3</v>
      </c>
      <c r="F331">
        <v>2</v>
      </c>
      <c r="G331">
        <v>3</v>
      </c>
      <c r="H331">
        <v>5</v>
      </c>
      <c r="I331">
        <v>5</v>
      </c>
      <c r="J331">
        <v>2</v>
      </c>
      <c r="K331">
        <f t="shared" si="7"/>
        <v>20</v>
      </c>
    </row>
    <row r="332" spans="1:11" x14ac:dyDescent="0.3">
      <c r="A332">
        <v>19256</v>
      </c>
      <c r="B332">
        <v>1</v>
      </c>
      <c r="C332">
        <v>1999</v>
      </c>
      <c r="D332" t="s">
        <v>46</v>
      </c>
      <c r="E332">
        <v>2</v>
      </c>
      <c r="F332">
        <v>2</v>
      </c>
      <c r="G332">
        <v>1</v>
      </c>
      <c r="H332">
        <v>5</v>
      </c>
      <c r="I332">
        <v>2</v>
      </c>
      <c r="J332">
        <v>2</v>
      </c>
      <c r="K332">
        <f t="shared" si="7"/>
        <v>14</v>
      </c>
    </row>
    <row r="333" spans="1:11" x14ac:dyDescent="0.3">
      <c r="A333">
        <v>19442</v>
      </c>
      <c r="B333">
        <v>1</v>
      </c>
      <c r="C333">
        <v>1999</v>
      </c>
      <c r="D333" t="s">
        <v>49</v>
      </c>
      <c r="E333">
        <v>2</v>
      </c>
      <c r="F333">
        <v>1</v>
      </c>
      <c r="G333">
        <v>1</v>
      </c>
      <c r="H333">
        <v>1</v>
      </c>
      <c r="I333">
        <v>1</v>
      </c>
      <c r="J333">
        <v>2</v>
      </c>
      <c r="K333">
        <f t="shared" si="7"/>
        <v>8</v>
      </c>
    </row>
    <row r="334" spans="1:11" x14ac:dyDescent="0.3">
      <c r="A334">
        <v>19749</v>
      </c>
      <c r="B334">
        <v>1</v>
      </c>
      <c r="C334">
        <v>1999</v>
      </c>
      <c r="D334" t="s">
        <v>42</v>
      </c>
      <c r="E334">
        <v>2</v>
      </c>
      <c r="F334">
        <v>1</v>
      </c>
      <c r="G334">
        <v>2</v>
      </c>
      <c r="H334">
        <v>3</v>
      </c>
      <c r="I334">
        <v>3</v>
      </c>
      <c r="J334">
        <v>2</v>
      </c>
      <c r="K334">
        <f t="shared" si="7"/>
        <v>13</v>
      </c>
    </row>
    <row r="335" spans="1:11" x14ac:dyDescent="0.3">
      <c r="A335">
        <v>20152</v>
      </c>
      <c r="B335">
        <v>1</v>
      </c>
      <c r="C335">
        <v>1999</v>
      </c>
      <c r="D335" t="s">
        <v>42</v>
      </c>
      <c r="E335">
        <v>2</v>
      </c>
      <c r="F335">
        <v>2</v>
      </c>
      <c r="G335">
        <v>2</v>
      </c>
      <c r="H335">
        <v>1</v>
      </c>
      <c r="I335">
        <v>2</v>
      </c>
      <c r="J335">
        <v>3</v>
      </c>
      <c r="K335">
        <f t="shared" si="7"/>
        <v>12</v>
      </c>
    </row>
    <row r="336" spans="1:11" x14ac:dyDescent="0.3">
      <c r="A336">
        <v>20572</v>
      </c>
      <c r="B336">
        <v>1</v>
      </c>
      <c r="C336">
        <v>1999</v>
      </c>
      <c r="D336" t="s">
        <v>42</v>
      </c>
      <c r="E336">
        <v>2</v>
      </c>
      <c r="F336">
        <v>1</v>
      </c>
      <c r="G336">
        <v>1</v>
      </c>
      <c r="H336">
        <v>2</v>
      </c>
      <c r="I336">
        <v>1</v>
      </c>
      <c r="J336">
        <v>3</v>
      </c>
      <c r="K336">
        <f t="shared" si="7"/>
        <v>10</v>
      </c>
    </row>
    <row r="337" spans="1:11" x14ac:dyDescent="0.3">
      <c r="A337">
        <v>20713</v>
      </c>
      <c r="B337">
        <v>1</v>
      </c>
      <c r="C337">
        <v>1999</v>
      </c>
      <c r="D337" t="s">
        <v>42</v>
      </c>
      <c r="E337">
        <v>3</v>
      </c>
      <c r="F337">
        <v>1</v>
      </c>
      <c r="G337">
        <v>2</v>
      </c>
      <c r="H337">
        <v>3</v>
      </c>
      <c r="I337">
        <v>5</v>
      </c>
      <c r="J337">
        <v>5</v>
      </c>
      <c r="K337">
        <f t="shared" si="7"/>
        <v>19</v>
      </c>
    </row>
    <row r="338" spans="1:11" x14ac:dyDescent="0.3">
      <c r="A338">
        <v>20957</v>
      </c>
      <c r="B338">
        <v>1</v>
      </c>
      <c r="C338">
        <v>1999</v>
      </c>
      <c r="D338" t="s">
        <v>42</v>
      </c>
      <c r="E338">
        <v>3</v>
      </c>
      <c r="F338">
        <v>2</v>
      </c>
      <c r="G338">
        <v>1</v>
      </c>
      <c r="H338">
        <v>2</v>
      </c>
      <c r="I338">
        <v>2</v>
      </c>
      <c r="J338">
        <v>2</v>
      </c>
      <c r="K338">
        <f t="shared" si="7"/>
        <v>12</v>
      </c>
    </row>
    <row r="339" spans="1:11" x14ac:dyDescent="0.3">
      <c r="A339">
        <v>21211</v>
      </c>
      <c r="B339">
        <v>1</v>
      </c>
      <c r="C339">
        <v>1999</v>
      </c>
      <c r="D339" t="s">
        <v>53</v>
      </c>
      <c r="E339">
        <v>4</v>
      </c>
      <c r="F339">
        <v>2</v>
      </c>
      <c r="G339">
        <v>2</v>
      </c>
      <c r="H339">
        <v>3</v>
      </c>
      <c r="I339">
        <v>5</v>
      </c>
      <c r="J339">
        <v>3</v>
      </c>
      <c r="K339">
        <f t="shared" si="7"/>
        <v>19</v>
      </c>
    </row>
    <row r="340" spans="1:11" x14ac:dyDescent="0.3">
      <c r="A340">
        <v>21242</v>
      </c>
      <c r="B340">
        <v>1</v>
      </c>
      <c r="C340">
        <v>1999</v>
      </c>
      <c r="D340" t="s">
        <v>43</v>
      </c>
      <c r="E340">
        <v>2</v>
      </c>
      <c r="F340">
        <v>3</v>
      </c>
      <c r="G340">
        <v>1</v>
      </c>
      <c r="H340">
        <v>1</v>
      </c>
      <c r="I340">
        <v>2</v>
      </c>
      <c r="J340">
        <v>2</v>
      </c>
      <c r="K340">
        <f t="shared" si="7"/>
        <v>11</v>
      </c>
    </row>
    <row r="341" spans="1:11" x14ac:dyDescent="0.3">
      <c r="A341">
        <v>19521</v>
      </c>
      <c r="B341">
        <v>1</v>
      </c>
      <c r="C341">
        <v>1998</v>
      </c>
      <c r="D341" t="s">
        <v>56</v>
      </c>
      <c r="E341">
        <v>2</v>
      </c>
      <c r="F341">
        <v>1</v>
      </c>
      <c r="G341">
        <v>1</v>
      </c>
      <c r="H341">
        <v>2</v>
      </c>
      <c r="I341">
        <v>2</v>
      </c>
      <c r="J341">
        <v>3</v>
      </c>
      <c r="K341">
        <f t="shared" si="7"/>
        <v>11</v>
      </c>
    </row>
    <row r="342" spans="1:11" x14ac:dyDescent="0.3">
      <c r="A342">
        <v>19653</v>
      </c>
      <c r="B342">
        <v>1</v>
      </c>
      <c r="C342">
        <v>1998</v>
      </c>
      <c r="D342" t="s">
        <v>42</v>
      </c>
      <c r="E342">
        <v>2</v>
      </c>
      <c r="F342">
        <v>2</v>
      </c>
      <c r="G342">
        <v>5</v>
      </c>
      <c r="H342">
        <v>1</v>
      </c>
      <c r="I342">
        <v>1</v>
      </c>
      <c r="J342">
        <v>2</v>
      </c>
      <c r="K342">
        <f t="shared" si="7"/>
        <v>13</v>
      </c>
    </row>
    <row r="343" spans="1:11" x14ac:dyDescent="0.3">
      <c r="A343">
        <v>20071</v>
      </c>
      <c r="B343">
        <v>1</v>
      </c>
      <c r="C343">
        <v>1998</v>
      </c>
      <c r="D343" t="s">
        <v>75</v>
      </c>
      <c r="E343">
        <v>3</v>
      </c>
      <c r="F343">
        <v>2</v>
      </c>
      <c r="G343">
        <v>2</v>
      </c>
      <c r="H343">
        <v>2</v>
      </c>
      <c r="I343">
        <v>2</v>
      </c>
      <c r="J343">
        <v>3</v>
      </c>
      <c r="K343">
        <f t="shared" si="7"/>
        <v>14</v>
      </c>
    </row>
    <row r="344" spans="1:11" x14ac:dyDescent="0.3">
      <c r="A344">
        <v>20696</v>
      </c>
      <c r="B344">
        <v>1</v>
      </c>
      <c r="C344">
        <v>1998</v>
      </c>
      <c r="D344" t="s">
        <v>40</v>
      </c>
      <c r="E344">
        <v>2</v>
      </c>
      <c r="F344">
        <v>1</v>
      </c>
      <c r="G344">
        <v>1</v>
      </c>
      <c r="H344">
        <v>1</v>
      </c>
      <c r="I344">
        <v>2</v>
      </c>
      <c r="J344">
        <v>2</v>
      </c>
      <c r="K344">
        <f t="shared" si="7"/>
        <v>9</v>
      </c>
    </row>
    <row r="345" spans="1:11" x14ac:dyDescent="0.3">
      <c r="A345">
        <v>21247</v>
      </c>
      <c r="B345">
        <v>1</v>
      </c>
      <c r="C345">
        <v>1998</v>
      </c>
      <c r="D345" t="s">
        <v>105</v>
      </c>
      <c r="E345">
        <v>2</v>
      </c>
      <c r="F345">
        <v>1</v>
      </c>
      <c r="G345">
        <v>1</v>
      </c>
      <c r="H345">
        <v>1</v>
      </c>
      <c r="I345">
        <v>1</v>
      </c>
      <c r="J345">
        <v>2</v>
      </c>
      <c r="K345">
        <f t="shared" si="7"/>
        <v>8</v>
      </c>
    </row>
    <row r="346" spans="1:11" x14ac:dyDescent="0.3">
      <c r="A346">
        <v>19496</v>
      </c>
      <c r="B346">
        <v>1</v>
      </c>
      <c r="C346">
        <v>1998</v>
      </c>
      <c r="D346" t="s">
        <v>42</v>
      </c>
      <c r="E346">
        <v>3</v>
      </c>
      <c r="F346">
        <v>3</v>
      </c>
      <c r="G346">
        <v>1</v>
      </c>
      <c r="H346">
        <v>3</v>
      </c>
      <c r="I346">
        <v>1</v>
      </c>
      <c r="J346">
        <v>2</v>
      </c>
      <c r="K346">
        <f t="shared" si="7"/>
        <v>13</v>
      </c>
    </row>
    <row r="347" spans="1:11" x14ac:dyDescent="0.3">
      <c r="A347">
        <v>22844</v>
      </c>
      <c r="B347">
        <v>1</v>
      </c>
      <c r="C347">
        <v>1998</v>
      </c>
      <c r="D347" t="s">
        <v>55</v>
      </c>
      <c r="E347">
        <v>2</v>
      </c>
      <c r="F347">
        <v>3</v>
      </c>
      <c r="G347">
        <v>2</v>
      </c>
      <c r="H347">
        <v>5</v>
      </c>
      <c r="I347">
        <v>2</v>
      </c>
      <c r="J347">
        <v>3</v>
      </c>
      <c r="K347">
        <f t="shared" si="7"/>
        <v>17</v>
      </c>
    </row>
    <row r="348" spans="1:11" x14ac:dyDescent="0.3">
      <c r="A348">
        <v>20593</v>
      </c>
      <c r="B348">
        <v>1</v>
      </c>
      <c r="C348">
        <v>1997</v>
      </c>
      <c r="D348" t="s">
        <v>87</v>
      </c>
      <c r="E348">
        <v>5</v>
      </c>
      <c r="F348">
        <v>2</v>
      </c>
      <c r="G348">
        <v>2</v>
      </c>
      <c r="H348">
        <v>2</v>
      </c>
      <c r="I348">
        <v>2</v>
      </c>
      <c r="J348">
        <v>2</v>
      </c>
      <c r="K348">
        <f t="shared" si="7"/>
        <v>15</v>
      </c>
    </row>
    <row r="349" spans="1:11" x14ac:dyDescent="0.3">
      <c r="A349">
        <v>21157</v>
      </c>
      <c r="B349">
        <v>1</v>
      </c>
      <c r="C349">
        <v>1997</v>
      </c>
      <c r="D349" t="s">
        <v>42</v>
      </c>
      <c r="E349">
        <v>3</v>
      </c>
      <c r="F349">
        <v>4</v>
      </c>
      <c r="G349">
        <v>2</v>
      </c>
      <c r="H349">
        <v>2</v>
      </c>
      <c r="I349">
        <v>1</v>
      </c>
      <c r="J349">
        <v>3</v>
      </c>
      <c r="K349">
        <f t="shared" si="7"/>
        <v>15</v>
      </c>
    </row>
    <row r="350" spans="1:11" x14ac:dyDescent="0.3">
      <c r="A350">
        <v>21493</v>
      </c>
      <c r="B350">
        <v>1</v>
      </c>
      <c r="C350">
        <v>1997</v>
      </c>
      <c r="D350" t="s">
        <v>53</v>
      </c>
      <c r="E350">
        <v>3</v>
      </c>
      <c r="F350">
        <v>2</v>
      </c>
      <c r="G350">
        <v>2</v>
      </c>
      <c r="H350">
        <v>1</v>
      </c>
      <c r="I350">
        <v>1</v>
      </c>
      <c r="J350">
        <v>2</v>
      </c>
      <c r="K350">
        <f t="shared" si="7"/>
        <v>11</v>
      </c>
    </row>
    <row r="351" spans="1:11" x14ac:dyDescent="0.3">
      <c r="A351">
        <v>21856</v>
      </c>
      <c r="B351">
        <v>1</v>
      </c>
      <c r="C351">
        <v>1997</v>
      </c>
      <c r="D351" t="s">
        <v>131</v>
      </c>
      <c r="E351">
        <v>3</v>
      </c>
      <c r="F351">
        <v>2</v>
      </c>
      <c r="G351">
        <v>1</v>
      </c>
      <c r="H351">
        <v>2</v>
      </c>
      <c r="I351">
        <v>2</v>
      </c>
      <c r="J351">
        <v>3</v>
      </c>
      <c r="K351">
        <f t="shared" si="7"/>
        <v>13</v>
      </c>
    </row>
    <row r="352" spans="1:11" x14ac:dyDescent="0.3">
      <c r="A352">
        <v>22773</v>
      </c>
      <c r="B352">
        <v>1</v>
      </c>
      <c r="C352">
        <v>1997</v>
      </c>
      <c r="D352" t="s">
        <v>150</v>
      </c>
      <c r="E352">
        <v>4</v>
      </c>
      <c r="F352">
        <v>2</v>
      </c>
      <c r="G352">
        <v>1</v>
      </c>
      <c r="H352">
        <v>4</v>
      </c>
      <c r="I352">
        <v>4</v>
      </c>
      <c r="J352">
        <v>3</v>
      </c>
      <c r="K352">
        <f t="shared" si="7"/>
        <v>18</v>
      </c>
    </row>
    <row r="353" spans="1:11" x14ac:dyDescent="0.3">
      <c r="A353">
        <v>23197</v>
      </c>
      <c r="B353">
        <v>1</v>
      </c>
      <c r="C353">
        <v>1997</v>
      </c>
      <c r="D353" t="s">
        <v>42</v>
      </c>
      <c r="E353">
        <v>3</v>
      </c>
      <c r="F353">
        <v>1</v>
      </c>
      <c r="G353">
        <v>3</v>
      </c>
      <c r="H353">
        <v>5</v>
      </c>
      <c r="I353">
        <v>2</v>
      </c>
      <c r="J353">
        <v>4</v>
      </c>
      <c r="K353">
        <f t="shared" si="7"/>
        <v>18</v>
      </c>
    </row>
    <row r="354" spans="1:11" x14ac:dyDescent="0.3">
      <c r="A354">
        <v>19333</v>
      </c>
      <c r="B354">
        <v>1</v>
      </c>
      <c r="C354">
        <v>1996</v>
      </c>
      <c r="D354" t="s">
        <v>42</v>
      </c>
      <c r="E354">
        <v>3</v>
      </c>
      <c r="F354">
        <v>2</v>
      </c>
      <c r="G354">
        <v>3</v>
      </c>
      <c r="H354">
        <v>3</v>
      </c>
      <c r="I354">
        <v>2</v>
      </c>
      <c r="J354">
        <v>4</v>
      </c>
      <c r="K354">
        <f t="shared" si="7"/>
        <v>17</v>
      </c>
    </row>
    <row r="355" spans="1:11" x14ac:dyDescent="0.3">
      <c r="A355">
        <v>21238</v>
      </c>
      <c r="B355">
        <v>1</v>
      </c>
      <c r="C355">
        <v>1996</v>
      </c>
      <c r="D355" t="s">
        <v>43</v>
      </c>
      <c r="E355">
        <v>3</v>
      </c>
      <c r="F355">
        <v>2</v>
      </c>
      <c r="G355">
        <v>1</v>
      </c>
      <c r="H355">
        <v>2</v>
      </c>
      <c r="I355">
        <v>3</v>
      </c>
      <c r="J355">
        <v>3</v>
      </c>
      <c r="K355">
        <f t="shared" si="7"/>
        <v>14</v>
      </c>
    </row>
    <row r="356" spans="1:11" x14ac:dyDescent="0.3">
      <c r="A356">
        <v>22402</v>
      </c>
      <c r="B356">
        <v>1</v>
      </c>
      <c r="C356">
        <v>1996</v>
      </c>
      <c r="D356" t="s">
        <v>42</v>
      </c>
      <c r="E356">
        <v>2</v>
      </c>
      <c r="F356">
        <v>2</v>
      </c>
      <c r="G356">
        <v>2</v>
      </c>
      <c r="H356">
        <v>2</v>
      </c>
      <c r="I356">
        <v>2</v>
      </c>
      <c r="J356">
        <v>2</v>
      </c>
      <c r="K356">
        <f t="shared" si="7"/>
        <v>12</v>
      </c>
    </row>
    <row r="357" spans="1:11" x14ac:dyDescent="0.3">
      <c r="A357">
        <v>23590</v>
      </c>
      <c r="B357">
        <v>1</v>
      </c>
      <c r="C357">
        <v>1996</v>
      </c>
      <c r="D357" t="s">
        <v>53</v>
      </c>
      <c r="E357">
        <v>3</v>
      </c>
      <c r="F357">
        <v>1</v>
      </c>
      <c r="G357">
        <v>2</v>
      </c>
      <c r="H357">
        <v>4</v>
      </c>
      <c r="I357">
        <v>2</v>
      </c>
      <c r="J357">
        <v>3</v>
      </c>
      <c r="K357">
        <f t="shared" si="7"/>
        <v>15</v>
      </c>
    </row>
    <row r="358" spans="1:11" x14ac:dyDescent="0.3">
      <c r="A358">
        <v>19601</v>
      </c>
      <c r="B358">
        <v>1</v>
      </c>
      <c r="C358">
        <v>1995</v>
      </c>
      <c r="D358" t="s">
        <v>58</v>
      </c>
      <c r="E358">
        <v>1</v>
      </c>
      <c r="F358">
        <v>1</v>
      </c>
      <c r="G358">
        <v>2</v>
      </c>
      <c r="H358">
        <v>1</v>
      </c>
      <c r="I358">
        <v>5</v>
      </c>
      <c r="J358">
        <v>2</v>
      </c>
      <c r="K358">
        <f t="shared" si="7"/>
        <v>12</v>
      </c>
    </row>
    <row r="359" spans="1:11" x14ac:dyDescent="0.3">
      <c r="A359">
        <v>20958</v>
      </c>
      <c r="B359">
        <v>1</v>
      </c>
      <c r="C359">
        <v>1995</v>
      </c>
      <c r="D359" t="s">
        <v>98</v>
      </c>
      <c r="E359">
        <v>1</v>
      </c>
      <c r="F359">
        <v>1</v>
      </c>
      <c r="G359">
        <v>1</v>
      </c>
      <c r="H359">
        <v>1</v>
      </c>
      <c r="I359">
        <v>1</v>
      </c>
      <c r="J359">
        <v>2</v>
      </c>
      <c r="K359">
        <f t="shared" si="7"/>
        <v>7</v>
      </c>
    </row>
    <row r="360" spans="1:11" x14ac:dyDescent="0.3">
      <c r="A360">
        <v>21353</v>
      </c>
      <c r="B360">
        <v>1</v>
      </c>
      <c r="C360">
        <v>1994</v>
      </c>
      <c r="D360" t="s">
        <v>43</v>
      </c>
      <c r="E360">
        <v>3</v>
      </c>
      <c r="F360">
        <v>2</v>
      </c>
      <c r="G360">
        <v>1</v>
      </c>
      <c r="H360">
        <v>2</v>
      </c>
      <c r="I360">
        <v>2</v>
      </c>
      <c r="J360">
        <v>2</v>
      </c>
      <c r="K360">
        <f t="shared" si="7"/>
        <v>12</v>
      </c>
    </row>
    <row r="361" spans="1:11" x14ac:dyDescent="0.3">
      <c r="A361">
        <v>21776</v>
      </c>
      <c r="B361">
        <v>1</v>
      </c>
      <c r="C361">
        <v>1994</v>
      </c>
      <c r="D361" t="s">
        <v>53</v>
      </c>
      <c r="E361">
        <v>2</v>
      </c>
      <c r="F361">
        <v>2</v>
      </c>
      <c r="G361">
        <v>2</v>
      </c>
      <c r="H361">
        <v>2</v>
      </c>
      <c r="I361">
        <v>2</v>
      </c>
      <c r="J361">
        <v>2</v>
      </c>
      <c r="K361">
        <f t="shared" si="7"/>
        <v>12</v>
      </c>
    </row>
    <row r="362" spans="1:11" x14ac:dyDescent="0.3">
      <c r="A362">
        <v>21820</v>
      </c>
      <c r="B362">
        <v>1</v>
      </c>
      <c r="C362">
        <v>1994</v>
      </c>
      <c r="D362" t="s">
        <v>129</v>
      </c>
      <c r="E362">
        <v>3</v>
      </c>
      <c r="F362">
        <v>2</v>
      </c>
      <c r="G362">
        <v>1</v>
      </c>
      <c r="H362">
        <v>2</v>
      </c>
      <c r="I362">
        <v>3</v>
      </c>
      <c r="J362">
        <v>4</v>
      </c>
      <c r="K362">
        <f t="shared" si="7"/>
        <v>15</v>
      </c>
    </row>
    <row r="363" spans="1:11" x14ac:dyDescent="0.3">
      <c r="A363">
        <v>20804</v>
      </c>
      <c r="B363">
        <v>1</v>
      </c>
      <c r="C363">
        <v>1993</v>
      </c>
      <c r="D363" t="s">
        <v>43</v>
      </c>
      <c r="E363">
        <v>1</v>
      </c>
      <c r="F363">
        <v>1</v>
      </c>
      <c r="G363">
        <v>1</v>
      </c>
      <c r="H363">
        <v>1</v>
      </c>
      <c r="I363">
        <v>1</v>
      </c>
      <c r="J363">
        <v>2</v>
      </c>
      <c r="K363">
        <f t="shared" si="7"/>
        <v>7</v>
      </c>
    </row>
    <row r="364" spans="1:11" x14ac:dyDescent="0.3">
      <c r="A364">
        <v>23286</v>
      </c>
      <c r="B364">
        <v>1</v>
      </c>
      <c r="C364">
        <v>1993</v>
      </c>
      <c r="D364" t="s">
        <v>84</v>
      </c>
      <c r="E364">
        <v>2</v>
      </c>
      <c r="F364">
        <v>2</v>
      </c>
      <c r="G364">
        <v>1</v>
      </c>
      <c r="H364">
        <v>1</v>
      </c>
      <c r="I364">
        <v>1</v>
      </c>
      <c r="J364">
        <v>3</v>
      </c>
      <c r="K364">
        <f t="shared" si="7"/>
        <v>10</v>
      </c>
    </row>
    <row r="365" spans="1:11" x14ac:dyDescent="0.3">
      <c r="A365">
        <v>19555</v>
      </c>
      <c r="B365">
        <v>1</v>
      </c>
      <c r="C365">
        <v>1992</v>
      </c>
      <c r="D365" t="s">
        <v>42</v>
      </c>
      <c r="E365">
        <v>2</v>
      </c>
      <c r="F365">
        <v>2</v>
      </c>
      <c r="G365">
        <v>2</v>
      </c>
      <c r="H365">
        <v>2</v>
      </c>
      <c r="I365">
        <v>1</v>
      </c>
      <c r="J365">
        <v>2</v>
      </c>
      <c r="K365">
        <f t="shared" si="7"/>
        <v>11</v>
      </c>
    </row>
    <row r="366" spans="1:11" x14ac:dyDescent="0.3">
      <c r="A366">
        <v>21970</v>
      </c>
      <c r="B366">
        <v>1</v>
      </c>
      <c r="C366">
        <v>1992</v>
      </c>
      <c r="D366" t="s">
        <v>43</v>
      </c>
      <c r="E366">
        <v>2</v>
      </c>
      <c r="F366">
        <v>1</v>
      </c>
      <c r="G366">
        <v>1</v>
      </c>
      <c r="H366">
        <v>1</v>
      </c>
      <c r="I366">
        <v>2</v>
      </c>
      <c r="J366">
        <v>2</v>
      </c>
      <c r="K366">
        <f t="shared" si="7"/>
        <v>9</v>
      </c>
    </row>
    <row r="367" spans="1:11" x14ac:dyDescent="0.3">
      <c r="A367">
        <v>23247</v>
      </c>
      <c r="B367">
        <v>1</v>
      </c>
      <c r="C367">
        <v>1992</v>
      </c>
      <c r="D367" t="s">
        <v>42</v>
      </c>
      <c r="E367">
        <v>2</v>
      </c>
      <c r="F367">
        <v>2</v>
      </c>
      <c r="G367">
        <v>1</v>
      </c>
      <c r="H367">
        <v>1</v>
      </c>
      <c r="I367">
        <v>1</v>
      </c>
      <c r="J367">
        <v>2</v>
      </c>
      <c r="K367">
        <f t="shared" si="7"/>
        <v>9</v>
      </c>
    </row>
    <row r="368" spans="1:11" x14ac:dyDescent="0.3">
      <c r="A368">
        <v>20023</v>
      </c>
      <c r="B368">
        <v>1</v>
      </c>
      <c r="C368">
        <v>1991</v>
      </c>
      <c r="D368" t="s">
        <v>42</v>
      </c>
      <c r="E368">
        <v>5</v>
      </c>
      <c r="F368">
        <v>1</v>
      </c>
      <c r="G368">
        <v>1</v>
      </c>
      <c r="H368">
        <v>1</v>
      </c>
      <c r="I368">
        <v>1</v>
      </c>
      <c r="J368">
        <v>2</v>
      </c>
      <c r="K368">
        <f t="shared" si="7"/>
        <v>11</v>
      </c>
    </row>
    <row r="369" spans="1:11" x14ac:dyDescent="0.3">
      <c r="A369">
        <v>20300</v>
      </c>
      <c r="B369">
        <v>1</v>
      </c>
      <c r="C369">
        <v>1991</v>
      </c>
      <c r="D369" t="s">
        <v>43</v>
      </c>
      <c r="E369">
        <v>2</v>
      </c>
      <c r="F369">
        <v>2</v>
      </c>
      <c r="G369">
        <v>1</v>
      </c>
      <c r="H369">
        <v>1</v>
      </c>
      <c r="I369">
        <v>2</v>
      </c>
      <c r="J369">
        <v>2</v>
      </c>
      <c r="K369">
        <f t="shared" si="7"/>
        <v>10</v>
      </c>
    </row>
    <row r="370" spans="1:11" x14ac:dyDescent="0.3">
      <c r="A370">
        <v>20712</v>
      </c>
      <c r="B370">
        <v>1</v>
      </c>
      <c r="C370">
        <v>1991</v>
      </c>
      <c r="D370" t="s">
        <v>42</v>
      </c>
      <c r="E370">
        <v>3</v>
      </c>
      <c r="F370">
        <v>2</v>
      </c>
      <c r="G370">
        <v>1</v>
      </c>
      <c r="H370">
        <v>2</v>
      </c>
      <c r="I370">
        <v>2</v>
      </c>
      <c r="J370">
        <v>2</v>
      </c>
      <c r="K370">
        <f t="shared" si="7"/>
        <v>12</v>
      </c>
    </row>
    <row r="371" spans="1:11" x14ac:dyDescent="0.3">
      <c r="A371">
        <v>21882</v>
      </c>
      <c r="B371">
        <v>1</v>
      </c>
      <c r="C371">
        <v>1991</v>
      </c>
      <c r="D371" t="s">
        <v>42</v>
      </c>
      <c r="E371">
        <v>2</v>
      </c>
      <c r="F371">
        <v>1</v>
      </c>
      <c r="G371">
        <v>1</v>
      </c>
      <c r="H371">
        <v>1</v>
      </c>
      <c r="I371">
        <v>2</v>
      </c>
      <c r="J371">
        <v>2</v>
      </c>
      <c r="K371">
        <f t="shared" si="7"/>
        <v>9</v>
      </c>
    </row>
    <row r="372" spans="1:11" x14ac:dyDescent="0.3">
      <c r="A372">
        <v>22212</v>
      </c>
      <c r="B372">
        <v>1</v>
      </c>
      <c r="C372">
        <v>1991</v>
      </c>
      <c r="D372" t="s">
        <v>53</v>
      </c>
      <c r="E372">
        <v>1</v>
      </c>
      <c r="F372">
        <v>1</v>
      </c>
      <c r="G372">
        <v>1</v>
      </c>
      <c r="H372">
        <v>1</v>
      </c>
      <c r="I372">
        <v>1</v>
      </c>
      <c r="J372">
        <v>2</v>
      </c>
      <c r="K372">
        <f t="shared" si="7"/>
        <v>7</v>
      </c>
    </row>
    <row r="373" spans="1:11" x14ac:dyDescent="0.3">
      <c r="A373">
        <v>21831</v>
      </c>
      <c r="B373">
        <v>1</v>
      </c>
      <c r="C373">
        <v>1989</v>
      </c>
      <c r="D373" t="s">
        <v>43</v>
      </c>
      <c r="E373">
        <v>2</v>
      </c>
      <c r="F373">
        <v>2</v>
      </c>
      <c r="G373">
        <v>1</v>
      </c>
      <c r="H373">
        <v>1</v>
      </c>
      <c r="I373">
        <v>1</v>
      </c>
      <c r="J373">
        <v>2</v>
      </c>
      <c r="K373">
        <f t="shared" si="7"/>
        <v>9</v>
      </c>
    </row>
    <row r="374" spans="1:11" x14ac:dyDescent="0.3">
      <c r="A374">
        <v>21651</v>
      </c>
      <c r="B374">
        <v>1</v>
      </c>
      <c r="C374">
        <v>1986</v>
      </c>
      <c r="D374" t="s">
        <v>121</v>
      </c>
      <c r="E374">
        <v>2</v>
      </c>
      <c r="F374">
        <v>2</v>
      </c>
      <c r="G374">
        <v>2</v>
      </c>
      <c r="H374">
        <v>2</v>
      </c>
      <c r="I374">
        <v>2</v>
      </c>
      <c r="J374">
        <v>3</v>
      </c>
      <c r="K374">
        <f t="shared" si="7"/>
        <v>13</v>
      </c>
    </row>
    <row r="375" spans="1:11" x14ac:dyDescent="0.3">
      <c r="A375">
        <v>22905</v>
      </c>
      <c r="B375">
        <v>1</v>
      </c>
      <c r="C375">
        <v>1986</v>
      </c>
      <c r="D375" t="s">
        <v>63</v>
      </c>
      <c r="E375">
        <v>3</v>
      </c>
      <c r="F375">
        <v>3</v>
      </c>
      <c r="G375">
        <v>4</v>
      </c>
      <c r="H375">
        <v>4</v>
      </c>
      <c r="I375">
        <v>3</v>
      </c>
      <c r="J375">
        <v>3</v>
      </c>
      <c r="K375">
        <f t="shared" si="7"/>
        <v>20</v>
      </c>
    </row>
    <row r="376" spans="1:11" x14ac:dyDescent="0.3">
      <c r="A376">
        <v>23168</v>
      </c>
      <c r="B376">
        <v>1</v>
      </c>
      <c r="C376">
        <v>1986</v>
      </c>
      <c r="D376" t="s">
        <v>156</v>
      </c>
      <c r="E376">
        <v>5</v>
      </c>
      <c r="F376">
        <v>3</v>
      </c>
      <c r="G376">
        <v>2</v>
      </c>
      <c r="H376">
        <v>2</v>
      </c>
      <c r="I376">
        <v>2</v>
      </c>
      <c r="J376">
        <v>2</v>
      </c>
      <c r="K376">
        <f t="shared" si="7"/>
        <v>16</v>
      </c>
    </row>
    <row r="377" spans="1:11" x14ac:dyDescent="0.3">
      <c r="A377">
        <v>22892</v>
      </c>
      <c r="B377">
        <v>1</v>
      </c>
      <c r="C377">
        <v>1986</v>
      </c>
      <c r="D377" t="s">
        <v>53</v>
      </c>
      <c r="E377">
        <v>1</v>
      </c>
      <c r="F377">
        <v>1</v>
      </c>
      <c r="G377">
        <v>1</v>
      </c>
      <c r="H377">
        <v>2</v>
      </c>
      <c r="I377">
        <v>2</v>
      </c>
      <c r="J377">
        <v>1</v>
      </c>
      <c r="K377">
        <f t="shared" si="7"/>
        <v>8</v>
      </c>
    </row>
    <row r="378" spans="1:11" x14ac:dyDescent="0.3">
      <c r="A378">
        <v>22065</v>
      </c>
      <c r="B378">
        <v>1</v>
      </c>
      <c r="C378">
        <v>1985</v>
      </c>
      <c r="D378" t="s">
        <v>53</v>
      </c>
      <c r="E378">
        <v>4</v>
      </c>
      <c r="F378">
        <v>2</v>
      </c>
      <c r="G378">
        <v>2</v>
      </c>
      <c r="H378">
        <v>4</v>
      </c>
      <c r="I378">
        <v>3</v>
      </c>
      <c r="J378">
        <v>2</v>
      </c>
      <c r="K378">
        <f t="shared" si="7"/>
        <v>17</v>
      </c>
    </row>
    <row r="379" spans="1:11" x14ac:dyDescent="0.3">
      <c r="A379">
        <v>19251</v>
      </c>
      <c r="B379">
        <v>1</v>
      </c>
      <c r="C379">
        <v>1984</v>
      </c>
      <c r="D379" t="s">
        <v>42</v>
      </c>
      <c r="E379">
        <v>3</v>
      </c>
      <c r="F379">
        <v>2</v>
      </c>
      <c r="G379">
        <v>1</v>
      </c>
      <c r="H379">
        <v>5</v>
      </c>
      <c r="I379">
        <v>1</v>
      </c>
      <c r="J379">
        <v>2</v>
      </c>
      <c r="K379">
        <f t="shared" si="7"/>
        <v>14</v>
      </c>
    </row>
    <row r="380" spans="1:11" x14ac:dyDescent="0.3">
      <c r="A380">
        <v>21993</v>
      </c>
      <c r="B380">
        <v>1</v>
      </c>
      <c r="C380">
        <v>1982</v>
      </c>
      <c r="D380" t="s">
        <v>133</v>
      </c>
      <c r="E380">
        <v>2</v>
      </c>
      <c r="F380">
        <v>2</v>
      </c>
      <c r="G380">
        <v>1</v>
      </c>
      <c r="H380">
        <v>1</v>
      </c>
      <c r="I380">
        <v>1</v>
      </c>
      <c r="J380">
        <v>2</v>
      </c>
      <c r="K380">
        <f t="shared" si="7"/>
        <v>9</v>
      </c>
    </row>
    <row r="381" spans="1:11" x14ac:dyDescent="0.3">
      <c r="A381">
        <v>22378</v>
      </c>
      <c r="B381">
        <v>1</v>
      </c>
      <c r="C381">
        <v>1981</v>
      </c>
      <c r="D381" t="s">
        <v>42</v>
      </c>
      <c r="E381">
        <v>2</v>
      </c>
      <c r="F381">
        <v>3</v>
      </c>
      <c r="G381">
        <v>1</v>
      </c>
      <c r="H381">
        <v>1</v>
      </c>
      <c r="I381">
        <v>1</v>
      </c>
      <c r="J381">
        <v>2</v>
      </c>
      <c r="K381">
        <f t="shared" si="7"/>
        <v>10</v>
      </c>
    </row>
    <row r="382" spans="1:11" x14ac:dyDescent="0.3">
      <c r="A382">
        <v>19890</v>
      </c>
      <c r="B382">
        <v>1</v>
      </c>
      <c r="C382">
        <v>1977</v>
      </c>
      <c r="D382" t="s">
        <v>42</v>
      </c>
      <c r="E382">
        <v>3</v>
      </c>
      <c r="F382">
        <v>3</v>
      </c>
      <c r="G382">
        <v>1</v>
      </c>
      <c r="H382">
        <v>1</v>
      </c>
      <c r="I382">
        <v>3</v>
      </c>
      <c r="J382">
        <v>3</v>
      </c>
      <c r="K382">
        <f t="shared" si="7"/>
        <v>14</v>
      </c>
    </row>
    <row r="383" spans="1:11" x14ac:dyDescent="0.3">
      <c r="A383">
        <v>19479</v>
      </c>
      <c r="B383">
        <v>1</v>
      </c>
      <c r="C383">
        <v>1975</v>
      </c>
      <c r="D383" t="s">
        <v>51</v>
      </c>
      <c r="E383">
        <v>1</v>
      </c>
      <c r="F383">
        <v>1</v>
      </c>
      <c r="G383">
        <v>2</v>
      </c>
      <c r="H383">
        <v>2</v>
      </c>
      <c r="I383">
        <v>1</v>
      </c>
      <c r="J383">
        <v>2</v>
      </c>
      <c r="K383">
        <f t="shared" si="7"/>
        <v>9</v>
      </c>
    </row>
    <row r="384" spans="1:11" x14ac:dyDescent="0.3">
      <c r="A384">
        <v>20829</v>
      </c>
      <c r="B384">
        <v>1</v>
      </c>
      <c r="C384">
        <v>1975</v>
      </c>
      <c r="D384" t="s">
        <v>42</v>
      </c>
      <c r="E384">
        <v>1</v>
      </c>
      <c r="F384">
        <v>2</v>
      </c>
      <c r="G384">
        <v>1</v>
      </c>
      <c r="H384">
        <v>1</v>
      </c>
      <c r="I384">
        <v>2</v>
      </c>
      <c r="J384">
        <v>2</v>
      </c>
      <c r="K384">
        <f t="shared" si="7"/>
        <v>9</v>
      </c>
    </row>
    <row r="385" spans="1:11" x14ac:dyDescent="0.3">
      <c r="A385">
        <v>22080</v>
      </c>
      <c r="B385">
        <v>1</v>
      </c>
      <c r="C385">
        <v>1975</v>
      </c>
      <c r="D385" t="s">
        <v>138</v>
      </c>
      <c r="E385">
        <v>3</v>
      </c>
      <c r="F385">
        <v>3</v>
      </c>
      <c r="G385">
        <v>1</v>
      </c>
      <c r="H385">
        <v>4</v>
      </c>
      <c r="I385">
        <v>1</v>
      </c>
      <c r="J385">
        <v>5</v>
      </c>
      <c r="K385">
        <f t="shared" si="7"/>
        <v>17</v>
      </c>
    </row>
    <row r="386" spans="1:11" x14ac:dyDescent="0.3">
      <c r="A386">
        <v>22091</v>
      </c>
      <c r="B386">
        <v>1</v>
      </c>
      <c r="C386">
        <v>1974</v>
      </c>
      <c r="D386" t="s">
        <v>40</v>
      </c>
      <c r="E386">
        <v>3</v>
      </c>
      <c r="F386">
        <v>2</v>
      </c>
      <c r="G386">
        <v>1</v>
      </c>
      <c r="H386">
        <v>2</v>
      </c>
      <c r="I386">
        <v>2</v>
      </c>
      <c r="J386">
        <v>3</v>
      </c>
      <c r="K386">
        <f t="shared" si="7"/>
        <v>13</v>
      </c>
    </row>
    <row r="387" spans="1:11" x14ac:dyDescent="0.3">
      <c r="A387">
        <v>21417</v>
      </c>
      <c r="B387">
        <v>1</v>
      </c>
      <c r="C387">
        <v>1973</v>
      </c>
      <c r="D387" t="s">
        <v>43</v>
      </c>
      <c r="E387">
        <v>2</v>
      </c>
      <c r="F387">
        <v>2</v>
      </c>
      <c r="G387">
        <v>1</v>
      </c>
      <c r="H387">
        <v>2</v>
      </c>
      <c r="I387">
        <v>2</v>
      </c>
      <c r="J387">
        <v>2</v>
      </c>
      <c r="K387">
        <f t="shared" ref="K387:K397" si="8">SUM(E387+F387+G387+H387+I387+J387)</f>
        <v>11</v>
      </c>
    </row>
    <row r="388" spans="1:11" x14ac:dyDescent="0.3">
      <c r="A388">
        <v>21329</v>
      </c>
      <c r="B388">
        <v>1</v>
      </c>
      <c r="C388">
        <v>1972</v>
      </c>
      <c r="D388" t="s">
        <v>42</v>
      </c>
      <c r="E388">
        <v>2</v>
      </c>
      <c r="F388">
        <v>2</v>
      </c>
      <c r="G388">
        <v>1</v>
      </c>
      <c r="H388">
        <v>2</v>
      </c>
      <c r="I388">
        <v>2</v>
      </c>
      <c r="J388">
        <v>2</v>
      </c>
      <c r="K388">
        <f t="shared" si="8"/>
        <v>11</v>
      </c>
    </row>
    <row r="389" spans="1:11" x14ac:dyDescent="0.3">
      <c r="A389">
        <v>21376</v>
      </c>
      <c r="B389">
        <v>1</v>
      </c>
      <c r="C389">
        <v>1972</v>
      </c>
      <c r="D389" t="s">
        <v>113</v>
      </c>
      <c r="E389">
        <v>2</v>
      </c>
      <c r="F389">
        <v>2</v>
      </c>
      <c r="G389">
        <v>2</v>
      </c>
      <c r="H389">
        <v>2</v>
      </c>
      <c r="I389">
        <v>2</v>
      </c>
      <c r="J389">
        <v>3</v>
      </c>
      <c r="K389">
        <f t="shared" si="8"/>
        <v>13</v>
      </c>
    </row>
    <row r="390" spans="1:11" x14ac:dyDescent="0.3">
      <c r="A390">
        <v>23410</v>
      </c>
      <c r="B390">
        <v>1</v>
      </c>
      <c r="C390">
        <v>1968</v>
      </c>
      <c r="D390" t="s">
        <v>42</v>
      </c>
      <c r="E390">
        <v>3</v>
      </c>
      <c r="F390">
        <v>2</v>
      </c>
      <c r="G390">
        <v>1</v>
      </c>
      <c r="H390">
        <v>2</v>
      </c>
      <c r="I390">
        <v>2</v>
      </c>
      <c r="J390">
        <v>3</v>
      </c>
      <c r="K390">
        <f t="shared" si="8"/>
        <v>13</v>
      </c>
    </row>
    <row r="391" spans="1:11" x14ac:dyDescent="0.3">
      <c r="A391">
        <v>19738</v>
      </c>
      <c r="B391">
        <v>1</v>
      </c>
      <c r="C391">
        <v>1967</v>
      </c>
      <c r="D391" t="s">
        <v>63</v>
      </c>
      <c r="E391">
        <v>2</v>
      </c>
      <c r="F391">
        <v>2</v>
      </c>
      <c r="G391">
        <v>5</v>
      </c>
      <c r="H391">
        <v>1</v>
      </c>
      <c r="I391">
        <v>1</v>
      </c>
      <c r="J391">
        <v>2</v>
      </c>
      <c r="K391">
        <f t="shared" si="8"/>
        <v>13</v>
      </c>
    </row>
    <row r="392" spans="1:11" x14ac:dyDescent="0.3">
      <c r="A392">
        <v>21159</v>
      </c>
      <c r="B392">
        <v>1</v>
      </c>
      <c r="C392">
        <v>1965</v>
      </c>
      <c r="D392" t="s">
        <v>43</v>
      </c>
      <c r="E392">
        <v>5</v>
      </c>
      <c r="F392">
        <v>3</v>
      </c>
      <c r="G392">
        <v>2</v>
      </c>
      <c r="H392">
        <v>2</v>
      </c>
      <c r="I392">
        <v>3</v>
      </c>
      <c r="J392">
        <v>4</v>
      </c>
      <c r="K392">
        <f t="shared" si="8"/>
        <v>19</v>
      </c>
    </row>
    <row r="393" spans="1:11" x14ac:dyDescent="0.3">
      <c r="A393">
        <v>20226</v>
      </c>
      <c r="B393">
        <v>1</v>
      </c>
      <c r="C393">
        <v>1962</v>
      </c>
      <c r="D393" t="s">
        <v>53</v>
      </c>
      <c r="E393">
        <v>2</v>
      </c>
      <c r="F393">
        <v>2</v>
      </c>
      <c r="G393">
        <v>1</v>
      </c>
      <c r="H393">
        <v>3</v>
      </c>
      <c r="I393">
        <v>2</v>
      </c>
      <c r="J393">
        <v>2</v>
      </c>
      <c r="K393">
        <f t="shared" si="8"/>
        <v>12</v>
      </c>
    </row>
    <row r="394" spans="1:11" x14ac:dyDescent="0.3">
      <c r="A394">
        <v>22221</v>
      </c>
      <c r="B394">
        <v>1</v>
      </c>
      <c r="C394">
        <v>1955</v>
      </c>
      <c r="D394" t="s">
        <v>55</v>
      </c>
      <c r="E394">
        <v>3</v>
      </c>
      <c r="F394">
        <v>1</v>
      </c>
      <c r="G394">
        <v>2</v>
      </c>
      <c r="H394">
        <v>2</v>
      </c>
      <c r="I394">
        <v>2</v>
      </c>
      <c r="J394">
        <v>2</v>
      </c>
      <c r="K394">
        <f t="shared" si="8"/>
        <v>12</v>
      </c>
    </row>
    <row r="395" spans="1:11" x14ac:dyDescent="0.3">
      <c r="A395">
        <v>22714</v>
      </c>
      <c r="B395">
        <v>1</v>
      </c>
      <c r="C395">
        <v>1949</v>
      </c>
      <c r="D395" t="s">
        <v>53</v>
      </c>
      <c r="E395">
        <v>2</v>
      </c>
      <c r="F395">
        <v>2</v>
      </c>
      <c r="G395">
        <v>1</v>
      </c>
      <c r="H395">
        <v>2</v>
      </c>
      <c r="I395">
        <v>2</v>
      </c>
      <c r="J395">
        <v>2</v>
      </c>
      <c r="K395">
        <f t="shared" si="8"/>
        <v>11</v>
      </c>
    </row>
    <row r="396" spans="1:11" x14ac:dyDescent="0.3">
      <c r="A396">
        <v>23470</v>
      </c>
      <c r="B396">
        <v>1</v>
      </c>
      <c r="C396">
        <v>1948</v>
      </c>
      <c r="D396" t="s">
        <v>42</v>
      </c>
      <c r="E396">
        <v>2</v>
      </c>
      <c r="F396">
        <v>1</v>
      </c>
      <c r="G396">
        <v>1</v>
      </c>
      <c r="H396">
        <v>1</v>
      </c>
      <c r="I396">
        <v>2</v>
      </c>
      <c r="J396">
        <v>2</v>
      </c>
      <c r="K396">
        <f t="shared" si="8"/>
        <v>9</v>
      </c>
    </row>
    <row r="397" spans="1:11" x14ac:dyDescent="0.3">
      <c r="A397">
        <v>20694</v>
      </c>
      <c r="B397">
        <v>1</v>
      </c>
      <c r="C397">
        <v>1941</v>
      </c>
      <c r="D397" t="s">
        <v>54</v>
      </c>
      <c r="E397">
        <v>3</v>
      </c>
      <c r="F397">
        <v>1</v>
      </c>
      <c r="G397">
        <v>1</v>
      </c>
      <c r="H397">
        <v>1</v>
      </c>
      <c r="I397">
        <v>1</v>
      </c>
      <c r="J397">
        <v>2</v>
      </c>
      <c r="K397">
        <f t="shared" si="8"/>
        <v>9</v>
      </c>
    </row>
  </sheetData>
  <sortState xmlns:xlrd2="http://schemas.microsoft.com/office/spreadsheetml/2017/richdata2" ref="A2:K397">
    <sortCondition ref="B2:B397"/>
    <sortCondition descending="1" ref="C2:C397"/>
  </sortState>
  <pageMargins left="0.7" right="0.7" top="0.78740157499999996" bottom="0.78740157499999996"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2BEC-4F08-4E14-BF33-C03155852C32}">
  <dimension ref="A1:L397"/>
  <sheetViews>
    <sheetView zoomScaleNormal="100" workbookViewId="0">
      <selection activeCell="K1" sqref="K1:L1048576"/>
    </sheetView>
  </sheetViews>
  <sheetFormatPr defaultRowHeight="14.4" x14ac:dyDescent="0.3"/>
  <cols>
    <col min="1" max="1" width="11" customWidth="1"/>
    <col min="2" max="2" width="9" customWidth="1"/>
    <col min="3" max="3" width="8.6640625" customWidth="1"/>
    <col min="4" max="4" width="8.88671875" customWidth="1"/>
    <col min="6" max="6" width="8.77734375" customWidth="1"/>
    <col min="7" max="7" width="7.21875" customWidth="1"/>
    <col min="8" max="8" width="7.44140625" customWidth="1"/>
    <col min="9" max="9" width="49.88671875" customWidth="1"/>
    <col min="10" max="10" width="15.33203125" customWidth="1"/>
    <col min="11" max="11" width="13.88671875" style="48" customWidth="1"/>
    <col min="12" max="12" width="12.88671875" style="48" customWidth="1"/>
    <col min="13" max="13" width="50" customWidth="1"/>
  </cols>
  <sheetData>
    <row r="1" spans="1:12" x14ac:dyDescent="0.3">
      <c r="A1" s="7" t="s">
        <v>22</v>
      </c>
      <c r="B1" s="7" t="s">
        <v>211</v>
      </c>
      <c r="C1" s="19" t="s">
        <v>210</v>
      </c>
      <c r="D1" s="20" t="s">
        <v>218</v>
      </c>
      <c r="E1" s="14" t="s">
        <v>219</v>
      </c>
      <c r="J1" s="109" t="s">
        <v>484</v>
      </c>
      <c r="K1" s="107" t="s">
        <v>486</v>
      </c>
      <c r="L1" s="108" t="s">
        <v>219</v>
      </c>
    </row>
    <row r="2" spans="1:12" x14ac:dyDescent="0.3">
      <c r="A2">
        <v>20589</v>
      </c>
      <c r="B2">
        <v>0</v>
      </c>
      <c r="C2">
        <v>9</v>
      </c>
      <c r="D2">
        <f>(C2-$H$2)/$H$3</f>
        <v>-1.0586419753086418</v>
      </c>
      <c r="E2">
        <f>(D2*10)+50</f>
        <v>39.413580246913583</v>
      </c>
      <c r="G2" t="s">
        <v>482</v>
      </c>
      <c r="H2">
        <v>12.43</v>
      </c>
      <c r="K2" s="48" t="s">
        <v>485</v>
      </c>
      <c r="L2" s="48">
        <v>30</v>
      </c>
    </row>
    <row r="3" spans="1:12" x14ac:dyDescent="0.3">
      <c r="A3">
        <v>21747</v>
      </c>
      <c r="B3">
        <v>0</v>
      </c>
      <c r="C3">
        <v>7</v>
      </c>
      <c r="D3">
        <f>(C3-$H$2)/$H$3</f>
        <v>-1.6759259259259258</v>
      </c>
      <c r="E3">
        <f>(D3*10)+50</f>
        <v>33.24074074074074</v>
      </c>
      <c r="G3" t="s">
        <v>483</v>
      </c>
      <c r="H3">
        <v>3.24</v>
      </c>
      <c r="I3" s="29"/>
      <c r="J3" s="29"/>
      <c r="K3" s="48">
        <v>6</v>
      </c>
      <c r="L3" s="48">
        <v>30</v>
      </c>
    </row>
    <row r="4" spans="1:12" x14ac:dyDescent="0.3">
      <c r="A4">
        <v>21872</v>
      </c>
      <c r="B4">
        <v>0</v>
      </c>
      <c r="C4">
        <v>17</v>
      </c>
      <c r="D4">
        <f>(C4-$H$2)/$H$3</f>
        <v>1.4104938271604939</v>
      </c>
      <c r="E4">
        <f t="shared" ref="E4:E67" si="0">(D4*10)+50</f>
        <v>64.104938271604937</v>
      </c>
      <c r="I4" s="2"/>
      <c r="K4" s="48">
        <v>7</v>
      </c>
      <c r="L4" s="48">
        <v>33</v>
      </c>
    </row>
    <row r="5" spans="1:12" x14ac:dyDescent="0.3">
      <c r="A5">
        <v>22178</v>
      </c>
      <c r="B5">
        <v>0</v>
      </c>
      <c r="C5">
        <v>13</v>
      </c>
      <c r="D5">
        <f>(C5-$H$2)/$H$3</f>
        <v>0.17592592592592601</v>
      </c>
      <c r="E5">
        <f t="shared" si="0"/>
        <v>51.75925925925926</v>
      </c>
      <c r="K5" s="48">
        <v>7</v>
      </c>
      <c r="L5" s="48">
        <v>33</v>
      </c>
    </row>
    <row r="6" spans="1:12" x14ac:dyDescent="0.3">
      <c r="A6">
        <v>20229</v>
      </c>
      <c r="B6">
        <v>0</v>
      </c>
      <c r="C6">
        <v>13</v>
      </c>
      <c r="D6">
        <f t="shared" ref="D6:D69" si="1">(C6-$H$2)/$H$3</f>
        <v>0.17592592592592601</v>
      </c>
      <c r="E6">
        <f t="shared" si="0"/>
        <v>51.75925925925926</v>
      </c>
      <c r="I6" s="25"/>
      <c r="K6" s="48">
        <v>7</v>
      </c>
      <c r="L6" s="48">
        <v>33</v>
      </c>
    </row>
    <row r="7" spans="1:12" x14ac:dyDescent="0.3">
      <c r="A7">
        <v>19845</v>
      </c>
      <c r="B7">
        <v>0</v>
      </c>
      <c r="C7">
        <v>9</v>
      </c>
      <c r="D7">
        <f t="shared" si="1"/>
        <v>-1.0586419753086418</v>
      </c>
      <c r="E7">
        <f t="shared" si="0"/>
        <v>39.413580246913583</v>
      </c>
      <c r="I7" s="25"/>
      <c r="K7" s="48">
        <v>7</v>
      </c>
      <c r="L7" s="48">
        <v>33</v>
      </c>
    </row>
    <row r="8" spans="1:12" x14ac:dyDescent="0.3">
      <c r="A8">
        <v>20562</v>
      </c>
      <c r="B8">
        <v>0</v>
      </c>
      <c r="C8">
        <v>11</v>
      </c>
      <c r="D8">
        <f t="shared" si="1"/>
        <v>-0.44135802469135793</v>
      </c>
      <c r="E8">
        <f t="shared" si="0"/>
        <v>45.586419753086417</v>
      </c>
      <c r="I8" s="106"/>
      <c r="K8" s="48">
        <v>7</v>
      </c>
      <c r="L8" s="48">
        <v>33</v>
      </c>
    </row>
    <row r="9" spans="1:12" x14ac:dyDescent="0.3">
      <c r="A9">
        <v>20919</v>
      </c>
      <c r="B9">
        <v>0</v>
      </c>
      <c r="C9">
        <v>13</v>
      </c>
      <c r="D9">
        <f t="shared" si="1"/>
        <v>0.17592592592592601</v>
      </c>
      <c r="E9">
        <f t="shared" si="0"/>
        <v>51.75925925925926</v>
      </c>
      <c r="I9" s="2"/>
      <c r="K9" s="48">
        <v>7</v>
      </c>
      <c r="L9" s="48">
        <v>33</v>
      </c>
    </row>
    <row r="10" spans="1:12" x14ac:dyDescent="0.3">
      <c r="A10">
        <v>21688</v>
      </c>
      <c r="B10">
        <v>0</v>
      </c>
      <c r="C10">
        <v>9</v>
      </c>
      <c r="D10">
        <f t="shared" si="1"/>
        <v>-1.0586419753086418</v>
      </c>
      <c r="E10">
        <f t="shared" si="0"/>
        <v>39.413580246913583</v>
      </c>
      <c r="I10" s="2"/>
      <c r="K10" s="48">
        <v>7</v>
      </c>
      <c r="L10" s="48">
        <v>33</v>
      </c>
    </row>
    <row r="11" spans="1:12" x14ac:dyDescent="0.3">
      <c r="A11">
        <v>21917</v>
      </c>
      <c r="B11">
        <v>0</v>
      </c>
      <c r="C11">
        <v>10</v>
      </c>
      <c r="D11">
        <f t="shared" si="1"/>
        <v>-0.74999999999999989</v>
      </c>
      <c r="E11">
        <f t="shared" si="0"/>
        <v>42.5</v>
      </c>
      <c r="I11" s="2"/>
      <c r="K11" s="48">
        <v>7</v>
      </c>
      <c r="L11" s="48">
        <v>33</v>
      </c>
    </row>
    <row r="12" spans="1:12" x14ac:dyDescent="0.3">
      <c r="A12">
        <v>21941</v>
      </c>
      <c r="B12">
        <v>0</v>
      </c>
      <c r="C12">
        <v>16</v>
      </c>
      <c r="D12">
        <f t="shared" si="1"/>
        <v>1.1018518518518519</v>
      </c>
      <c r="E12">
        <f t="shared" si="0"/>
        <v>61.018518518518519</v>
      </c>
      <c r="I12" s="22" t="s">
        <v>222</v>
      </c>
      <c r="K12" s="48">
        <v>7</v>
      </c>
      <c r="L12" s="48">
        <v>33</v>
      </c>
    </row>
    <row r="13" spans="1:12" x14ac:dyDescent="0.3">
      <c r="A13">
        <v>23777</v>
      </c>
      <c r="B13">
        <v>0</v>
      </c>
      <c r="C13">
        <v>15</v>
      </c>
      <c r="D13">
        <f t="shared" si="1"/>
        <v>0.79320987654320996</v>
      </c>
      <c r="E13">
        <f t="shared" si="0"/>
        <v>57.932098765432102</v>
      </c>
      <c r="I13" s="71"/>
      <c r="K13" s="48">
        <v>7</v>
      </c>
      <c r="L13" s="48">
        <v>33</v>
      </c>
    </row>
    <row r="14" spans="1:12" x14ac:dyDescent="0.3">
      <c r="A14">
        <v>19281</v>
      </c>
      <c r="B14">
        <v>0</v>
      </c>
      <c r="C14">
        <v>13</v>
      </c>
      <c r="D14">
        <f t="shared" si="1"/>
        <v>0.17592592592592601</v>
      </c>
      <c r="E14">
        <f t="shared" si="0"/>
        <v>51.75925925925926</v>
      </c>
      <c r="I14" s="22" t="s">
        <v>223</v>
      </c>
      <c r="K14" s="48">
        <v>7</v>
      </c>
      <c r="L14" s="48">
        <v>33</v>
      </c>
    </row>
    <row r="15" spans="1:12" x14ac:dyDescent="0.3">
      <c r="A15">
        <v>19568</v>
      </c>
      <c r="B15">
        <v>0</v>
      </c>
      <c r="C15">
        <v>8</v>
      </c>
      <c r="D15">
        <f t="shared" si="1"/>
        <v>-1.3672839506172838</v>
      </c>
      <c r="E15">
        <f t="shared" si="0"/>
        <v>36.327160493827165</v>
      </c>
      <c r="I15" s="22" t="s">
        <v>480</v>
      </c>
      <c r="K15" s="48">
        <v>7</v>
      </c>
      <c r="L15" s="48">
        <v>33</v>
      </c>
    </row>
    <row r="16" spans="1:12" x14ac:dyDescent="0.3">
      <c r="A16">
        <v>19882</v>
      </c>
      <c r="B16">
        <v>0</v>
      </c>
      <c r="C16">
        <v>8</v>
      </c>
      <c r="D16">
        <f t="shared" si="1"/>
        <v>-1.3672839506172838</v>
      </c>
      <c r="E16">
        <f t="shared" si="0"/>
        <v>36.327160493827165</v>
      </c>
      <c r="I16" s="22" t="s">
        <v>481</v>
      </c>
      <c r="K16" s="48">
        <v>7</v>
      </c>
      <c r="L16" s="48">
        <v>33</v>
      </c>
    </row>
    <row r="17" spans="1:12" x14ac:dyDescent="0.3">
      <c r="A17">
        <v>19877</v>
      </c>
      <c r="B17">
        <v>0</v>
      </c>
      <c r="C17">
        <v>10</v>
      </c>
      <c r="D17">
        <f t="shared" si="1"/>
        <v>-0.74999999999999989</v>
      </c>
      <c r="E17">
        <f t="shared" si="0"/>
        <v>42.5</v>
      </c>
      <c r="K17" s="48">
        <v>7</v>
      </c>
      <c r="L17" s="48">
        <v>33</v>
      </c>
    </row>
    <row r="18" spans="1:12" x14ac:dyDescent="0.3">
      <c r="A18">
        <v>20001</v>
      </c>
      <c r="B18">
        <v>0</v>
      </c>
      <c r="C18">
        <v>16</v>
      </c>
      <c r="D18">
        <f t="shared" si="1"/>
        <v>1.1018518518518519</v>
      </c>
      <c r="E18">
        <f t="shared" si="0"/>
        <v>61.018518518518519</v>
      </c>
      <c r="K18" s="48">
        <v>8</v>
      </c>
      <c r="L18" s="48">
        <v>36</v>
      </c>
    </row>
    <row r="19" spans="1:12" x14ac:dyDescent="0.3">
      <c r="A19">
        <v>20167</v>
      </c>
      <c r="B19">
        <v>0</v>
      </c>
      <c r="C19">
        <v>10</v>
      </c>
      <c r="D19">
        <f t="shared" si="1"/>
        <v>-0.74999999999999989</v>
      </c>
      <c r="E19">
        <f t="shared" si="0"/>
        <v>42.5</v>
      </c>
      <c r="I19" s="25"/>
      <c r="K19" s="48">
        <v>8</v>
      </c>
      <c r="L19" s="48">
        <v>36</v>
      </c>
    </row>
    <row r="20" spans="1:12" x14ac:dyDescent="0.3">
      <c r="A20">
        <v>20210</v>
      </c>
      <c r="B20">
        <v>0</v>
      </c>
      <c r="C20">
        <v>7</v>
      </c>
      <c r="D20">
        <f t="shared" si="1"/>
        <v>-1.6759259259259258</v>
      </c>
      <c r="E20">
        <f t="shared" si="0"/>
        <v>33.24074074074074</v>
      </c>
      <c r="I20" s="25"/>
      <c r="K20" s="48">
        <v>8</v>
      </c>
      <c r="L20" s="48">
        <v>36</v>
      </c>
    </row>
    <row r="21" spans="1:12" x14ac:dyDescent="0.3">
      <c r="A21">
        <v>21116</v>
      </c>
      <c r="B21">
        <v>0</v>
      </c>
      <c r="C21">
        <v>16</v>
      </c>
      <c r="D21">
        <f t="shared" si="1"/>
        <v>1.1018518518518519</v>
      </c>
      <c r="E21">
        <f t="shared" si="0"/>
        <v>61.018518518518519</v>
      </c>
      <c r="K21" s="48">
        <v>8</v>
      </c>
      <c r="L21" s="48">
        <v>36</v>
      </c>
    </row>
    <row r="22" spans="1:12" x14ac:dyDescent="0.3">
      <c r="A22">
        <v>21083</v>
      </c>
      <c r="B22">
        <v>0</v>
      </c>
      <c r="C22">
        <v>10</v>
      </c>
      <c r="D22">
        <f t="shared" si="1"/>
        <v>-0.74999999999999989</v>
      </c>
      <c r="E22">
        <f t="shared" si="0"/>
        <v>42.5</v>
      </c>
      <c r="I22" s="29"/>
      <c r="K22" s="48">
        <v>8</v>
      </c>
      <c r="L22" s="48">
        <v>36</v>
      </c>
    </row>
    <row r="23" spans="1:12" x14ac:dyDescent="0.3">
      <c r="A23">
        <v>21231</v>
      </c>
      <c r="B23">
        <v>0</v>
      </c>
      <c r="C23">
        <v>13</v>
      </c>
      <c r="D23">
        <f t="shared" si="1"/>
        <v>0.17592592592592601</v>
      </c>
      <c r="E23">
        <f t="shared" si="0"/>
        <v>51.75925925925926</v>
      </c>
      <c r="I23" s="2"/>
      <c r="K23" s="48">
        <v>8</v>
      </c>
      <c r="L23" s="48">
        <v>36</v>
      </c>
    </row>
    <row r="24" spans="1:12" x14ac:dyDescent="0.3">
      <c r="A24">
        <v>21248</v>
      </c>
      <c r="B24">
        <v>0</v>
      </c>
      <c r="C24">
        <v>7</v>
      </c>
      <c r="D24">
        <f t="shared" si="1"/>
        <v>-1.6759259259259258</v>
      </c>
      <c r="E24">
        <f t="shared" si="0"/>
        <v>33.24074074074074</v>
      </c>
      <c r="I24" s="29"/>
      <c r="K24" s="48">
        <v>8</v>
      </c>
      <c r="L24" s="48">
        <v>36</v>
      </c>
    </row>
    <row r="25" spans="1:12" x14ac:dyDescent="0.3">
      <c r="A25">
        <v>21643</v>
      </c>
      <c r="B25">
        <v>0</v>
      </c>
      <c r="C25">
        <v>12</v>
      </c>
      <c r="D25">
        <f t="shared" si="1"/>
        <v>-0.13271604938271594</v>
      </c>
      <c r="E25">
        <f t="shared" si="0"/>
        <v>48.672839506172842</v>
      </c>
      <c r="I25" s="29"/>
      <c r="K25" s="48">
        <v>8</v>
      </c>
      <c r="L25" s="48">
        <v>36</v>
      </c>
    </row>
    <row r="26" spans="1:12" x14ac:dyDescent="0.3">
      <c r="A26">
        <v>21837</v>
      </c>
      <c r="B26">
        <v>0</v>
      </c>
      <c r="C26">
        <v>15</v>
      </c>
      <c r="D26">
        <f t="shared" si="1"/>
        <v>0.79320987654320996</v>
      </c>
      <c r="E26">
        <f t="shared" si="0"/>
        <v>57.932098765432102</v>
      </c>
      <c r="K26" s="48">
        <v>8</v>
      </c>
      <c r="L26" s="48">
        <v>36</v>
      </c>
    </row>
    <row r="27" spans="1:12" x14ac:dyDescent="0.3">
      <c r="A27">
        <v>22001</v>
      </c>
      <c r="B27">
        <v>0</v>
      </c>
      <c r="C27">
        <v>18</v>
      </c>
      <c r="D27">
        <f t="shared" si="1"/>
        <v>1.7191358024691359</v>
      </c>
      <c r="E27">
        <f t="shared" si="0"/>
        <v>67.191358024691354</v>
      </c>
      <c r="K27" s="48">
        <v>8</v>
      </c>
      <c r="L27" s="48">
        <v>36</v>
      </c>
    </row>
    <row r="28" spans="1:12" x14ac:dyDescent="0.3">
      <c r="A28">
        <v>22057</v>
      </c>
      <c r="B28">
        <v>0</v>
      </c>
      <c r="C28">
        <v>13</v>
      </c>
      <c r="D28">
        <f t="shared" si="1"/>
        <v>0.17592592592592601</v>
      </c>
      <c r="E28">
        <f t="shared" si="0"/>
        <v>51.75925925925926</v>
      </c>
      <c r="K28" s="48">
        <v>8</v>
      </c>
      <c r="L28" s="48">
        <v>36</v>
      </c>
    </row>
    <row r="29" spans="1:12" x14ac:dyDescent="0.3">
      <c r="A29">
        <v>22140</v>
      </c>
      <c r="B29">
        <v>0</v>
      </c>
      <c r="C29">
        <v>16</v>
      </c>
      <c r="D29">
        <f t="shared" si="1"/>
        <v>1.1018518518518519</v>
      </c>
      <c r="E29">
        <f t="shared" si="0"/>
        <v>61.018518518518519</v>
      </c>
      <c r="K29" s="48">
        <v>8</v>
      </c>
      <c r="L29" s="48">
        <v>36</v>
      </c>
    </row>
    <row r="30" spans="1:12" x14ac:dyDescent="0.3">
      <c r="A30">
        <v>22439</v>
      </c>
      <c r="B30">
        <v>0</v>
      </c>
      <c r="C30">
        <v>18</v>
      </c>
      <c r="D30">
        <f t="shared" si="1"/>
        <v>1.7191358024691359</v>
      </c>
      <c r="E30">
        <f t="shared" si="0"/>
        <v>67.191358024691354</v>
      </c>
      <c r="K30" s="48">
        <v>8</v>
      </c>
      <c r="L30" s="48">
        <v>36</v>
      </c>
    </row>
    <row r="31" spans="1:12" x14ac:dyDescent="0.3">
      <c r="A31">
        <v>22505</v>
      </c>
      <c r="B31">
        <v>0</v>
      </c>
      <c r="C31">
        <v>15</v>
      </c>
      <c r="D31">
        <f t="shared" si="1"/>
        <v>0.79320987654320996</v>
      </c>
      <c r="E31">
        <f t="shared" si="0"/>
        <v>57.932098765432102</v>
      </c>
      <c r="K31" s="48">
        <v>8</v>
      </c>
      <c r="L31" s="48">
        <v>36</v>
      </c>
    </row>
    <row r="32" spans="1:12" x14ac:dyDescent="0.3">
      <c r="A32">
        <v>22795</v>
      </c>
      <c r="B32">
        <v>0</v>
      </c>
      <c r="C32">
        <v>18</v>
      </c>
      <c r="D32">
        <f t="shared" si="1"/>
        <v>1.7191358024691359</v>
      </c>
      <c r="E32">
        <f t="shared" si="0"/>
        <v>67.191358024691354</v>
      </c>
      <c r="K32" s="48">
        <v>8</v>
      </c>
      <c r="L32" s="48">
        <v>36</v>
      </c>
    </row>
    <row r="33" spans="1:12" x14ac:dyDescent="0.3">
      <c r="A33">
        <v>20360</v>
      </c>
      <c r="B33">
        <v>0</v>
      </c>
      <c r="C33">
        <v>17</v>
      </c>
      <c r="D33">
        <f t="shared" si="1"/>
        <v>1.4104938271604939</v>
      </c>
      <c r="E33">
        <f t="shared" si="0"/>
        <v>64.104938271604937</v>
      </c>
      <c r="K33" s="48">
        <v>8</v>
      </c>
      <c r="L33" s="48">
        <v>36</v>
      </c>
    </row>
    <row r="34" spans="1:12" x14ac:dyDescent="0.3">
      <c r="A34">
        <v>19444</v>
      </c>
      <c r="B34">
        <v>0</v>
      </c>
      <c r="C34">
        <v>7</v>
      </c>
      <c r="D34">
        <f t="shared" si="1"/>
        <v>-1.6759259259259258</v>
      </c>
      <c r="E34">
        <f t="shared" si="0"/>
        <v>33.24074074074074</v>
      </c>
      <c r="K34" s="48">
        <v>8</v>
      </c>
      <c r="L34" s="48">
        <v>36</v>
      </c>
    </row>
    <row r="35" spans="1:12" x14ac:dyDescent="0.3">
      <c r="A35">
        <v>19502</v>
      </c>
      <c r="B35">
        <v>0</v>
      </c>
      <c r="C35">
        <v>12</v>
      </c>
      <c r="D35">
        <f t="shared" si="1"/>
        <v>-0.13271604938271594</v>
      </c>
      <c r="E35">
        <f t="shared" si="0"/>
        <v>48.672839506172842</v>
      </c>
      <c r="K35" s="48">
        <v>8</v>
      </c>
      <c r="L35" s="48">
        <v>36</v>
      </c>
    </row>
    <row r="36" spans="1:12" x14ac:dyDescent="0.3">
      <c r="A36">
        <v>19558</v>
      </c>
      <c r="B36">
        <v>0</v>
      </c>
      <c r="C36">
        <v>17</v>
      </c>
      <c r="D36">
        <f t="shared" si="1"/>
        <v>1.4104938271604939</v>
      </c>
      <c r="E36">
        <f t="shared" si="0"/>
        <v>64.104938271604937</v>
      </c>
      <c r="K36" s="48">
        <v>9</v>
      </c>
      <c r="L36" s="48">
        <v>39</v>
      </c>
    </row>
    <row r="37" spans="1:12" x14ac:dyDescent="0.3">
      <c r="A37">
        <v>19996</v>
      </c>
      <c r="B37">
        <v>0</v>
      </c>
      <c r="C37">
        <v>12</v>
      </c>
      <c r="D37">
        <f t="shared" si="1"/>
        <v>-0.13271604938271594</v>
      </c>
      <c r="E37">
        <f t="shared" si="0"/>
        <v>48.672839506172842</v>
      </c>
      <c r="K37" s="48">
        <v>9</v>
      </c>
      <c r="L37" s="48">
        <v>39</v>
      </c>
    </row>
    <row r="38" spans="1:12" x14ac:dyDescent="0.3">
      <c r="A38">
        <v>20014</v>
      </c>
      <c r="B38">
        <v>0</v>
      </c>
      <c r="C38">
        <v>15</v>
      </c>
      <c r="D38">
        <f t="shared" si="1"/>
        <v>0.79320987654320996</v>
      </c>
      <c r="E38">
        <f t="shared" si="0"/>
        <v>57.932098765432102</v>
      </c>
      <c r="K38" s="48">
        <v>9</v>
      </c>
      <c r="L38" s="48">
        <v>39</v>
      </c>
    </row>
    <row r="39" spans="1:12" x14ac:dyDescent="0.3">
      <c r="A39">
        <v>20028</v>
      </c>
      <c r="B39">
        <v>0</v>
      </c>
      <c r="C39">
        <v>15</v>
      </c>
      <c r="D39">
        <f t="shared" si="1"/>
        <v>0.79320987654320996</v>
      </c>
      <c r="E39">
        <f t="shared" si="0"/>
        <v>57.932098765432102</v>
      </c>
      <c r="K39" s="48">
        <v>9</v>
      </c>
      <c r="L39" s="48">
        <v>39</v>
      </c>
    </row>
    <row r="40" spans="1:12" x14ac:dyDescent="0.3">
      <c r="A40">
        <v>20020</v>
      </c>
      <c r="B40">
        <v>0</v>
      </c>
      <c r="C40">
        <v>14</v>
      </c>
      <c r="D40">
        <f t="shared" si="1"/>
        <v>0.48456790123456794</v>
      </c>
      <c r="E40">
        <f t="shared" si="0"/>
        <v>54.845679012345677</v>
      </c>
      <c r="K40" s="48">
        <v>9</v>
      </c>
      <c r="L40" s="48">
        <v>39</v>
      </c>
    </row>
    <row r="41" spans="1:12" x14ac:dyDescent="0.3">
      <c r="A41">
        <v>20077</v>
      </c>
      <c r="B41">
        <v>0</v>
      </c>
      <c r="C41">
        <v>17</v>
      </c>
      <c r="D41">
        <f t="shared" si="1"/>
        <v>1.4104938271604939</v>
      </c>
      <c r="E41">
        <f t="shared" si="0"/>
        <v>64.104938271604937</v>
      </c>
      <c r="K41" s="48">
        <v>9</v>
      </c>
      <c r="L41" s="48">
        <v>39</v>
      </c>
    </row>
    <row r="42" spans="1:12" x14ac:dyDescent="0.3">
      <c r="A42">
        <v>20357</v>
      </c>
      <c r="B42">
        <v>0</v>
      </c>
      <c r="C42">
        <v>12</v>
      </c>
      <c r="D42">
        <f t="shared" si="1"/>
        <v>-0.13271604938271594</v>
      </c>
      <c r="E42">
        <f t="shared" si="0"/>
        <v>48.672839506172842</v>
      </c>
      <c r="K42" s="48">
        <v>9</v>
      </c>
      <c r="L42" s="48">
        <v>39</v>
      </c>
    </row>
    <row r="43" spans="1:12" x14ac:dyDescent="0.3">
      <c r="A43">
        <v>20379</v>
      </c>
      <c r="B43">
        <v>0</v>
      </c>
      <c r="C43">
        <v>9</v>
      </c>
      <c r="D43">
        <f t="shared" si="1"/>
        <v>-1.0586419753086418</v>
      </c>
      <c r="E43">
        <f t="shared" si="0"/>
        <v>39.413580246913583</v>
      </c>
      <c r="K43" s="48">
        <v>9</v>
      </c>
      <c r="L43" s="48">
        <v>39</v>
      </c>
    </row>
    <row r="44" spans="1:12" x14ac:dyDescent="0.3">
      <c r="A44">
        <v>20455</v>
      </c>
      <c r="B44">
        <v>0</v>
      </c>
      <c r="C44">
        <v>22</v>
      </c>
      <c r="D44">
        <f t="shared" si="1"/>
        <v>2.9537037037037037</v>
      </c>
      <c r="E44">
        <f t="shared" si="0"/>
        <v>79.537037037037038</v>
      </c>
      <c r="K44" s="48">
        <v>9</v>
      </c>
      <c r="L44" s="48">
        <v>39</v>
      </c>
    </row>
    <row r="45" spans="1:12" x14ac:dyDescent="0.3">
      <c r="A45">
        <v>20467</v>
      </c>
      <c r="B45">
        <v>0</v>
      </c>
      <c r="C45">
        <v>22</v>
      </c>
      <c r="D45">
        <f t="shared" si="1"/>
        <v>2.9537037037037037</v>
      </c>
      <c r="E45">
        <f t="shared" si="0"/>
        <v>79.537037037037038</v>
      </c>
      <c r="K45" s="48">
        <v>9</v>
      </c>
      <c r="L45" s="48">
        <v>39</v>
      </c>
    </row>
    <row r="46" spans="1:12" x14ac:dyDescent="0.3">
      <c r="A46">
        <v>20735</v>
      </c>
      <c r="B46">
        <v>0</v>
      </c>
      <c r="C46">
        <v>13</v>
      </c>
      <c r="D46">
        <f t="shared" si="1"/>
        <v>0.17592592592592601</v>
      </c>
      <c r="E46">
        <f t="shared" si="0"/>
        <v>51.75925925925926</v>
      </c>
      <c r="K46" s="48">
        <v>9</v>
      </c>
      <c r="L46" s="48">
        <v>39</v>
      </c>
    </row>
    <row r="47" spans="1:12" x14ac:dyDescent="0.3">
      <c r="A47">
        <v>17391</v>
      </c>
      <c r="B47">
        <v>0</v>
      </c>
      <c r="C47">
        <v>12</v>
      </c>
      <c r="D47">
        <f t="shared" si="1"/>
        <v>-0.13271604938271594</v>
      </c>
      <c r="E47">
        <f t="shared" si="0"/>
        <v>48.672839506172842</v>
      </c>
      <c r="K47" s="48">
        <v>9</v>
      </c>
      <c r="L47" s="48">
        <v>39</v>
      </c>
    </row>
    <row r="48" spans="1:12" x14ac:dyDescent="0.3">
      <c r="A48">
        <v>19898</v>
      </c>
      <c r="B48">
        <v>0</v>
      </c>
      <c r="C48">
        <v>13</v>
      </c>
      <c r="D48">
        <f t="shared" si="1"/>
        <v>0.17592592592592601</v>
      </c>
      <c r="E48">
        <f t="shared" si="0"/>
        <v>51.75925925925926</v>
      </c>
      <c r="K48" s="48">
        <v>9</v>
      </c>
      <c r="L48" s="48">
        <v>39</v>
      </c>
    </row>
    <row r="49" spans="1:12" x14ac:dyDescent="0.3">
      <c r="A49">
        <v>21240</v>
      </c>
      <c r="B49">
        <v>0</v>
      </c>
      <c r="C49">
        <v>15</v>
      </c>
      <c r="D49">
        <f t="shared" si="1"/>
        <v>0.79320987654320996</v>
      </c>
      <c r="E49">
        <f t="shared" si="0"/>
        <v>57.932098765432102</v>
      </c>
      <c r="K49" s="48">
        <v>9</v>
      </c>
      <c r="L49" s="48">
        <v>39</v>
      </c>
    </row>
    <row r="50" spans="1:12" x14ac:dyDescent="0.3">
      <c r="A50">
        <v>21241</v>
      </c>
      <c r="B50">
        <v>0</v>
      </c>
      <c r="C50">
        <v>16</v>
      </c>
      <c r="D50">
        <f t="shared" si="1"/>
        <v>1.1018518518518519</v>
      </c>
      <c r="E50">
        <f t="shared" si="0"/>
        <v>61.018518518518519</v>
      </c>
      <c r="K50" s="48">
        <v>9</v>
      </c>
      <c r="L50" s="48">
        <v>39</v>
      </c>
    </row>
    <row r="51" spans="1:12" x14ac:dyDescent="0.3">
      <c r="A51">
        <v>21253</v>
      </c>
      <c r="B51">
        <v>0</v>
      </c>
      <c r="C51">
        <v>9</v>
      </c>
      <c r="D51">
        <f t="shared" si="1"/>
        <v>-1.0586419753086418</v>
      </c>
      <c r="E51">
        <f t="shared" si="0"/>
        <v>39.413580246913583</v>
      </c>
      <c r="K51" s="48">
        <v>9</v>
      </c>
      <c r="L51" s="48">
        <v>39</v>
      </c>
    </row>
    <row r="52" spans="1:12" x14ac:dyDescent="0.3">
      <c r="A52">
        <v>21302</v>
      </c>
      <c r="B52">
        <v>0</v>
      </c>
      <c r="C52">
        <v>12</v>
      </c>
      <c r="D52">
        <f t="shared" si="1"/>
        <v>-0.13271604938271594</v>
      </c>
      <c r="E52">
        <f t="shared" si="0"/>
        <v>48.672839506172842</v>
      </c>
      <c r="K52" s="48">
        <v>9</v>
      </c>
      <c r="L52" s="48">
        <v>39</v>
      </c>
    </row>
    <row r="53" spans="1:12" x14ac:dyDescent="0.3">
      <c r="A53">
        <v>21310</v>
      </c>
      <c r="B53">
        <v>0</v>
      </c>
      <c r="C53">
        <v>11</v>
      </c>
      <c r="D53">
        <f t="shared" si="1"/>
        <v>-0.44135802469135793</v>
      </c>
      <c r="E53">
        <f t="shared" si="0"/>
        <v>45.586419753086417</v>
      </c>
      <c r="K53" s="48">
        <v>9</v>
      </c>
      <c r="L53" s="48">
        <v>39</v>
      </c>
    </row>
    <row r="54" spans="1:12" x14ac:dyDescent="0.3">
      <c r="A54">
        <v>21364</v>
      </c>
      <c r="B54">
        <v>0</v>
      </c>
      <c r="C54">
        <v>12</v>
      </c>
      <c r="D54">
        <f t="shared" si="1"/>
        <v>-0.13271604938271594</v>
      </c>
      <c r="E54">
        <f t="shared" si="0"/>
        <v>48.672839506172842</v>
      </c>
      <c r="K54" s="48">
        <v>9</v>
      </c>
      <c r="L54" s="48">
        <v>39</v>
      </c>
    </row>
    <row r="55" spans="1:12" x14ac:dyDescent="0.3">
      <c r="A55">
        <v>21377</v>
      </c>
      <c r="B55">
        <v>0</v>
      </c>
      <c r="C55">
        <v>11</v>
      </c>
      <c r="D55">
        <f t="shared" si="1"/>
        <v>-0.44135802469135793</v>
      </c>
      <c r="E55">
        <f t="shared" si="0"/>
        <v>45.586419753086417</v>
      </c>
      <c r="K55" s="48">
        <v>9</v>
      </c>
      <c r="L55" s="48">
        <v>39</v>
      </c>
    </row>
    <row r="56" spans="1:12" x14ac:dyDescent="0.3">
      <c r="A56">
        <v>21444</v>
      </c>
      <c r="B56">
        <v>0</v>
      </c>
      <c r="C56">
        <v>14</v>
      </c>
      <c r="D56">
        <f t="shared" si="1"/>
        <v>0.48456790123456794</v>
      </c>
      <c r="E56">
        <f t="shared" si="0"/>
        <v>54.845679012345677</v>
      </c>
      <c r="K56" s="48">
        <v>9</v>
      </c>
      <c r="L56" s="48">
        <v>39</v>
      </c>
    </row>
    <row r="57" spans="1:12" x14ac:dyDescent="0.3">
      <c r="A57">
        <v>21583</v>
      </c>
      <c r="B57">
        <v>0</v>
      </c>
      <c r="C57">
        <v>15</v>
      </c>
      <c r="D57">
        <f t="shared" si="1"/>
        <v>0.79320987654320996</v>
      </c>
      <c r="E57">
        <f t="shared" si="0"/>
        <v>57.932098765432102</v>
      </c>
      <c r="K57" s="48">
        <v>9</v>
      </c>
      <c r="L57" s="48">
        <v>39</v>
      </c>
    </row>
    <row r="58" spans="1:12" x14ac:dyDescent="0.3">
      <c r="A58">
        <v>21675</v>
      </c>
      <c r="B58">
        <v>0</v>
      </c>
      <c r="C58">
        <v>10</v>
      </c>
      <c r="D58">
        <f t="shared" si="1"/>
        <v>-0.74999999999999989</v>
      </c>
      <c r="E58">
        <f t="shared" si="0"/>
        <v>42.5</v>
      </c>
      <c r="K58" s="48">
        <v>9</v>
      </c>
      <c r="L58" s="48">
        <v>39</v>
      </c>
    </row>
    <row r="59" spans="1:12" x14ac:dyDescent="0.3">
      <c r="A59">
        <v>21998</v>
      </c>
      <c r="B59">
        <v>0</v>
      </c>
      <c r="C59">
        <v>16</v>
      </c>
      <c r="D59">
        <f t="shared" si="1"/>
        <v>1.1018518518518519</v>
      </c>
      <c r="E59">
        <f t="shared" si="0"/>
        <v>61.018518518518519</v>
      </c>
      <c r="K59" s="48">
        <v>9</v>
      </c>
      <c r="L59" s="48">
        <v>39</v>
      </c>
    </row>
    <row r="60" spans="1:12" x14ac:dyDescent="0.3">
      <c r="A60">
        <v>22003</v>
      </c>
      <c r="B60">
        <v>0</v>
      </c>
      <c r="C60">
        <v>7</v>
      </c>
      <c r="D60">
        <f t="shared" si="1"/>
        <v>-1.6759259259259258</v>
      </c>
      <c r="E60">
        <f t="shared" si="0"/>
        <v>33.24074074074074</v>
      </c>
      <c r="K60" s="48">
        <v>9</v>
      </c>
      <c r="L60" s="48">
        <v>39</v>
      </c>
    </row>
    <row r="61" spans="1:12" x14ac:dyDescent="0.3">
      <c r="A61">
        <v>22184</v>
      </c>
      <c r="B61">
        <v>0</v>
      </c>
      <c r="C61">
        <v>9</v>
      </c>
      <c r="D61">
        <f t="shared" si="1"/>
        <v>-1.0586419753086418</v>
      </c>
      <c r="E61">
        <f t="shared" si="0"/>
        <v>39.413580246913583</v>
      </c>
      <c r="K61" s="48">
        <v>9</v>
      </c>
      <c r="L61" s="48">
        <v>39</v>
      </c>
    </row>
    <row r="62" spans="1:12" x14ac:dyDescent="0.3">
      <c r="A62">
        <v>22200</v>
      </c>
      <c r="B62">
        <v>0</v>
      </c>
      <c r="C62">
        <v>12</v>
      </c>
      <c r="D62">
        <f t="shared" si="1"/>
        <v>-0.13271604938271594</v>
      </c>
      <c r="E62">
        <f t="shared" si="0"/>
        <v>48.672839506172842</v>
      </c>
      <c r="K62" s="48">
        <v>9</v>
      </c>
      <c r="L62" s="48">
        <v>39</v>
      </c>
    </row>
    <row r="63" spans="1:12" x14ac:dyDescent="0.3">
      <c r="A63">
        <v>22210</v>
      </c>
      <c r="B63">
        <v>0</v>
      </c>
      <c r="C63">
        <v>17</v>
      </c>
      <c r="D63">
        <f t="shared" si="1"/>
        <v>1.4104938271604939</v>
      </c>
      <c r="E63">
        <f t="shared" si="0"/>
        <v>64.104938271604937</v>
      </c>
      <c r="K63" s="48">
        <v>9</v>
      </c>
      <c r="L63" s="48">
        <v>39</v>
      </c>
    </row>
    <row r="64" spans="1:12" x14ac:dyDescent="0.3">
      <c r="A64">
        <v>22595</v>
      </c>
      <c r="B64">
        <v>0</v>
      </c>
      <c r="C64">
        <v>14</v>
      </c>
      <c r="D64">
        <f t="shared" si="1"/>
        <v>0.48456790123456794</v>
      </c>
      <c r="E64">
        <f t="shared" si="0"/>
        <v>54.845679012345677</v>
      </c>
      <c r="K64" s="48">
        <v>9</v>
      </c>
      <c r="L64" s="48">
        <v>39</v>
      </c>
    </row>
    <row r="65" spans="1:12" x14ac:dyDescent="0.3">
      <c r="A65">
        <v>22135</v>
      </c>
      <c r="B65">
        <v>0</v>
      </c>
      <c r="C65">
        <v>13</v>
      </c>
      <c r="D65">
        <f t="shared" si="1"/>
        <v>0.17592592592592601</v>
      </c>
      <c r="E65">
        <f t="shared" si="0"/>
        <v>51.75925925925926</v>
      </c>
      <c r="K65" s="48">
        <v>9</v>
      </c>
      <c r="L65" s="48">
        <v>39</v>
      </c>
    </row>
    <row r="66" spans="1:12" x14ac:dyDescent="0.3">
      <c r="A66">
        <v>23201</v>
      </c>
      <c r="B66">
        <v>0</v>
      </c>
      <c r="C66">
        <v>11</v>
      </c>
      <c r="D66">
        <f t="shared" si="1"/>
        <v>-0.44135802469135793</v>
      </c>
      <c r="E66">
        <f t="shared" si="0"/>
        <v>45.586419753086417</v>
      </c>
      <c r="K66" s="48">
        <v>9</v>
      </c>
      <c r="L66" s="48">
        <v>39</v>
      </c>
    </row>
    <row r="67" spans="1:12" x14ac:dyDescent="0.3">
      <c r="A67">
        <v>23216</v>
      </c>
      <c r="B67">
        <v>0</v>
      </c>
      <c r="C67">
        <v>9</v>
      </c>
      <c r="D67">
        <f t="shared" si="1"/>
        <v>-1.0586419753086418</v>
      </c>
      <c r="E67">
        <f t="shared" si="0"/>
        <v>39.413580246913583</v>
      </c>
      <c r="K67" s="48">
        <v>9</v>
      </c>
      <c r="L67" s="48">
        <v>39</v>
      </c>
    </row>
    <row r="68" spans="1:12" x14ac:dyDescent="0.3">
      <c r="A68">
        <v>23717</v>
      </c>
      <c r="B68">
        <v>0</v>
      </c>
      <c r="C68">
        <v>18</v>
      </c>
      <c r="D68">
        <f t="shared" si="1"/>
        <v>1.7191358024691359</v>
      </c>
      <c r="E68">
        <f t="shared" ref="E68:E131" si="2">(D68*10)+50</f>
        <v>67.191358024691354</v>
      </c>
      <c r="K68" s="48">
        <v>9</v>
      </c>
      <c r="L68" s="48">
        <v>39</v>
      </c>
    </row>
    <row r="69" spans="1:12" x14ac:dyDescent="0.3">
      <c r="A69">
        <v>19277</v>
      </c>
      <c r="B69">
        <v>0</v>
      </c>
      <c r="C69">
        <v>12</v>
      </c>
      <c r="D69">
        <f t="shared" si="1"/>
        <v>-0.13271604938271594</v>
      </c>
      <c r="E69">
        <f t="shared" si="2"/>
        <v>48.672839506172842</v>
      </c>
      <c r="K69" s="48">
        <v>9</v>
      </c>
      <c r="L69" s="48">
        <v>39</v>
      </c>
    </row>
    <row r="70" spans="1:12" x14ac:dyDescent="0.3">
      <c r="A70">
        <v>19390</v>
      </c>
      <c r="B70">
        <v>0</v>
      </c>
      <c r="C70">
        <v>11</v>
      </c>
      <c r="D70">
        <f t="shared" ref="D70:D133" si="3">(C70-$H$2)/$H$3</f>
        <v>-0.44135802469135793</v>
      </c>
      <c r="E70">
        <f t="shared" si="2"/>
        <v>45.586419753086417</v>
      </c>
      <c r="K70" s="48">
        <v>9</v>
      </c>
      <c r="L70" s="48">
        <v>39</v>
      </c>
    </row>
    <row r="71" spans="1:12" x14ac:dyDescent="0.3">
      <c r="A71">
        <v>19440</v>
      </c>
      <c r="B71">
        <v>0</v>
      </c>
      <c r="C71">
        <v>10</v>
      </c>
      <c r="D71">
        <f t="shared" si="3"/>
        <v>-0.74999999999999989</v>
      </c>
      <c r="E71">
        <f t="shared" si="2"/>
        <v>42.5</v>
      </c>
      <c r="K71" s="48">
        <v>9</v>
      </c>
      <c r="L71" s="48">
        <v>39</v>
      </c>
    </row>
    <row r="72" spans="1:12" x14ac:dyDescent="0.3">
      <c r="A72">
        <v>19529</v>
      </c>
      <c r="B72">
        <v>0</v>
      </c>
      <c r="C72">
        <v>9</v>
      </c>
      <c r="D72">
        <f t="shared" si="3"/>
        <v>-1.0586419753086418</v>
      </c>
      <c r="E72">
        <f t="shared" si="2"/>
        <v>39.413580246913583</v>
      </c>
      <c r="K72" s="48">
        <v>9</v>
      </c>
      <c r="L72" s="48">
        <v>39</v>
      </c>
    </row>
    <row r="73" spans="1:12" x14ac:dyDescent="0.3">
      <c r="A73">
        <v>19366</v>
      </c>
      <c r="B73">
        <v>0</v>
      </c>
      <c r="C73">
        <v>8</v>
      </c>
      <c r="D73">
        <f t="shared" si="3"/>
        <v>-1.3672839506172838</v>
      </c>
      <c r="E73">
        <f t="shared" si="2"/>
        <v>36.327160493827165</v>
      </c>
      <c r="K73" s="48">
        <v>9</v>
      </c>
      <c r="L73" s="48">
        <v>39</v>
      </c>
    </row>
    <row r="74" spans="1:12" x14ac:dyDescent="0.3">
      <c r="A74">
        <v>19639</v>
      </c>
      <c r="B74">
        <v>0</v>
      </c>
      <c r="C74">
        <v>17</v>
      </c>
      <c r="D74">
        <f t="shared" si="3"/>
        <v>1.4104938271604939</v>
      </c>
      <c r="E74">
        <f t="shared" si="2"/>
        <v>64.104938271604937</v>
      </c>
      <c r="K74" s="48">
        <v>9</v>
      </c>
      <c r="L74" s="48">
        <v>39</v>
      </c>
    </row>
    <row r="75" spans="1:12" x14ac:dyDescent="0.3">
      <c r="A75">
        <v>19681</v>
      </c>
      <c r="B75">
        <v>0</v>
      </c>
      <c r="C75">
        <v>17</v>
      </c>
      <c r="D75">
        <f t="shared" si="3"/>
        <v>1.4104938271604939</v>
      </c>
      <c r="E75">
        <f t="shared" si="2"/>
        <v>64.104938271604937</v>
      </c>
      <c r="K75" s="48">
        <v>9</v>
      </c>
      <c r="L75" s="48">
        <v>39</v>
      </c>
    </row>
    <row r="76" spans="1:12" x14ac:dyDescent="0.3">
      <c r="A76">
        <v>19685</v>
      </c>
      <c r="B76">
        <v>0</v>
      </c>
      <c r="C76">
        <v>10</v>
      </c>
      <c r="D76">
        <f t="shared" si="3"/>
        <v>-0.74999999999999989</v>
      </c>
      <c r="E76">
        <f t="shared" si="2"/>
        <v>42.5</v>
      </c>
      <c r="K76" s="48">
        <v>9</v>
      </c>
      <c r="L76" s="48">
        <v>39</v>
      </c>
    </row>
    <row r="77" spans="1:12" x14ac:dyDescent="0.3">
      <c r="A77">
        <v>19750</v>
      </c>
      <c r="B77">
        <v>0</v>
      </c>
      <c r="C77">
        <v>9</v>
      </c>
      <c r="D77">
        <f t="shared" si="3"/>
        <v>-1.0586419753086418</v>
      </c>
      <c r="E77">
        <f t="shared" si="2"/>
        <v>39.413580246913583</v>
      </c>
      <c r="K77" s="48">
        <v>10</v>
      </c>
      <c r="L77" s="48">
        <v>43</v>
      </c>
    </row>
    <row r="78" spans="1:12" x14ac:dyDescent="0.3">
      <c r="A78">
        <v>19863</v>
      </c>
      <c r="B78">
        <v>0</v>
      </c>
      <c r="C78">
        <v>12</v>
      </c>
      <c r="D78">
        <f t="shared" si="3"/>
        <v>-0.13271604938271594</v>
      </c>
      <c r="E78">
        <f t="shared" si="2"/>
        <v>48.672839506172842</v>
      </c>
      <c r="K78" s="48">
        <v>10</v>
      </c>
      <c r="L78" s="48">
        <v>43</v>
      </c>
    </row>
    <row r="79" spans="1:12" x14ac:dyDescent="0.3">
      <c r="A79">
        <v>19918</v>
      </c>
      <c r="B79">
        <v>0</v>
      </c>
      <c r="C79">
        <v>20</v>
      </c>
      <c r="D79">
        <f t="shared" si="3"/>
        <v>2.3364197530864197</v>
      </c>
      <c r="E79">
        <f t="shared" si="2"/>
        <v>73.364197530864203</v>
      </c>
      <c r="K79" s="48">
        <v>10</v>
      </c>
      <c r="L79" s="48">
        <v>43</v>
      </c>
    </row>
    <row r="80" spans="1:12" x14ac:dyDescent="0.3">
      <c r="A80">
        <v>19922</v>
      </c>
      <c r="B80">
        <v>0</v>
      </c>
      <c r="C80">
        <v>10</v>
      </c>
      <c r="D80">
        <f t="shared" si="3"/>
        <v>-0.74999999999999989</v>
      </c>
      <c r="E80">
        <f t="shared" si="2"/>
        <v>42.5</v>
      </c>
      <c r="K80" s="48">
        <v>10</v>
      </c>
      <c r="L80" s="48">
        <v>43</v>
      </c>
    </row>
    <row r="81" spans="1:12" x14ac:dyDescent="0.3">
      <c r="A81">
        <v>20015</v>
      </c>
      <c r="B81">
        <v>0</v>
      </c>
      <c r="C81">
        <v>12</v>
      </c>
      <c r="D81">
        <f t="shared" si="3"/>
        <v>-0.13271604938271594</v>
      </c>
      <c r="E81">
        <f t="shared" si="2"/>
        <v>48.672839506172842</v>
      </c>
      <c r="K81" s="48">
        <v>10</v>
      </c>
      <c r="L81" s="48">
        <v>43</v>
      </c>
    </row>
    <row r="82" spans="1:12" x14ac:dyDescent="0.3">
      <c r="A82">
        <v>20276</v>
      </c>
      <c r="B82">
        <v>0</v>
      </c>
      <c r="C82">
        <v>13</v>
      </c>
      <c r="D82">
        <f t="shared" si="3"/>
        <v>0.17592592592592601</v>
      </c>
      <c r="E82">
        <f t="shared" si="2"/>
        <v>51.75925925925926</v>
      </c>
      <c r="K82" s="48">
        <v>10</v>
      </c>
      <c r="L82" s="48">
        <v>43</v>
      </c>
    </row>
    <row r="83" spans="1:12" x14ac:dyDescent="0.3">
      <c r="A83">
        <v>19395</v>
      </c>
      <c r="B83">
        <v>0</v>
      </c>
      <c r="C83">
        <v>10</v>
      </c>
      <c r="D83">
        <f t="shared" si="3"/>
        <v>-0.74999999999999989</v>
      </c>
      <c r="E83">
        <f t="shared" si="2"/>
        <v>42.5</v>
      </c>
      <c r="K83" s="48">
        <v>10</v>
      </c>
      <c r="L83" s="48">
        <v>43</v>
      </c>
    </row>
    <row r="84" spans="1:12" x14ac:dyDescent="0.3">
      <c r="A84">
        <v>20382</v>
      </c>
      <c r="B84">
        <v>0</v>
      </c>
      <c r="C84">
        <v>10</v>
      </c>
      <c r="D84">
        <f t="shared" si="3"/>
        <v>-0.74999999999999989</v>
      </c>
      <c r="E84">
        <f t="shared" si="2"/>
        <v>42.5</v>
      </c>
      <c r="K84" s="48">
        <v>10</v>
      </c>
      <c r="L84" s="48">
        <v>43</v>
      </c>
    </row>
    <row r="85" spans="1:12" x14ac:dyDescent="0.3">
      <c r="A85">
        <v>20445</v>
      </c>
      <c r="B85">
        <v>0</v>
      </c>
      <c r="C85">
        <v>14</v>
      </c>
      <c r="D85">
        <f t="shared" si="3"/>
        <v>0.48456790123456794</v>
      </c>
      <c r="E85">
        <f t="shared" si="2"/>
        <v>54.845679012345677</v>
      </c>
      <c r="K85" s="48">
        <v>10</v>
      </c>
      <c r="L85" s="48">
        <v>43</v>
      </c>
    </row>
    <row r="86" spans="1:12" x14ac:dyDescent="0.3">
      <c r="A86">
        <v>20487</v>
      </c>
      <c r="B86">
        <v>0</v>
      </c>
      <c r="C86">
        <v>10</v>
      </c>
      <c r="D86">
        <f t="shared" si="3"/>
        <v>-0.74999999999999989</v>
      </c>
      <c r="E86">
        <f t="shared" si="2"/>
        <v>42.5</v>
      </c>
      <c r="K86" s="48">
        <v>10</v>
      </c>
      <c r="L86" s="48">
        <v>43</v>
      </c>
    </row>
    <row r="87" spans="1:12" x14ac:dyDescent="0.3">
      <c r="A87">
        <v>20558</v>
      </c>
      <c r="B87">
        <v>0</v>
      </c>
      <c r="C87">
        <v>12</v>
      </c>
      <c r="D87">
        <f t="shared" si="3"/>
        <v>-0.13271604938271594</v>
      </c>
      <c r="E87">
        <f t="shared" si="2"/>
        <v>48.672839506172842</v>
      </c>
      <c r="K87" s="48">
        <v>10</v>
      </c>
      <c r="L87" s="48">
        <v>43</v>
      </c>
    </row>
    <row r="88" spans="1:12" x14ac:dyDescent="0.3">
      <c r="A88">
        <v>19286</v>
      </c>
      <c r="B88">
        <v>0</v>
      </c>
      <c r="C88">
        <v>14</v>
      </c>
      <c r="D88">
        <f t="shared" si="3"/>
        <v>0.48456790123456794</v>
      </c>
      <c r="E88">
        <f t="shared" si="2"/>
        <v>54.845679012345677</v>
      </c>
      <c r="K88" s="48">
        <v>10</v>
      </c>
      <c r="L88" s="48">
        <v>43</v>
      </c>
    </row>
    <row r="89" spans="1:12" x14ac:dyDescent="0.3">
      <c r="A89">
        <v>20547</v>
      </c>
      <c r="B89">
        <v>0</v>
      </c>
      <c r="C89">
        <v>13</v>
      </c>
      <c r="D89">
        <f t="shared" si="3"/>
        <v>0.17592592592592601</v>
      </c>
      <c r="E89">
        <f t="shared" si="2"/>
        <v>51.75925925925926</v>
      </c>
      <c r="K89" s="48">
        <v>10</v>
      </c>
      <c r="L89" s="48">
        <v>43</v>
      </c>
    </row>
    <row r="90" spans="1:12" x14ac:dyDescent="0.3">
      <c r="A90">
        <v>19419</v>
      </c>
      <c r="B90">
        <v>0</v>
      </c>
      <c r="C90">
        <v>14</v>
      </c>
      <c r="D90">
        <f t="shared" si="3"/>
        <v>0.48456790123456794</v>
      </c>
      <c r="E90">
        <f t="shared" si="2"/>
        <v>54.845679012345677</v>
      </c>
      <c r="K90" s="48">
        <v>10</v>
      </c>
      <c r="L90" s="48">
        <v>43</v>
      </c>
    </row>
    <row r="91" spans="1:12" x14ac:dyDescent="0.3">
      <c r="A91">
        <v>20723</v>
      </c>
      <c r="B91">
        <v>0</v>
      </c>
      <c r="C91">
        <v>8</v>
      </c>
      <c r="D91">
        <f t="shared" si="3"/>
        <v>-1.3672839506172838</v>
      </c>
      <c r="E91">
        <f t="shared" si="2"/>
        <v>36.327160493827165</v>
      </c>
      <c r="K91" s="48">
        <v>10</v>
      </c>
      <c r="L91" s="48">
        <v>43</v>
      </c>
    </row>
    <row r="92" spans="1:12" x14ac:dyDescent="0.3">
      <c r="A92">
        <v>20661</v>
      </c>
      <c r="B92">
        <v>0</v>
      </c>
      <c r="C92">
        <v>16</v>
      </c>
      <c r="D92">
        <f t="shared" si="3"/>
        <v>1.1018518518518519</v>
      </c>
      <c r="E92">
        <f t="shared" si="2"/>
        <v>61.018518518518519</v>
      </c>
      <c r="K92" s="48">
        <v>10</v>
      </c>
      <c r="L92" s="48">
        <v>43</v>
      </c>
    </row>
    <row r="93" spans="1:12" x14ac:dyDescent="0.3">
      <c r="A93">
        <v>21123</v>
      </c>
      <c r="B93">
        <v>0</v>
      </c>
      <c r="C93">
        <v>7</v>
      </c>
      <c r="D93">
        <f t="shared" si="3"/>
        <v>-1.6759259259259258</v>
      </c>
      <c r="E93">
        <f t="shared" si="2"/>
        <v>33.24074074074074</v>
      </c>
      <c r="K93" s="48">
        <v>10</v>
      </c>
      <c r="L93" s="48">
        <v>43</v>
      </c>
    </row>
    <row r="94" spans="1:12" x14ac:dyDescent="0.3">
      <c r="A94">
        <v>21230</v>
      </c>
      <c r="B94">
        <v>0</v>
      </c>
      <c r="C94">
        <v>11</v>
      </c>
      <c r="D94">
        <f t="shared" si="3"/>
        <v>-0.44135802469135793</v>
      </c>
      <c r="E94">
        <f t="shared" si="2"/>
        <v>45.586419753086417</v>
      </c>
      <c r="K94" s="48">
        <v>10</v>
      </c>
      <c r="L94" s="48">
        <v>43</v>
      </c>
    </row>
    <row r="95" spans="1:12" x14ac:dyDescent="0.3">
      <c r="A95">
        <v>21233</v>
      </c>
      <c r="B95">
        <v>0</v>
      </c>
      <c r="C95">
        <v>11</v>
      </c>
      <c r="D95">
        <f t="shared" si="3"/>
        <v>-0.44135802469135793</v>
      </c>
      <c r="E95">
        <f t="shared" si="2"/>
        <v>45.586419753086417</v>
      </c>
      <c r="K95" s="48">
        <v>10</v>
      </c>
      <c r="L95" s="48">
        <v>43</v>
      </c>
    </row>
    <row r="96" spans="1:12" x14ac:dyDescent="0.3">
      <c r="A96">
        <v>21349</v>
      </c>
      <c r="B96">
        <v>0</v>
      </c>
      <c r="C96">
        <v>11</v>
      </c>
      <c r="D96">
        <f t="shared" si="3"/>
        <v>-0.44135802469135793</v>
      </c>
      <c r="E96">
        <f t="shared" si="2"/>
        <v>45.586419753086417</v>
      </c>
      <c r="K96" s="48">
        <v>10</v>
      </c>
      <c r="L96" s="48">
        <v>43</v>
      </c>
    </row>
    <row r="97" spans="1:12" x14ac:dyDescent="0.3">
      <c r="A97">
        <v>21312</v>
      </c>
      <c r="B97">
        <v>0</v>
      </c>
      <c r="C97">
        <v>10</v>
      </c>
      <c r="D97">
        <f t="shared" si="3"/>
        <v>-0.74999999999999989</v>
      </c>
      <c r="E97">
        <f t="shared" si="2"/>
        <v>42.5</v>
      </c>
      <c r="K97" s="48">
        <v>10</v>
      </c>
      <c r="L97" s="48">
        <v>43</v>
      </c>
    </row>
    <row r="98" spans="1:12" x14ac:dyDescent="0.3">
      <c r="A98">
        <v>21705</v>
      </c>
      <c r="B98">
        <v>0</v>
      </c>
      <c r="C98">
        <v>8</v>
      </c>
      <c r="D98">
        <f t="shared" si="3"/>
        <v>-1.3672839506172838</v>
      </c>
      <c r="E98">
        <f t="shared" si="2"/>
        <v>36.327160493827165</v>
      </c>
      <c r="K98" s="48">
        <v>10</v>
      </c>
      <c r="L98" s="48">
        <v>43</v>
      </c>
    </row>
    <row r="99" spans="1:12" x14ac:dyDescent="0.3">
      <c r="A99">
        <v>21712</v>
      </c>
      <c r="B99">
        <v>0</v>
      </c>
      <c r="C99">
        <v>16</v>
      </c>
      <c r="D99">
        <f t="shared" si="3"/>
        <v>1.1018518518518519</v>
      </c>
      <c r="E99">
        <f t="shared" si="2"/>
        <v>61.018518518518519</v>
      </c>
      <c r="K99" s="48">
        <v>10</v>
      </c>
      <c r="L99" s="48">
        <v>43</v>
      </c>
    </row>
    <row r="100" spans="1:12" x14ac:dyDescent="0.3">
      <c r="A100">
        <v>21728</v>
      </c>
      <c r="B100">
        <v>0</v>
      </c>
      <c r="C100">
        <v>20</v>
      </c>
      <c r="D100">
        <f t="shared" si="3"/>
        <v>2.3364197530864197</v>
      </c>
      <c r="E100">
        <f t="shared" si="2"/>
        <v>73.364197530864203</v>
      </c>
      <c r="K100" s="48">
        <v>10</v>
      </c>
      <c r="L100" s="48">
        <v>43</v>
      </c>
    </row>
    <row r="101" spans="1:12" x14ac:dyDescent="0.3">
      <c r="A101">
        <v>22015</v>
      </c>
      <c r="B101">
        <v>0</v>
      </c>
      <c r="C101">
        <v>14</v>
      </c>
      <c r="D101">
        <f t="shared" si="3"/>
        <v>0.48456790123456794</v>
      </c>
      <c r="E101">
        <f t="shared" si="2"/>
        <v>54.845679012345677</v>
      </c>
      <c r="K101" s="48">
        <v>10</v>
      </c>
      <c r="L101" s="48">
        <v>43</v>
      </c>
    </row>
    <row r="102" spans="1:12" x14ac:dyDescent="0.3">
      <c r="A102">
        <v>22120</v>
      </c>
      <c r="B102">
        <v>0</v>
      </c>
      <c r="C102">
        <v>15</v>
      </c>
      <c r="D102">
        <f t="shared" si="3"/>
        <v>0.79320987654320996</v>
      </c>
      <c r="E102">
        <f t="shared" si="2"/>
        <v>57.932098765432102</v>
      </c>
      <c r="K102" s="48">
        <v>10</v>
      </c>
      <c r="L102" s="48">
        <v>43</v>
      </c>
    </row>
    <row r="103" spans="1:12" x14ac:dyDescent="0.3">
      <c r="A103">
        <v>22389</v>
      </c>
      <c r="B103">
        <v>0</v>
      </c>
      <c r="C103">
        <v>18</v>
      </c>
      <c r="D103">
        <f t="shared" si="3"/>
        <v>1.7191358024691359</v>
      </c>
      <c r="E103">
        <f t="shared" si="2"/>
        <v>67.191358024691354</v>
      </c>
      <c r="K103" s="48">
        <v>10</v>
      </c>
      <c r="L103" s="48">
        <v>43</v>
      </c>
    </row>
    <row r="104" spans="1:12" x14ac:dyDescent="0.3">
      <c r="A104">
        <v>22398</v>
      </c>
      <c r="B104">
        <v>0</v>
      </c>
      <c r="C104">
        <v>15</v>
      </c>
      <c r="D104">
        <f t="shared" si="3"/>
        <v>0.79320987654320996</v>
      </c>
      <c r="E104">
        <f t="shared" si="2"/>
        <v>57.932098765432102</v>
      </c>
      <c r="K104" s="48">
        <v>10</v>
      </c>
      <c r="L104" s="48">
        <v>43</v>
      </c>
    </row>
    <row r="105" spans="1:12" x14ac:dyDescent="0.3">
      <c r="A105">
        <v>22461</v>
      </c>
      <c r="B105">
        <v>0</v>
      </c>
      <c r="C105">
        <v>11</v>
      </c>
      <c r="D105">
        <f t="shared" si="3"/>
        <v>-0.44135802469135793</v>
      </c>
      <c r="E105">
        <f t="shared" si="2"/>
        <v>45.586419753086417</v>
      </c>
      <c r="K105" s="48">
        <v>10</v>
      </c>
      <c r="L105" s="48">
        <v>43</v>
      </c>
    </row>
    <row r="106" spans="1:12" x14ac:dyDescent="0.3">
      <c r="A106">
        <v>22463</v>
      </c>
      <c r="B106">
        <v>0</v>
      </c>
      <c r="C106">
        <v>10</v>
      </c>
      <c r="D106">
        <f t="shared" si="3"/>
        <v>-0.74999999999999989</v>
      </c>
      <c r="E106">
        <f t="shared" si="2"/>
        <v>42.5</v>
      </c>
      <c r="K106" s="48">
        <v>10</v>
      </c>
      <c r="L106" s="48">
        <v>43</v>
      </c>
    </row>
    <row r="107" spans="1:12" x14ac:dyDescent="0.3">
      <c r="A107">
        <v>22490</v>
      </c>
      <c r="B107">
        <v>0</v>
      </c>
      <c r="C107">
        <v>13</v>
      </c>
      <c r="D107">
        <f t="shared" si="3"/>
        <v>0.17592592592592601</v>
      </c>
      <c r="E107">
        <f t="shared" si="2"/>
        <v>51.75925925925926</v>
      </c>
      <c r="K107" s="48">
        <v>10</v>
      </c>
      <c r="L107" s="48">
        <v>43</v>
      </c>
    </row>
    <row r="108" spans="1:12" x14ac:dyDescent="0.3">
      <c r="A108">
        <v>22538</v>
      </c>
      <c r="B108">
        <v>0</v>
      </c>
      <c r="C108">
        <v>12</v>
      </c>
      <c r="D108">
        <f t="shared" si="3"/>
        <v>-0.13271604938271594</v>
      </c>
      <c r="E108">
        <f t="shared" si="2"/>
        <v>48.672839506172842</v>
      </c>
      <c r="K108" s="48">
        <v>10</v>
      </c>
      <c r="L108" s="48">
        <v>43</v>
      </c>
    </row>
    <row r="109" spans="1:12" x14ac:dyDescent="0.3">
      <c r="A109">
        <v>23749</v>
      </c>
      <c r="B109">
        <v>0</v>
      </c>
      <c r="C109">
        <v>17</v>
      </c>
      <c r="D109">
        <f t="shared" si="3"/>
        <v>1.4104938271604939</v>
      </c>
      <c r="E109">
        <f t="shared" si="2"/>
        <v>64.104938271604937</v>
      </c>
      <c r="K109" s="48">
        <v>10</v>
      </c>
      <c r="L109" s="48">
        <v>43</v>
      </c>
    </row>
    <row r="110" spans="1:12" x14ac:dyDescent="0.3">
      <c r="A110">
        <v>19242</v>
      </c>
      <c r="B110">
        <v>0</v>
      </c>
      <c r="C110">
        <v>13</v>
      </c>
      <c r="D110">
        <f t="shared" si="3"/>
        <v>0.17592592592592601</v>
      </c>
      <c r="E110">
        <f t="shared" si="2"/>
        <v>51.75925925925926</v>
      </c>
      <c r="K110" s="48">
        <v>10</v>
      </c>
      <c r="L110" s="48">
        <v>43</v>
      </c>
    </row>
    <row r="111" spans="1:12" x14ac:dyDescent="0.3">
      <c r="A111">
        <v>19265</v>
      </c>
      <c r="B111">
        <v>0</v>
      </c>
      <c r="C111">
        <v>12</v>
      </c>
      <c r="D111">
        <f t="shared" si="3"/>
        <v>-0.13271604938271594</v>
      </c>
      <c r="E111">
        <f t="shared" si="2"/>
        <v>48.672839506172842</v>
      </c>
      <c r="K111" s="48">
        <v>10</v>
      </c>
      <c r="L111" s="48">
        <v>43</v>
      </c>
    </row>
    <row r="112" spans="1:12" x14ac:dyDescent="0.3">
      <c r="A112">
        <v>9792</v>
      </c>
      <c r="B112">
        <v>0</v>
      </c>
      <c r="C112">
        <v>10</v>
      </c>
      <c r="D112">
        <f t="shared" si="3"/>
        <v>-0.74999999999999989</v>
      </c>
      <c r="E112">
        <f t="shared" si="2"/>
        <v>42.5</v>
      </c>
      <c r="K112" s="48">
        <v>10</v>
      </c>
      <c r="L112" s="48">
        <v>43</v>
      </c>
    </row>
    <row r="113" spans="1:12" x14ac:dyDescent="0.3">
      <c r="A113">
        <v>19273</v>
      </c>
      <c r="B113">
        <v>0</v>
      </c>
      <c r="C113">
        <v>12</v>
      </c>
      <c r="D113">
        <f t="shared" si="3"/>
        <v>-0.13271604938271594</v>
      </c>
      <c r="E113">
        <f t="shared" si="2"/>
        <v>48.672839506172842</v>
      </c>
      <c r="K113" s="48">
        <v>10</v>
      </c>
      <c r="L113" s="48">
        <v>43</v>
      </c>
    </row>
    <row r="114" spans="1:12" x14ac:dyDescent="0.3">
      <c r="A114">
        <v>19233</v>
      </c>
      <c r="B114">
        <v>0</v>
      </c>
      <c r="C114">
        <v>12</v>
      </c>
      <c r="D114">
        <f t="shared" si="3"/>
        <v>-0.13271604938271594</v>
      </c>
      <c r="E114">
        <f t="shared" si="2"/>
        <v>48.672839506172842</v>
      </c>
      <c r="K114" s="48">
        <v>10</v>
      </c>
      <c r="L114" s="48">
        <v>43</v>
      </c>
    </row>
    <row r="115" spans="1:12" x14ac:dyDescent="0.3">
      <c r="A115">
        <v>19441</v>
      </c>
      <c r="B115">
        <v>0</v>
      </c>
      <c r="C115">
        <v>9</v>
      </c>
      <c r="D115">
        <f t="shared" si="3"/>
        <v>-1.0586419753086418</v>
      </c>
      <c r="E115">
        <f t="shared" si="2"/>
        <v>39.413580246913583</v>
      </c>
      <c r="K115" s="48">
        <v>10</v>
      </c>
      <c r="L115" s="48">
        <v>43</v>
      </c>
    </row>
    <row r="116" spans="1:12" x14ac:dyDescent="0.3">
      <c r="A116">
        <v>19452</v>
      </c>
      <c r="B116">
        <v>0</v>
      </c>
      <c r="C116">
        <v>12</v>
      </c>
      <c r="D116">
        <f t="shared" si="3"/>
        <v>-0.13271604938271594</v>
      </c>
      <c r="E116">
        <f t="shared" si="2"/>
        <v>48.672839506172842</v>
      </c>
      <c r="K116" s="48">
        <v>10</v>
      </c>
      <c r="L116" s="48">
        <v>43</v>
      </c>
    </row>
    <row r="117" spans="1:12" x14ac:dyDescent="0.3">
      <c r="A117">
        <v>19377</v>
      </c>
      <c r="B117">
        <v>0</v>
      </c>
      <c r="C117">
        <v>10</v>
      </c>
      <c r="D117">
        <f t="shared" si="3"/>
        <v>-0.74999999999999989</v>
      </c>
      <c r="E117">
        <f t="shared" si="2"/>
        <v>42.5</v>
      </c>
      <c r="K117" s="48">
        <v>10</v>
      </c>
      <c r="L117" s="48">
        <v>43</v>
      </c>
    </row>
    <row r="118" spans="1:12" x14ac:dyDescent="0.3">
      <c r="A118">
        <v>19669</v>
      </c>
      <c r="B118">
        <v>0</v>
      </c>
      <c r="C118">
        <v>13</v>
      </c>
      <c r="D118">
        <f t="shared" si="3"/>
        <v>0.17592592592592601</v>
      </c>
      <c r="E118">
        <f t="shared" si="2"/>
        <v>51.75925925925926</v>
      </c>
      <c r="K118" s="48">
        <v>10</v>
      </c>
      <c r="L118" s="48">
        <v>43</v>
      </c>
    </row>
    <row r="119" spans="1:12" x14ac:dyDescent="0.3">
      <c r="A119">
        <v>19670</v>
      </c>
      <c r="B119">
        <v>0</v>
      </c>
      <c r="C119">
        <v>10</v>
      </c>
      <c r="D119">
        <f t="shared" si="3"/>
        <v>-0.74999999999999989</v>
      </c>
      <c r="E119">
        <f t="shared" si="2"/>
        <v>42.5</v>
      </c>
      <c r="K119" s="48">
        <v>10</v>
      </c>
      <c r="L119" s="48">
        <v>43</v>
      </c>
    </row>
    <row r="120" spans="1:12" x14ac:dyDescent="0.3">
      <c r="A120">
        <v>19809</v>
      </c>
      <c r="B120">
        <v>0</v>
      </c>
      <c r="C120">
        <v>13</v>
      </c>
      <c r="D120">
        <f t="shared" si="3"/>
        <v>0.17592592592592601</v>
      </c>
      <c r="E120">
        <f t="shared" si="2"/>
        <v>51.75925925925926</v>
      </c>
      <c r="K120" s="48">
        <v>10</v>
      </c>
      <c r="L120" s="48">
        <v>43</v>
      </c>
    </row>
    <row r="121" spans="1:12" x14ac:dyDescent="0.3">
      <c r="A121">
        <v>19522</v>
      </c>
      <c r="B121">
        <v>0</v>
      </c>
      <c r="C121">
        <v>13</v>
      </c>
      <c r="D121">
        <f t="shared" si="3"/>
        <v>0.17592592592592601</v>
      </c>
      <c r="E121">
        <f t="shared" si="2"/>
        <v>51.75925925925926</v>
      </c>
      <c r="K121" s="48">
        <v>10</v>
      </c>
      <c r="L121" s="48">
        <v>43</v>
      </c>
    </row>
    <row r="122" spans="1:12" x14ac:dyDescent="0.3">
      <c r="A122">
        <v>20235</v>
      </c>
      <c r="B122">
        <v>0</v>
      </c>
      <c r="C122">
        <v>11</v>
      </c>
      <c r="D122">
        <f t="shared" si="3"/>
        <v>-0.44135802469135793</v>
      </c>
      <c r="E122">
        <f t="shared" si="2"/>
        <v>45.586419753086417</v>
      </c>
      <c r="K122" s="48">
        <v>10</v>
      </c>
      <c r="L122" s="48">
        <v>43</v>
      </c>
    </row>
    <row r="123" spans="1:12" x14ac:dyDescent="0.3">
      <c r="A123">
        <v>20268</v>
      </c>
      <c r="B123">
        <v>0</v>
      </c>
      <c r="C123">
        <v>15</v>
      </c>
      <c r="D123">
        <f t="shared" si="3"/>
        <v>0.79320987654320996</v>
      </c>
      <c r="E123">
        <f t="shared" si="2"/>
        <v>57.932098765432102</v>
      </c>
      <c r="K123" s="48">
        <v>10</v>
      </c>
      <c r="L123" s="48">
        <v>43</v>
      </c>
    </row>
    <row r="124" spans="1:12" x14ac:dyDescent="0.3">
      <c r="A124">
        <v>20308</v>
      </c>
      <c r="B124">
        <v>0</v>
      </c>
      <c r="C124">
        <v>18</v>
      </c>
      <c r="D124">
        <f t="shared" si="3"/>
        <v>1.7191358024691359</v>
      </c>
      <c r="E124">
        <f t="shared" si="2"/>
        <v>67.191358024691354</v>
      </c>
      <c r="K124" s="48">
        <v>10</v>
      </c>
      <c r="L124" s="48">
        <v>43</v>
      </c>
    </row>
    <row r="125" spans="1:12" x14ac:dyDescent="0.3">
      <c r="A125">
        <v>20338</v>
      </c>
      <c r="B125">
        <v>0</v>
      </c>
      <c r="C125">
        <v>13</v>
      </c>
      <c r="D125">
        <f t="shared" si="3"/>
        <v>0.17592592592592601</v>
      </c>
      <c r="E125">
        <f t="shared" si="2"/>
        <v>51.75925925925926</v>
      </c>
      <c r="K125" s="48">
        <v>10</v>
      </c>
      <c r="L125" s="48">
        <v>43</v>
      </c>
    </row>
    <row r="126" spans="1:12" x14ac:dyDescent="0.3">
      <c r="A126">
        <v>19650</v>
      </c>
      <c r="B126">
        <v>0</v>
      </c>
      <c r="C126">
        <v>14</v>
      </c>
      <c r="D126">
        <f t="shared" si="3"/>
        <v>0.48456790123456794</v>
      </c>
      <c r="E126">
        <f t="shared" si="2"/>
        <v>54.845679012345677</v>
      </c>
      <c r="K126" s="48">
        <v>10</v>
      </c>
      <c r="L126" s="48">
        <v>43</v>
      </c>
    </row>
    <row r="127" spans="1:12" x14ac:dyDescent="0.3">
      <c r="A127">
        <v>20439</v>
      </c>
      <c r="B127">
        <v>0</v>
      </c>
      <c r="C127">
        <v>6</v>
      </c>
      <c r="D127">
        <f t="shared" si="3"/>
        <v>-1.9845679012345676</v>
      </c>
      <c r="E127">
        <f t="shared" si="2"/>
        <v>30.154320987654323</v>
      </c>
      <c r="K127" s="48">
        <v>10</v>
      </c>
      <c r="L127" s="48">
        <v>43</v>
      </c>
    </row>
    <row r="128" spans="1:12" x14ac:dyDescent="0.3">
      <c r="A128">
        <v>20478</v>
      </c>
      <c r="B128">
        <v>0</v>
      </c>
      <c r="C128">
        <v>12</v>
      </c>
      <c r="D128">
        <f t="shared" si="3"/>
        <v>-0.13271604938271594</v>
      </c>
      <c r="E128">
        <f t="shared" si="2"/>
        <v>48.672839506172842</v>
      </c>
      <c r="K128" s="48">
        <v>11</v>
      </c>
      <c r="L128" s="48">
        <v>46</v>
      </c>
    </row>
    <row r="129" spans="1:12" x14ac:dyDescent="0.3">
      <c r="A129">
        <v>20510</v>
      </c>
      <c r="B129">
        <v>0</v>
      </c>
      <c r="C129">
        <v>9</v>
      </c>
      <c r="D129">
        <f t="shared" si="3"/>
        <v>-1.0586419753086418</v>
      </c>
      <c r="E129">
        <f t="shared" si="2"/>
        <v>39.413580246913583</v>
      </c>
      <c r="K129" s="48">
        <v>11</v>
      </c>
      <c r="L129" s="48">
        <v>46</v>
      </c>
    </row>
    <row r="130" spans="1:12" x14ac:dyDescent="0.3">
      <c r="A130">
        <v>20663</v>
      </c>
      <c r="B130">
        <v>0</v>
      </c>
      <c r="C130">
        <v>8</v>
      </c>
      <c r="D130">
        <f t="shared" si="3"/>
        <v>-1.3672839506172838</v>
      </c>
      <c r="E130">
        <f t="shared" si="2"/>
        <v>36.327160493827165</v>
      </c>
      <c r="K130" s="48">
        <v>11</v>
      </c>
      <c r="L130" s="48">
        <v>46</v>
      </c>
    </row>
    <row r="131" spans="1:12" x14ac:dyDescent="0.3">
      <c r="A131">
        <v>19472</v>
      </c>
      <c r="B131">
        <v>0</v>
      </c>
      <c r="C131">
        <v>12</v>
      </c>
      <c r="D131">
        <f t="shared" si="3"/>
        <v>-0.13271604938271594</v>
      </c>
      <c r="E131">
        <f t="shared" si="2"/>
        <v>48.672839506172842</v>
      </c>
      <c r="K131" s="48">
        <v>11</v>
      </c>
      <c r="L131" s="48">
        <v>46</v>
      </c>
    </row>
    <row r="132" spans="1:12" x14ac:dyDescent="0.3">
      <c r="A132">
        <v>20730</v>
      </c>
      <c r="B132">
        <v>0</v>
      </c>
      <c r="C132">
        <v>11</v>
      </c>
      <c r="D132">
        <f t="shared" si="3"/>
        <v>-0.44135802469135793</v>
      </c>
      <c r="E132">
        <f t="shared" ref="E132:E195" si="4">(D132*10)+50</f>
        <v>45.586419753086417</v>
      </c>
      <c r="K132" s="48">
        <v>11</v>
      </c>
      <c r="L132" s="48">
        <v>46</v>
      </c>
    </row>
    <row r="133" spans="1:12" x14ac:dyDescent="0.3">
      <c r="A133">
        <v>20868</v>
      </c>
      <c r="B133">
        <v>0</v>
      </c>
      <c r="C133">
        <v>15</v>
      </c>
      <c r="D133">
        <f t="shared" si="3"/>
        <v>0.79320987654320996</v>
      </c>
      <c r="E133">
        <f t="shared" si="4"/>
        <v>57.932098765432102</v>
      </c>
      <c r="K133" s="48">
        <v>11</v>
      </c>
      <c r="L133" s="48">
        <v>46</v>
      </c>
    </row>
    <row r="134" spans="1:12" x14ac:dyDescent="0.3">
      <c r="A134">
        <v>21020</v>
      </c>
      <c r="B134">
        <v>0</v>
      </c>
      <c r="C134">
        <v>9</v>
      </c>
      <c r="D134">
        <f t="shared" ref="D134:D197" si="5">(C134-$H$2)/$H$3</f>
        <v>-1.0586419753086418</v>
      </c>
      <c r="E134">
        <f t="shared" si="4"/>
        <v>39.413580246913583</v>
      </c>
      <c r="K134" s="48">
        <v>11</v>
      </c>
      <c r="L134" s="48">
        <v>46</v>
      </c>
    </row>
    <row r="135" spans="1:12" x14ac:dyDescent="0.3">
      <c r="A135">
        <v>20110</v>
      </c>
      <c r="B135">
        <v>0</v>
      </c>
      <c r="C135">
        <v>12</v>
      </c>
      <c r="D135">
        <f t="shared" si="5"/>
        <v>-0.13271604938271594</v>
      </c>
      <c r="E135">
        <f t="shared" si="4"/>
        <v>48.672839506172842</v>
      </c>
      <c r="K135" s="48">
        <v>11</v>
      </c>
      <c r="L135" s="48">
        <v>46</v>
      </c>
    </row>
    <row r="136" spans="1:12" x14ac:dyDescent="0.3">
      <c r="A136">
        <v>21270</v>
      </c>
      <c r="B136">
        <v>0</v>
      </c>
      <c r="C136">
        <v>11</v>
      </c>
      <c r="D136">
        <f t="shared" si="5"/>
        <v>-0.44135802469135793</v>
      </c>
      <c r="E136">
        <f t="shared" si="4"/>
        <v>45.586419753086417</v>
      </c>
      <c r="K136" s="48">
        <v>11</v>
      </c>
      <c r="L136" s="48">
        <v>46</v>
      </c>
    </row>
    <row r="137" spans="1:12" x14ac:dyDescent="0.3">
      <c r="A137">
        <v>21278</v>
      </c>
      <c r="B137">
        <v>0</v>
      </c>
      <c r="C137">
        <v>11</v>
      </c>
      <c r="D137">
        <f t="shared" si="5"/>
        <v>-0.44135802469135793</v>
      </c>
      <c r="E137">
        <f t="shared" si="4"/>
        <v>45.586419753086417</v>
      </c>
      <c r="K137" s="48">
        <v>11</v>
      </c>
      <c r="L137" s="48">
        <v>46</v>
      </c>
    </row>
    <row r="138" spans="1:12" x14ac:dyDescent="0.3">
      <c r="A138">
        <v>21286</v>
      </c>
      <c r="B138">
        <v>0</v>
      </c>
      <c r="C138">
        <v>9</v>
      </c>
      <c r="D138">
        <f t="shared" si="5"/>
        <v>-1.0586419753086418</v>
      </c>
      <c r="E138">
        <f t="shared" si="4"/>
        <v>39.413580246913583</v>
      </c>
      <c r="K138" s="48">
        <v>11</v>
      </c>
      <c r="L138" s="48">
        <v>46</v>
      </c>
    </row>
    <row r="139" spans="1:12" x14ac:dyDescent="0.3">
      <c r="A139">
        <v>21465</v>
      </c>
      <c r="B139">
        <v>0</v>
      </c>
      <c r="C139">
        <v>12</v>
      </c>
      <c r="D139">
        <f t="shared" si="5"/>
        <v>-0.13271604938271594</v>
      </c>
      <c r="E139">
        <f t="shared" si="4"/>
        <v>48.672839506172842</v>
      </c>
      <c r="K139" s="48">
        <v>11</v>
      </c>
      <c r="L139" s="48">
        <v>46</v>
      </c>
    </row>
    <row r="140" spans="1:12" x14ac:dyDescent="0.3">
      <c r="A140">
        <v>21531</v>
      </c>
      <c r="B140">
        <v>0</v>
      </c>
      <c r="C140">
        <v>9</v>
      </c>
      <c r="D140">
        <f t="shared" si="5"/>
        <v>-1.0586419753086418</v>
      </c>
      <c r="E140">
        <f t="shared" si="4"/>
        <v>39.413580246913583</v>
      </c>
      <c r="K140" s="48">
        <v>11</v>
      </c>
      <c r="L140" s="48">
        <v>46</v>
      </c>
    </row>
    <row r="141" spans="1:12" x14ac:dyDescent="0.3">
      <c r="A141">
        <v>21769</v>
      </c>
      <c r="B141">
        <v>0</v>
      </c>
      <c r="C141">
        <v>10</v>
      </c>
      <c r="D141">
        <f t="shared" si="5"/>
        <v>-0.74999999999999989</v>
      </c>
      <c r="E141">
        <f t="shared" si="4"/>
        <v>42.5</v>
      </c>
      <c r="K141" s="48">
        <v>11</v>
      </c>
      <c r="L141" s="48">
        <v>46</v>
      </c>
    </row>
    <row r="142" spans="1:12" x14ac:dyDescent="0.3">
      <c r="A142">
        <v>20083</v>
      </c>
      <c r="B142">
        <v>0</v>
      </c>
      <c r="C142">
        <v>9</v>
      </c>
      <c r="D142">
        <f t="shared" si="5"/>
        <v>-1.0586419753086418</v>
      </c>
      <c r="E142">
        <f t="shared" si="4"/>
        <v>39.413580246913583</v>
      </c>
      <c r="K142" s="48">
        <v>11</v>
      </c>
      <c r="L142" s="48">
        <v>46</v>
      </c>
    </row>
    <row r="143" spans="1:12" x14ac:dyDescent="0.3">
      <c r="A143">
        <v>21977</v>
      </c>
      <c r="B143">
        <v>0</v>
      </c>
      <c r="C143">
        <v>10</v>
      </c>
      <c r="D143">
        <f t="shared" si="5"/>
        <v>-0.74999999999999989</v>
      </c>
      <c r="E143">
        <f t="shared" si="4"/>
        <v>42.5</v>
      </c>
      <c r="K143" s="48">
        <v>11</v>
      </c>
      <c r="L143" s="48">
        <v>46</v>
      </c>
    </row>
    <row r="144" spans="1:12" x14ac:dyDescent="0.3">
      <c r="A144">
        <v>22218</v>
      </c>
      <c r="B144">
        <v>0</v>
      </c>
      <c r="C144">
        <v>12</v>
      </c>
      <c r="D144">
        <f t="shared" si="5"/>
        <v>-0.13271604938271594</v>
      </c>
      <c r="E144">
        <f t="shared" si="4"/>
        <v>48.672839506172842</v>
      </c>
      <c r="K144" s="48">
        <v>11</v>
      </c>
      <c r="L144" s="48">
        <v>46</v>
      </c>
    </row>
    <row r="145" spans="1:12" x14ac:dyDescent="0.3">
      <c r="A145">
        <v>22341</v>
      </c>
      <c r="B145">
        <v>0</v>
      </c>
      <c r="C145">
        <v>11</v>
      </c>
      <c r="D145">
        <f t="shared" si="5"/>
        <v>-0.44135802469135793</v>
      </c>
      <c r="E145">
        <f t="shared" si="4"/>
        <v>45.586419753086417</v>
      </c>
      <c r="K145" s="48">
        <v>11</v>
      </c>
      <c r="L145" s="48">
        <v>46</v>
      </c>
    </row>
    <row r="146" spans="1:12" x14ac:dyDescent="0.3">
      <c r="A146">
        <v>22460</v>
      </c>
      <c r="B146">
        <v>0</v>
      </c>
      <c r="C146">
        <v>14</v>
      </c>
      <c r="D146">
        <f t="shared" si="5"/>
        <v>0.48456790123456794</v>
      </c>
      <c r="E146">
        <f t="shared" si="4"/>
        <v>54.845679012345677</v>
      </c>
      <c r="K146" s="48">
        <v>11</v>
      </c>
      <c r="L146" s="48">
        <v>46</v>
      </c>
    </row>
    <row r="147" spans="1:12" x14ac:dyDescent="0.3">
      <c r="A147">
        <v>22464</v>
      </c>
      <c r="B147">
        <v>0</v>
      </c>
      <c r="C147">
        <v>13</v>
      </c>
      <c r="D147">
        <f t="shared" si="5"/>
        <v>0.17592592592592601</v>
      </c>
      <c r="E147">
        <f t="shared" si="4"/>
        <v>51.75925925925926</v>
      </c>
      <c r="K147" s="48">
        <v>11</v>
      </c>
      <c r="L147" s="48">
        <v>46</v>
      </c>
    </row>
    <row r="148" spans="1:12" x14ac:dyDescent="0.3">
      <c r="A148">
        <v>22525</v>
      </c>
      <c r="B148">
        <v>0</v>
      </c>
      <c r="C148">
        <v>11</v>
      </c>
      <c r="D148">
        <f t="shared" si="5"/>
        <v>-0.44135802469135793</v>
      </c>
      <c r="E148">
        <f t="shared" si="4"/>
        <v>45.586419753086417</v>
      </c>
      <c r="K148" s="48">
        <v>11</v>
      </c>
      <c r="L148" s="48">
        <v>46</v>
      </c>
    </row>
    <row r="149" spans="1:12" x14ac:dyDescent="0.3">
      <c r="A149">
        <v>22529</v>
      </c>
      <c r="B149">
        <v>0</v>
      </c>
      <c r="C149">
        <v>9</v>
      </c>
      <c r="D149">
        <f t="shared" si="5"/>
        <v>-1.0586419753086418</v>
      </c>
      <c r="E149">
        <f t="shared" si="4"/>
        <v>39.413580246913583</v>
      </c>
      <c r="K149" s="48">
        <v>11</v>
      </c>
      <c r="L149" s="48">
        <v>46</v>
      </c>
    </row>
    <row r="150" spans="1:12" x14ac:dyDescent="0.3">
      <c r="A150">
        <v>22618</v>
      </c>
      <c r="B150">
        <v>0</v>
      </c>
      <c r="C150">
        <v>14</v>
      </c>
      <c r="D150">
        <f t="shared" si="5"/>
        <v>0.48456790123456794</v>
      </c>
      <c r="E150">
        <f t="shared" si="4"/>
        <v>54.845679012345677</v>
      </c>
      <c r="K150" s="48">
        <v>11</v>
      </c>
      <c r="L150" s="48">
        <v>46</v>
      </c>
    </row>
    <row r="151" spans="1:12" x14ac:dyDescent="0.3">
      <c r="A151">
        <v>22772</v>
      </c>
      <c r="B151">
        <v>0</v>
      </c>
      <c r="C151">
        <v>11</v>
      </c>
      <c r="D151">
        <f t="shared" si="5"/>
        <v>-0.44135802469135793</v>
      </c>
      <c r="E151">
        <f t="shared" si="4"/>
        <v>45.586419753086417</v>
      </c>
      <c r="K151" s="48">
        <v>11</v>
      </c>
      <c r="L151" s="48">
        <v>46</v>
      </c>
    </row>
    <row r="152" spans="1:12" x14ac:dyDescent="0.3">
      <c r="A152">
        <v>19412</v>
      </c>
      <c r="B152">
        <v>0</v>
      </c>
      <c r="C152">
        <v>9</v>
      </c>
      <c r="D152">
        <f t="shared" si="5"/>
        <v>-1.0586419753086418</v>
      </c>
      <c r="E152">
        <f t="shared" si="4"/>
        <v>39.413580246913583</v>
      </c>
      <c r="K152" s="48">
        <v>11</v>
      </c>
      <c r="L152" s="48">
        <v>46</v>
      </c>
    </row>
    <row r="153" spans="1:12" x14ac:dyDescent="0.3">
      <c r="A153">
        <v>23162</v>
      </c>
      <c r="B153">
        <v>0</v>
      </c>
      <c r="C153">
        <v>18</v>
      </c>
      <c r="D153">
        <f t="shared" si="5"/>
        <v>1.7191358024691359</v>
      </c>
      <c r="E153">
        <f t="shared" si="4"/>
        <v>67.191358024691354</v>
      </c>
      <c r="K153" s="48">
        <v>11</v>
      </c>
      <c r="L153" s="48">
        <v>46</v>
      </c>
    </row>
    <row r="154" spans="1:12" x14ac:dyDescent="0.3">
      <c r="A154">
        <v>23234</v>
      </c>
      <c r="B154">
        <v>0</v>
      </c>
      <c r="C154">
        <v>14</v>
      </c>
      <c r="D154">
        <f t="shared" si="5"/>
        <v>0.48456790123456794</v>
      </c>
      <c r="E154">
        <f t="shared" si="4"/>
        <v>54.845679012345677</v>
      </c>
      <c r="K154" s="48">
        <v>11</v>
      </c>
      <c r="L154" s="48">
        <v>46</v>
      </c>
    </row>
    <row r="155" spans="1:12" x14ac:dyDescent="0.3">
      <c r="A155">
        <v>23373</v>
      </c>
      <c r="B155">
        <v>0</v>
      </c>
      <c r="C155">
        <v>12</v>
      </c>
      <c r="D155">
        <f t="shared" si="5"/>
        <v>-0.13271604938271594</v>
      </c>
      <c r="E155">
        <f t="shared" si="4"/>
        <v>48.672839506172842</v>
      </c>
      <c r="K155" s="48">
        <v>11</v>
      </c>
      <c r="L155" s="48">
        <v>46</v>
      </c>
    </row>
    <row r="156" spans="1:12" x14ac:dyDescent="0.3">
      <c r="A156">
        <v>19237</v>
      </c>
      <c r="B156">
        <v>0</v>
      </c>
      <c r="C156">
        <v>12</v>
      </c>
      <c r="D156">
        <f t="shared" si="5"/>
        <v>-0.13271604938271594</v>
      </c>
      <c r="E156">
        <f t="shared" si="4"/>
        <v>48.672839506172842</v>
      </c>
      <c r="K156" s="48">
        <v>11</v>
      </c>
      <c r="L156" s="48">
        <v>46</v>
      </c>
    </row>
    <row r="157" spans="1:12" x14ac:dyDescent="0.3">
      <c r="A157">
        <v>19245</v>
      </c>
      <c r="B157">
        <v>0</v>
      </c>
      <c r="C157">
        <v>10</v>
      </c>
      <c r="D157">
        <f t="shared" si="5"/>
        <v>-0.74999999999999989</v>
      </c>
      <c r="E157">
        <f t="shared" si="4"/>
        <v>42.5</v>
      </c>
      <c r="K157" s="48">
        <v>11</v>
      </c>
      <c r="L157" s="48">
        <v>46</v>
      </c>
    </row>
    <row r="158" spans="1:12" x14ac:dyDescent="0.3">
      <c r="A158">
        <v>19498</v>
      </c>
      <c r="B158">
        <v>0</v>
      </c>
      <c r="C158">
        <v>18</v>
      </c>
      <c r="D158">
        <f t="shared" si="5"/>
        <v>1.7191358024691359</v>
      </c>
      <c r="E158">
        <f t="shared" si="4"/>
        <v>67.191358024691354</v>
      </c>
      <c r="K158" s="48">
        <v>11</v>
      </c>
      <c r="L158" s="48">
        <v>46</v>
      </c>
    </row>
    <row r="159" spans="1:12" x14ac:dyDescent="0.3">
      <c r="A159">
        <v>14468</v>
      </c>
      <c r="B159">
        <v>0</v>
      </c>
      <c r="C159">
        <v>10</v>
      </c>
      <c r="D159">
        <f t="shared" si="5"/>
        <v>-0.74999999999999989</v>
      </c>
      <c r="E159">
        <f t="shared" si="4"/>
        <v>42.5</v>
      </c>
      <c r="K159" s="48">
        <v>11</v>
      </c>
      <c r="L159" s="48">
        <v>46</v>
      </c>
    </row>
    <row r="160" spans="1:12" x14ac:dyDescent="0.3">
      <c r="A160">
        <v>20457</v>
      </c>
      <c r="B160">
        <v>0</v>
      </c>
      <c r="C160">
        <v>18</v>
      </c>
      <c r="D160">
        <f t="shared" si="5"/>
        <v>1.7191358024691359</v>
      </c>
      <c r="E160">
        <f t="shared" si="4"/>
        <v>67.191358024691354</v>
      </c>
      <c r="K160" s="48">
        <v>11</v>
      </c>
      <c r="L160" s="48">
        <v>46</v>
      </c>
    </row>
    <row r="161" spans="1:12" x14ac:dyDescent="0.3">
      <c r="A161">
        <v>19556</v>
      </c>
      <c r="B161">
        <v>0</v>
      </c>
      <c r="C161">
        <v>7</v>
      </c>
      <c r="D161">
        <f t="shared" si="5"/>
        <v>-1.6759259259259258</v>
      </c>
      <c r="E161">
        <f t="shared" si="4"/>
        <v>33.24074074074074</v>
      </c>
      <c r="K161" s="48">
        <v>11</v>
      </c>
      <c r="L161" s="48">
        <v>46</v>
      </c>
    </row>
    <row r="162" spans="1:12" x14ac:dyDescent="0.3">
      <c r="A162">
        <v>20819</v>
      </c>
      <c r="B162">
        <v>0</v>
      </c>
      <c r="C162">
        <v>11</v>
      </c>
      <c r="D162">
        <f t="shared" si="5"/>
        <v>-0.44135802469135793</v>
      </c>
      <c r="E162">
        <f t="shared" si="4"/>
        <v>45.586419753086417</v>
      </c>
      <c r="K162" s="48">
        <v>11</v>
      </c>
      <c r="L162" s="48">
        <v>46</v>
      </c>
    </row>
    <row r="163" spans="1:12" x14ac:dyDescent="0.3">
      <c r="A163">
        <v>21138</v>
      </c>
      <c r="B163">
        <v>0</v>
      </c>
      <c r="C163">
        <v>15</v>
      </c>
      <c r="D163">
        <f t="shared" si="5"/>
        <v>0.79320987654320996</v>
      </c>
      <c r="E163">
        <f t="shared" si="4"/>
        <v>57.932098765432102</v>
      </c>
      <c r="K163" s="48">
        <v>11</v>
      </c>
      <c r="L163" s="48">
        <v>46</v>
      </c>
    </row>
    <row r="164" spans="1:12" x14ac:dyDescent="0.3">
      <c r="A164">
        <v>21234</v>
      </c>
      <c r="B164">
        <v>0</v>
      </c>
      <c r="C164">
        <v>9</v>
      </c>
      <c r="D164">
        <f t="shared" si="5"/>
        <v>-1.0586419753086418</v>
      </c>
      <c r="E164">
        <f t="shared" si="4"/>
        <v>39.413580246913583</v>
      </c>
      <c r="K164" s="48">
        <v>11</v>
      </c>
      <c r="L164" s="48">
        <v>46</v>
      </c>
    </row>
    <row r="165" spans="1:12" x14ac:dyDescent="0.3">
      <c r="A165">
        <v>21400</v>
      </c>
      <c r="B165">
        <v>0</v>
      </c>
      <c r="C165">
        <v>18</v>
      </c>
      <c r="D165">
        <f t="shared" si="5"/>
        <v>1.7191358024691359</v>
      </c>
      <c r="E165">
        <f t="shared" si="4"/>
        <v>67.191358024691354</v>
      </c>
      <c r="K165" s="48">
        <v>11</v>
      </c>
      <c r="L165" s="48">
        <v>46</v>
      </c>
    </row>
    <row r="166" spans="1:12" x14ac:dyDescent="0.3">
      <c r="A166">
        <v>21786</v>
      </c>
      <c r="B166">
        <v>0</v>
      </c>
      <c r="C166">
        <v>9</v>
      </c>
      <c r="D166">
        <f t="shared" si="5"/>
        <v>-1.0586419753086418</v>
      </c>
      <c r="E166">
        <f t="shared" si="4"/>
        <v>39.413580246913583</v>
      </c>
      <c r="K166" s="48">
        <v>11</v>
      </c>
      <c r="L166" s="48">
        <v>46</v>
      </c>
    </row>
    <row r="167" spans="1:12" x14ac:dyDescent="0.3">
      <c r="A167">
        <v>22283</v>
      </c>
      <c r="B167">
        <v>0</v>
      </c>
      <c r="C167">
        <v>9</v>
      </c>
      <c r="D167">
        <f t="shared" si="5"/>
        <v>-1.0586419753086418</v>
      </c>
      <c r="E167">
        <f t="shared" si="4"/>
        <v>39.413580246913583</v>
      </c>
      <c r="K167" s="48">
        <v>11</v>
      </c>
      <c r="L167" s="48">
        <v>46</v>
      </c>
    </row>
    <row r="168" spans="1:12" x14ac:dyDescent="0.3">
      <c r="A168">
        <v>22292</v>
      </c>
      <c r="B168">
        <v>0</v>
      </c>
      <c r="C168">
        <v>12</v>
      </c>
      <c r="D168">
        <f t="shared" si="5"/>
        <v>-0.13271604938271594</v>
      </c>
      <c r="E168">
        <f t="shared" si="4"/>
        <v>48.672839506172842</v>
      </c>
      <c r="K168" s="48">
        <v>11</v>
      </c>
      <c r="L168" s="48">
        <v>46</v>
      </c>
    </row>
    <row r="169" spans="1:12" x14ac:dyDescent="0.3">
      <c r="A169">
        <v>22394</v>
      </c>
      <c r="B169">
        <v>0</v>
      </c>
      <c r="C169">
        <v>7</v>
      </c>
      <c r="D169">
        <f t="shared" si="5"/>
        <v>-1.6759259259259258</v>
      </c>
      <c r="E169">
        <f t="shared" si="4"/>
        <v>33.24074074074074</v>
      </c>
      <c r="K169" s="48">
        <v>12</v>
      </c>
      <c r="L169" s="48">
        <v>49</v>
      </c>
    </row>
    <row r="170" spans="1:12" x14ac:dyDescent="0.3">
      <c r="A170">
        <v>22489</v>
      </c>
      <c r="B170">
        <v>0</v>
      </c>
      <c r="C170">
        <v>12</v>
      </c>
      <c r="D170">
        <f t="shared" si="5"/>
        <v>-0.13271604938271594</v>
      </c>
      <c r="E170">
        <f t="shared" si="4"/>
        <v>48.672839506172842</v>
      </c>
      <c r="K170" s="48">
        <v>12</v>
      </c>
      <c r="L170" s="48">
        <v>49</v>
      </c>
    </row>
    <row r="171" spans="1:12" x14ac:dyDescent="0.3">
      <c r="A171">
        <v>22666</v>
      </c>
      <c r="B171">
        <v>0</v>
      </c>
      <c r="C171">
        <v>8</v>
      </c>
      <c r="D171">
        <f t="shared" si="5"/>
        <v>-1.3672839506172838</v>
      </c>
      <c r="E171">
        <f t="shared" si="4"/>
        <v>36.327160493827165</v>
      </c>
      <c r="K171" s="48">
        <v>12</v>
      </c>
      <c r="L171" s="48">
        <v>49</v>
      </c>
    </row>
    <row r="172" spans="1:12" x14ac:dyDescent="0.3">
      <c r="A172">
        <v>23448</v>
      </c>
      <c r="B172">
        <v>0</v>
      </c>
      <c r="C172">
        <v>10</v>
      </c>
      <c r="D172">
        <f t="shared" si="5"/>
        <v>-0.74999999999999989</v>
      </c>
      <c r="E172">
        <f t="shared" si="4"/>
        <v>42.5</v>
      </c>
      <c r="K172" s="48">
        <v>12</v>
      </c>
      <c r="L172" s="48">
        <v>49</v>
      </c>
    </row>
    <row r="173" spans="1:12" x14ac:dyDescent="0.3">
      <c r="A173">
        <v>23181</v>
      </c>
      <c r="B173">
        <v>0</v>
      </c>
      <c r="C173">
        <v>13</v>
      </c>
      <c r="D173">
        <f t="shared" si="5"/>
        <v>0.17592592592592601</v>
      </c>
      <c r="E173">
        <f t="shared" si="4"/>
        <v>51.75925925925926</v>
      </c>
      <c r="K173" s="48">
        <v>12</v>
      </c>
      <c r="L173" s="48">
        <v>49</v>
      </c>
    </row>
    <row r="174" spans="1:12" x14ac:dyDescent="0.3">
      <c r="A174">
        <v>23704</v>
      </c>
      <c r="B174">
        <v>0</v>
      </c>
      <c r="C174">
        <v>17</v>
      </c>
      <c r="D174">
        <f t="shared" si="5"/>
        <v>1.4104938271604939</v>
      </c>
      <c r="E174">
        <f t="shared" si="4"/>
        <v>64.104938271604937</v>
      </c>
      <c r="K174" s="48">
        <v>12</v>
      </c>
      <c r="L174" s="48">
        <v>49</v>
      </c>
    </row>
    <row r="175" spans="1:12" x14ac:dyDescent="0.3">
      <c r="A175">
        <v>20814</v>
      </c>
      <c r="B175">
        <v>0</v>
      </c>
      <c r="C175">
        <v>10</v>
      </c>
      <c r="D175">
        <f t="shared" si="5"/>
        <v>-0.74999999999999989</v>
      </c>
      <c r="E175">
        <f t="shared" si="4"/>
        <v>42.5</v>
      </c>
      <c r="K175" s="48">
        <v>12</v>
      </c>
      <c r="L175" s="48">
        <v>49</v>
      </c>
    </row>
    <row r="176" spans="1:12" x14ac:dyDescent="0.3">
      <c r="A176">
        <v>19467</v>
      </c>
      <c r="B176">
        <v>0</v>
      </c>
      <c r="C176">
        <v>10</v>
      </c>
      <c r="D176">
        <f t="shared" si="5"/>
        <v>-0.74999999999999989</v>
      </c>
      <c r="E176">
        <f t="shared" si="4"/>
        <v>42.5</v>
      </c>
      <c r="K176" s="48">
        <v>12</v>
      </c>
      <c r="L176" s="48">
        <v>49</v>
      </c>
    </row>
    <row r="177" spans="1:12" x14ac:dyDescent="0.3">
      <c r="A177">
        <v>20036</v>
      </c>
      <c r="B177">
        <v>0</v>
      </c>
      <c r="C177">
        <v>11</v>
      </c>
      <c r="D177">
        <f t="shared" si="5"/>
        <v>-0.44135802469135793</v>
      </c>
      <c r="E177">
        <f t="shared" si="4"/>
        <v>45.586419753086417</v>
      </c>
      <c r="K177" s="48">
        <v>12</v>
      </c>
      <c r="L177" s="48">
        <v>49</v>
      </c>
    </row>
    <row r="178" spans="1:12" x14ac:dyDescent="0.3">
      <c r="A178">
        <v>20174</v>
      </c>
      <c r="B178">
        <v>0</v>
      </c>
      <c r="C178">
        <v>16</v>
      </c>
      <c r="D178">
        <f t="shared" si="5"/>
        <v>1.1018518518518519</v>
      </c>
      <c r="E178">
        <f t="shared" si="4"/>
        <v>61.018518518518519</v>
      </c>
      <c r="K178" s="48">
        <v>12</v>
      </c>
      <c r="L178" s="48">
        <v>49</v>
      </c>
    </row>
    <row r="179" spans="1:12" x14ac:dyDescent="0.3">
      <c r="A179">
        <v>20405</v>
      </c>
      <c r="B179">
        <v>0</v>
      </c>
      <c r="C179">
        <v>10</v>
      </c>
      <c r="D179">
        <f t="shared" si="5"/>
        <v>-0.74999999999999989</v>
      </c>
      <c r="E179">
        <f t="shared" si="4"/>
        <v>42.5</v>
      </c>
      <c r="K179" s="48">
        <v>12</v>
      </c>
      <c r="L179" s="48">
        <v>49</v>
      </c>
    </row>
    <row r="180" spans="1:12" x14ac:dyDescent="0.3">
      <c r="A180">
        <v>20500</v>
      </c>
      <c r="B180">
        <v>0</v>
      </c>
      <c r="C180">
        <v>10</v>
      </c>
      <c r="D180">
        <f t="shared" si="5"/>
        <v>-0.74999999999999989</v>
      </c>
      <c r="E180">
        <f t="shared" si="4"/>
        <v>42.5</v>
      </c>
      <c r="K180" s="48">
        <v>12</v>
      </c>
      <c r="L180" s="48">
        <v>49</v>
      </c>
    </row>
    <row r="181" spans="1:12" x14ac:dyDescent="0.3">
      <c r="A181">
        <v>20513</v>
      </c>
      <c r="B181">
        <v>0</v>
      </c>
      <c r="C181">
        <v>12</v>
      </c>
      <c r="D181">
        <f t="shared" si="5"/>
        <v>-0.13271604938271594</v>
      </c>
      <c r="E181">
        <f t="shared" si="4"/>
        <v>48.672839506172842</v>
      </c>
      <c r="K181" s="48">
        <v>12</v>
      </c>
      <c r="L181" s="48">
        <v>49</v>
      </c>
    </row>
    <row r="182" spans="1:12" x14ac:dyDescent="0.3">
      <c r="A182">
        <v>19270</v>
      </c>
      <c r="B182">
        <v>0</v>
      </c>
      <c r="C182">
        <v>11</v>
      </c>
      <c r="D182">
        <f t="shared" si="5"/>
        <v>-0.44135802469135793</v>
      </c>
      <c r="E182">
        <f t="shared" si="4"/>
        <v>45.586419753086417</v>
      </c>
      <c r="K182" s="48">
        <v>12</v>
      </c>
      <c r="L182" s="48">
        <v>49</v>
      </c>
    </row>
    <row r="183" spans="1:12" x14ac:dyDescent="0.3">
      <c r="A183">
        <v>21243</v>
      </c>
      <c r="B183">
        <v>0</v>
      </c>
      <c r="C183">
        <v>10</v>
      </c>
      <c r="D183">
        <f t="shared" si="5"/>
        <v>-0.74999999999999989</v>
      </c>
      <c r="E183">
        <f t="shared" si="4"/>
        <v>42.5</v>
      </c>
      <c r="K183" s="48">
        <v>12</v>
      </c>
      <c r="L183" s="48">
        <v>49</v>
      </c>
    </row>
    <row r="184" spans="1:12" x14ac:dyDescent="0.3">
      <c r="A184">
        <v>21252</v>
      </c>
      <c r="B184">
        <v>0</v>
      </c>
      <c r="C184">
        <v>11</v>
      </c>
      <c r="D184">
        <f t="shared" si="5"/>
        <v>-0.44135802469135793</v>
      </c>
      <c r="E184">
        <f t="shared" si="4"/>
        <v>45.586419753086417</v>
      </c>
      <c r="K184" s="48">
        <v>12</v>
      </c>
      <c r="L184" s="48">
        <v>49</v>
      </c>
    </row>
    <row r="185" spans="1:12" x14ac:dyDescent="0.3">
      <c r="A185">
        <v>21287</v>
      </c>
      <c r="B185">
        <v>0</v>
      </c>
      <c r="C185">
        <v>12</v>
      </c>
      <c r="D185">
        <f t="shared" si="5"/>
        <v>-0.13271604938271594</v>
      </c>
      <c r="E185">
        <f t="shared" si="4"/>
        <v>48.672839506172842</v>
      </c>
      <c r="K185" s="48">
        <v>12</v>
      </c>
      <c r="L185" s="48">
        <v>49</v>
      </c>
    </row>
    <row r="186" spans="1:12" x14ac:dyDescent="0.3">
      <c r="A186">
        <v>21391</v>
      </c>
      <c r="B186">
        <v>0</v>
      </c>
      <c r="C186">
        <v>10</v>
      </c>
      <c r="D186">
        <f t="shared" si="5"/>
        <v>-0.74999999999999989</v>
      </c>
      <c r="E186">
        <f t="shared" si="4"/>
        <v>42.5</v>
      </c>
      <c r="K186" s="48">
        <v>12</v>
      </c>
      <c r="L186" s="48">
        <v>49</v>
      </c>
    </row>
    <row r="187" spans="1:12" x14ac:dyDescent="0.3">
      <c r="A187">
        <v>21475</v>
      </c>
      <c r="B187">
        <v>0</v>
      </c>
      <c r="C187">
        <v>15</v>
      </c>
      <c r="D187">
        <f t="shared" si="5"/>
        <v>0.79320987654320996</v>
      </c>
      <c r="E187">
        <f t="shared" si="4"/>
        <v>57.932098765432102</v>
      </c>
      <c r="K187" s="48">
        <v>12</v>
      </c>
      <c r="L187" s="48">
        <v>49</v>
      </c>
    </row>
    <row r="188" spans="1:12" x14ac:dyDescent="0.3">
      <c r="A188">
        <v>21850</v>
      </c>
      <c r="B188">
        <v>0</v>
      </c>
      <c r="C188">
        <v>15</v>
      </c>
      <c r="D188">
        <f t="shared" si="5"/>
        <v>0.79320987654320996</v>
      </c>
      <c r="E188">
        <f t="shared" si="4"/>
        <v>57.932098765432102</v>
      </c>
      <c r="K188" s="48">
        <v>12</v>
      </c>
      <c r="L188" s="48">
        <v>49</v>
      </c>
    </row>
    <row r="189" spans="1:12" x14ac:dyDescent="0.3">
      <c r="A189">
        <v>22826</v>
      </c>
      <c r="B189">
        <v>0</v>
      </c>
      <c r="C189">
        <v>15</v>
      </c>
      <c r="D189">
        <f t="shared" si="5"/>
        <v>0.79320987654320996</v>
      </c>
      <c r="E189">
        <f t="shared" si="4"/>
        <v>57.932098765432102</v>
      </c>
      <c r="K189" s="48">
        <v>12</v>
      </c>
      <c r="L189" s="48">
        <v>49</v>
      </c>
    </row>
    <row r="190" spans="1:12" x14ac:dyDescent="0.3">
      <c r="A190">
        <v>23068</v>
      </c>
      <c r="B190">
        <v>0</v>
      </c>
      <c r="C190">
        <v>13</v>
      </c>
      <c r="D190">
        <f t="shared" si="5"/>
        <v>0.17592592592592601</v>
      </c>
      <c r="E190">
        <f t="shared" si="4"/>
        <v>51.75925925925926</v>
      </c>
      <c r="K190" s="48">
        <v>12</v>
      </c>
      <c r="L190" s="48">
        <v>49</v>
      </c>
    </row>
    <row r="191" spans="1:12" x14ac:dyDescent="0.3">
      <c r="A191">
        <v>23180</v>
      </c>
      <c r="B191">
        <v>0</v>
      </c>
      <c r="C191">
        <v>12</v>
      </c>
      <c r="D191">
        <f t="shared" si="5"/>
        <v>-0.13271604938271594</v>
      </c>
      <c r="E191">
        <f t="shared" si="4"/>
        <v>48.672839506172842</v>
      </c>
      <c r="K191" s="48">
        <v>12</v>
      </c>
      <c r="L191" s="48">
        <v>49</v>
      </c>
    </row>
    <row r="192" spans="1:12" x14ac:dyDescent="0.3">
      <c r="A192">
        <v>23226</v>
      </c>
      <c r="B192">
        <v>0</v>
      </c>
      <c r="C192">
        <v>15</v>
      </c>
      <c r="D192">
        <f t="shared" si="5"/>
        <v>0.79320987654320996</v>
      </c>
      <c r="E192">
        <f t="shared" si="4"/>
        <v>57.932098765432102</v>
      </c>
      <c r="K192" s="48">
        <v>12</v>
      </c>
      <c r="L192" s="48">
        <v>49</v>
      </c>
    </row>
    <row r="193" spans="1:12" x14ac:dyDescent="0.3">
      <c r="A193">
        <v>19295</v>
      </c>
      <c r="B193">
        <v>0</v>
      </c>
      <c r="C193">
        <v>10</v>
      </c>
      <c r="D193">
        <f t="shared" si="5"/>
        <v>-0.74999999999999989</v>
      </c>
      <c r="E193">
        <f t="shared" si="4"/>
        <v>42.5</v>
      </c>
      <c r="K193" s="48">
        <v>12</v>
      </c>
      <c r="L193" s="48">
        <v>49</v>
      </c>
    </row>
    <row r="194" spans="1:12" x14ac:dyDescent="0.3">
      <c r="A194">
        <v>19484</v>
      </c>
      <c r="B194">
        <v>0</v>
      </c>
      <c r="C194">
        <v>15</v>
      </c>
      <c r="D194">
        <f t="shared" si="5"/>
        <v>0.79320987654320996</v>
      </c>
      <c r="E194">
        <f t="shared" si="4"/>
        <v>57.932098765432102</v>
      </c>
      <c r="K194" s="48">
        <v>12</v>
      </c>
      <c r="L194" s="48">
        <v>49</v>
      </c>
    </row>
    <row r="195" spans="1:12" x14ac:dyDescent="0.3">
      <c r="A195">
        <v>19942</v>
      </c>
      <c r="B195">
        <v>0</v>
      </c>
      <c r="C195">
        <v>14</v>
      </c>
      <c r="D195">
        <f t="shared" si="5"/>
        <v>0.48456790123456794</v>
      </c>
      <c r="E195">
        <f t="shared" si="4"/>
        <v>54.845679012345677</v>
      </c>
      <c r="K195" s="48">
        <v>12</v>
      </c>
      <c r="L195" s="48">
        <v>49</v>
      </c>
    </row>
    <row r="196" spans="1:12" x14ac:dyDescent="0.3">
      <c r="A196">
        <v>20116</v>
      </c>
      <c r="B196">
        <v>0</v>
      </c>
      <c r="C196">
        <v>12</v>
      </c>
      <c r="D196">
        <f t="shared" si="5"/>
        <v>-0.13271604938271594</v>
      </c>
      <c r="E196">
        <f t="shared" ref="E196:E259" si="6">(D196*10)+50</f>
        <v>48.672839506172842</v>
      </c>
      <c r="K196" s="48">
        <v>12</v>
      </c>
      <c r="L196" s="48">
        <v>49</v>
      </c>
    </row>
    <row r="197" spans="1:12" x14ac:dyDescent="0.3">
      <c r="A197">
        <v>20286</v>
      </c>
      <c r="B197">
        <v>0</v>
      </c>
      <c r="C197">
        <v>19</v>
      </c>
      <c r="D197">
        <f t="shared" si="5"/>
        <v>2.0277777777777777</v>
      </c>
      <c r="E197">
        <f t="shared" si="6"/>
        <v>70.277777777777771</v>
      </c>
      <c r="K197" s="48">
        <v>12</v>
      </c>
      <c r="L197" s="48">
        <v>49</v>
      </c>
    </row>
    <row r="198" spans="1:12" x14ac:dyDescent="0.3">
      <c r="A198">
        <v>20412</v>
      </c>
      <c r="B198">
        <v>0</v>
      </c>
      <c r="C198">
        <v>16</v>
      </c>
      <c r="D198">
        <f t="shared" ref="D198:D261" si="7">(C198-$H$2)/$H$3</f>
        <v>1.1018518518518519</v>
      </c>
      <c r="E198">
        <f t="shared" si="6"/>
        <v>61.018518518518519</v>
      </c>
      <c r="K198" s="48">
        <v>12</v>
      </c>
      <c r="L198" s="48">
        <v>49</v>
      </c>
    </row>
    <row r="199" spans="1:12" x14ac:dyDescent="0.3">
      <c r="A199">
        <v>20640</v>
      </c>
      <c r="B199">
        <v>0</v>
      </c>
      <c r="C199">
        <v>17</v>
      </c>
      <c r="D199">
        <f t="shared" si="7"/>
        <v>1.4104938271604939</v>
      </c>
      <c r="E199">
        <f t="shared" si="6"/>
        <v>64.104938271604937</v>
      </c>
      <c r="K199" s="48">
        <v>12</v>
      </c>
      <c r="L199" s="48">
        <v>49</v>
      </c>
    </row>
    <row r="200" spans="1:12" x14ac:dyDescent="0.3">
      <c r="A200">
        <v>20649</v>
      </c>
      <c r="B200">
        <v>0</v>
      </c>
      <c r="C200">
        <v>13</v>
      </c>
      <c r="D200">
        <f t="shared" si="7"/>
        <v>0.17592592592592601</v>
      </c>
      <c r="E200">
        <f t="shared" si="6"/>
        <v>51.75925925925926</v>
      </c>
      <c r="K200" s="48">
        <v>12</v>
      </c>
      <c r="L200" s="48">
        <v>49</v>
      </c>
    </row>
    <row r="201" spans="1:12" x14ac:dyDescent="0.3">
      <c r="A201">
        <v>21236</v>
      </c>
      <c r="B201">
        <v>0</v>
      </c>
      <c r="C201">
        <v>10</v>
      </c>
      <c r="D201">
        <f t="shared" si="7"/>
        <v>-0.74999999999999989</v>
      </c>
      <c r="E201">
        <f t="shared" si="6"/>
        <v>42.5</v>
      </c>
      <c r="K201" s="48">
        <v>12</v>
      </c>
      <c r="L201" s="48">
        <v>49</v>
      </c>
    </row>
    <row r="202" spans="1:12" x14ac:dyDescent="0.3">
      <c r="A202">
        <v>21304</v>
      </c>
      <c r="B202">
        <v>0</v>
      </c>
      <c r="C202">
        <v>14</v>
      </c>
      <c r="D202">
        <f t="shared" si="7"/>
        <v>0.48456790123456794</v>
      </c>
      <c r="E202">
        <f t="shared" si="6"/>
        <v>54.845679012345677</v>
      </c>
      <c r="K202" s="48">
        <v>12</v>
      </c>
      <c r="L202" s="48">
        <v>49</v>
      </c>
    </row>
    <row r="203" spans="1:12" x14ac:dyDescent="0.3">
      <c r="A203">
        <v>21378</v>
      </c>
      <c r="B203">
        <v>0</v>
      </c>
      <c r="C203">
        <v>17</v>
      </c>
      <c r="D203">
        <f t="shared" si="7"/>
        <v>1.4104938271604939</v>
      </c>
      <c r="E203">
        <f t="shared" si="6"/>
        <v>64.104938271604937</v>
      </c>
      <c r="K203" s="48">
        <v>12</v>
      </c>
      <c r="L203" s="48">
        <v>49</v>
      </c>
    </row>
    <row r="204" spans="1:12" x14ac:dyDescent="0.3">
      <c r="A204">
        <v>21441</v>
      </c>
      <c r="B204">
        <v>0</v>
      </c>
      <c r="C204">
        <v>12</v>
      </c>
      <c r="D204">
        <f t="shared" si="7"/>
        <v>-0.13271604938271594</v>
      </c>
      <c r="E204">
        <f t="shared" si="6"/>
        <v>48.672839506172842</v>
      </c>
      <c r="K204" s="48">
        <v>12</v>
      </c>
      <c r="L204" s="48">
        <v>49</v>
      </c>
    </row>
    <row r="205" spans="1:12" x14ac:dyDescent="0.3">
      <c r="A205">
        <v>21669</v>
      </c>
      <c r="B205">
        <v>0</v>
      </c>
      <c r="C205">
        <v>11</v>
      </c>
      <c r="D205">
        <f t="shared" si="7"/>
        <v>-0.44135802469135793</v>
      </c>
      <c r="E205">
        <f t="shared" si="6"/>
        <v>45.586419753086417</v>
      </c>
      <c r="K205" s="48">
        <v>12</v>
      </c>
      <c r="L205" s="48">
        <v>49</v>
      </c>
    </row>
    <row r="206" spans="1:12" x14ac:dyDescent="0.3">
      <c r="A206">
        <v>21764</v>
      </c>
      <c r="B206">
        <v>0</v>
      </c>
      <c r="C206">
        <v>9</v>
      </c>
      <c r="D206">
        <f t="shared" si="7"/>
        <v>-1.0586419753086418</v>
      </c>
      <c r="E206">
        <f t="shared" si="6"/>
        <v>39.413580246913583</v>
      </c>
      <c r="K206" s="48">
        <v>12</v>
      </c>
      <c r="L206" s="48">
        <v>49</v>
      </c>
    </row>
    <row r="207" spans="1:12" x14ac:dyDescent="0.3">
      <c r="A207">
        <v>21947</v>
      </c>
      <c r="B207">
        <v>0</v>
      </c>
      <c r="C207">
        <v>12</v>
      </c>
      <c r="D207">
        <f t="shared" si="7"/>
        <v>-0.13271604938271594</v>
      </c>
      <c r="E207">
        <f t="shared" si="6"/>
        <v>48.672839506172842</v>
      </c>
      <c r="K207" s="48">
        <v>12</v>
      </c>
      <c r="L207" s="48">
        <v>49</v>
      </c>
    </row>
    <row r="208" spans="1:12" x14ac:dyDescent="0.3">
      <c r="A208">
        <v>22421</v>
      </c>
      <c r="B208">
        <v>0</v>
      </c>
      <c r="C208">
        <v>18</v>
      </c>
      <c r="D208">
        <f t="shared" si="7"/>
        <v>1.7191358024691359</v>
      </c>
      <c r="E208">
        <f t="shared" si="6"/>
        <v>67.191358024691354</v>
      </c>
      <c r="K208" s="48">
        <v>12</v>
      </c>
      <c r="L208" s="48">
        <v>49</v>
      </c>
    </row>
    <row r="209" spans="1:12" x14ac:dyDescent="0.3">
      <c r="A209">
        <v>22541</v>
      </c>
      <c r="B209">
        <v>0</v>
      </c>
      <c r="C209">
        <v>12</v>
      </c>
      <c r="D209">
        <f t="shared" si="7"/>
        <v>-0.13271604938271594</v>
      </c>
      <c r="E209">
        <f t="shared" si="6"/>
        <v>48.672839506172842</v>
      </c>
      <c r="K209" s="48">
        <v>12</v>
      </c>
      <c r="L209" s="48">
        <v>49</v>
      </c>
    </row>
    <row r="210" spans="1:12" x14ac:dyDescent="0.3">
      <c r="A210">
        <v>19557</v>
      </c>
      <c r="B210">
        <v>0</v>
      </c>
      <c r="C210">
        <v>15</v>
      </c>
      <c r="D210">
        <f t="shared" si="7"/>
        <v>0.79320987654320996</v>
      </c>
      <c r="E210">
        <f t="shared" si="6"/>
        <v>57.932098765432102</v>
      </c>
      <c r="K210" s="48">
        <v>12</v>
      </c>
      <c r="L210" s="48">
        <v>49</v>
      </c>
    </row>
    <row r="211" spans="1:12" x14ac:dyDescent="0.3">
      <c r="A211">
        <v>19720</v>
      </c>
      <c r="B211">
        <v>0</v>
      </c>
      <c r="C211">
        <v>14</v>
      </c>
      <c r="D211">
        <f t="shared" si="7"/>
        <v>0.48456790123456794</v>
      </c>
      <c r="E211">
        <f t="shared" si="6"/>
        <v>54.845679012345677</v>
      </c>
      <c r="K211" s="48">
        <v>12</v>
      </c>
      <c r="L211" s="48">
        <v>49</v>
      </c>
    </row>
    <row r="212" spans="1:12" x14ac:dyDescent="0.3">
      <c r="A212">
        <v>20779</v>
      </c>
      <c r="B212">
        <v>0</v>
      </c>
      <c r="C212">
        <v>11</v>
      </c>
      <c r="D212">
        <f t="shared" si="7"/>
        <v>-0.44135802469135793</v>
      </c>
      <c r="E212">
        <f t="shared" si="6"/>
        <v>45.586419753086417</v>
      </c>
      <c r="K212" s="48">
        <v>12</v>
      </c>
      <c r="L212" s="48">
        <v>49</v>
      </c>
    </row>
    <row r="213" spans="1:12" x14ac:dyDescent="0.3">
      <c r="A213">
        <v>22733</v>
      </c>
      <c r="B213">
        <v>0</v>
      </c>
      <c r="C213">
        <v>10</v>
      </c>
      <c r="D213">
        <f t="shared" si="7"/>
        <v>-0.74999999999999989</v>
      </c>
      <c r="E213">
        <f t="shared" si="6"/>
        <v>42.5</v>
      </c>
      <c r="K213" s="48">
        <v>12</v>
      </c>
      <c r="L213" s="48">
        <v>49</v>
      </c>
    </row>
    <row r="214" spans="1:12" x14ac:dyDescent="0.3">
      <c r="A214">
        <v>23137</v>
      </c>
      <c r="B214">
        <v>0</v>
      </c>
      <c r="C214">
        <v>9</v>
      </c>
      <c r="D214">
        <f t="shared" si="7"/>
        <v>-1.0586419753086418</v>
      </c>
      <c r="E214">
        <f t="shared" si="6"/>
        <v>39.413580246913583</v>
      </c>
      <c r="K214" s="48">
        <v>12</v>
      </c>
      <c r="L214" s="48">
        <v>49</v>
      </c>
    </row>
    <row r="215" spans="1:12" x14ac:dyDescent="0.3">
      <c r="A215">
        <v>19637</v>
      </c>
      <c r="B215">
        <v>0</v>
      </c>
      <c r="C215">
        <v>21</v>
      </c>
      <c r="D215">
        <f t="shared" si="7"/>
        <v>2.6450617283950617</v>
      </c>
      <c r="E215">
        <f t="shared" si="6"/>
        <v>76.450617283950621</v>
      </c>
      <c r="K215" s="48">
        <v>12</v>
      </c>
      <c r="L215" s="48">
        <v>49</v>
      </c>
    </row>
    <row r="216" spans="1:12" x14ac:dyDescent="0.3">
      <c r="A216">
        <v>19977</v>
      </c>
      <c r="B216">
        <v>0</v>
      </c>
      <c r="C216">
        <v>10</v>
      </c>
      <c r="D216">
        <f t="shared" si="7"/>
        <v>-0.74999999999999989</v>
      </c>
      <c r="E216">
        <f t="shared" si="6"/>
        <v>42.5</v>
      </c>
      <c r="K216" s="48">
        <v>12</v>
      </c>
      <c r="L216" s="48">
        <v>49</v>
      </c>
    </row>
    <row r="217" spans="1:12" x14ac:dyDescent="0.3">
      <c r="A217">
        <v>19976</v>
      </c>
      <c r="B217">
        <v>0</v>
      </c>
      <c r="C217">
        <v>12</v>
      </c>
      <c r="D217">
        <f t="shared" si="7"/>
        <v>-0.13271604938271594</v>
      </c>
      <c r="E217">
        <f t="shared" si="6"/>
        <v>48.672839506172842</v>
      </c>
      <c r="K217" s="48">
        <v>12</v>
      </c>
      <c r="L217" s="48">
        <v>49</v>
      </c>
    </row>
    <row r="218" spans="1:12" x14ac:dyDescent="0.3">
      <c r="A218">
        <v>21332</v>
      </c>
      <c r="B218">
        <v>0</v>
      </c>
      <c r="C218">
        <v>10</v>
      </c>
      <c r="D218">
        <f t="shared" si="7"/>
        <v>-0.74999999999999989</v>
      </c>
      <c r="E218">
        <f t="shared" si="6"/>
        <v>42.5</v>
      </c>
      <c r="K218" s="48">
        <v>12</v>
      </c>
      <c r="L218" s="48">
        <v>49</v>
      </c>
    </row>
    <row r="219" spans="1:12" x14ac:dyDescent="0.3">
      <c r="A219">
        <v>21545</v>
      </c>
      <c r="B219">
        <v>0</v>
      </c>
      <c r="C219">
        <v>14</v>
      </c>
      <c r="D219">
        <f t="shared" si="7"/>
        <v>0.48456790123456794</v>
      </c>
      <c r="E219">
        <f t="shared" si="6"/>
        <v>54.845679012345677</v>
      </c>
      <c r="K219" s="48">
        <v>12</v>
      </c>
      <c r="L219" s="48">
        <v>49</v>
      </c>
    </row>
    <row r="220" spans="1:12" x14ac:dyDescent="0.3">
      <c r="A220">
        <v>21680</v>
      </c>
      <c r="B220">
        <v>0</v>
      </c>
      <c r="C220">
        <v>8</v>
      </c>
      <c r="D220">
        <f t="shared" si="7"/>
        <v>-1.3672839506172838</v>
      </c>
      <c r="E220">
        <f t="shared" si="6"/>
        <v>36.327160493827165</v>
      </c>
      <c r="K220" s="48">
        <v>12</v>
      </c>
      <c r="L220" s="48">
        <v>49</v>
      </c>
    </row>
    <row r="221" spans="1:12" x14ac:dyDescent="0.3">
      <c r="A221">
        <v>19963</v>
      </c>
      <c r="B221">
        <v>0</v>
      </c>
      <c r="C221">
        <v>9</v>
      </c>
      <c r="D221">
        <f t="shared" si="7"/>
        <v>-1.0586419753086418</v>
      </c>
      <c r="E221">
        <f t="shared" si="6"/>
        <v>39.413580246913583</v>
      </c>
      <c r="K221" s="48">
        <v>12</v>
      </c>
      <c r="L221" s="48">
        <v>49</v>
      </c>
    </row>
    <row r="222" spans="1:12" x14ac:dyDescent="0.3">
      <c r="A222">
        <v>19678</v>
      </c>
      <c r="B222">
        <v>0</v>
      </c>
      <c r="C222">
        <v>12</v>
      </c>
      <c r="D222">
        <f t="shared" si="7"/>
        <v>-0.13271604938271594</v>
      </c>
      <c r="E222">
        <f t="shared" si="6"/>
        <v>48.672839506172842</v>
      </c>
      <c r="K222" s="48">
        <v>12</v>
      </c>
      <c r="L222" s="48">
        <v>49</v>
      </c>
    </row>
    <row r="223" spans="1:12" x14ac:dyDescent="0.3">
      <c r="A223">
        <v>20241</v>
      </c>
      <c r="B223">
        <v>0</v>
      </c>
      <c r="C223">
        <v>8</v>
      </c>
      <c r="D223">
        <f t="shared" si="7"/>
        <v>-1.3672839506172838</v>
      </c>
      <c r="E223">
        <f t="shared" si="6"/>
        <v>36.327160493827165</v>
      </c>
      <c r="K223" s="48">
        <v>12</v>
      </c>
      <c r="L223" s="48">
        <v>49</v>
      </c>
    </row>
    <row r="224" spans="1:12" x14ac:dyDescent="0.3">
      <c r="A224">
        <v>20280</v>
      </c>
      <c r="B224">
        <v>0</v>
      </c>
      <c r="C224">
        <v>12</v>
      </c>
      <c r="D224">
        <f t="shared" si="7"/>
        <v>-0.13271604938271594</v>
      </c>
      <c r="E224">
        <f t="shared" si="6"/>
        <v>48.672839506172842</v>
      </c>
      <c r="K224" s="48">
        <v>12</v>
      </c>
      <c r="L224" s="48">
        <v>49</v>
      </c>
    </row>
    <row r="225" spans="1:12" x14ac:dyDescent="0.3">
      <c r="A225">
        <v>19415</v>
      </c>
      <c r="B225">
        <v>0</v>
      </c>
      <c r="C225">
        <v>9</v>
      </c>
      <c r="D225">
        <f t="shared" si="7"/>
        <v>-1.0586419753086418</v>
      </c>
      <c r="E225">
        <f t="shared" si="6"/>
        <v>39.413580246913583</v>
      </c>
      <c r="K225" s="48">
        <v>12</v>
      </c>
      <c r="L225" s="48">
        <v>49</v>
      </c>
    </row>
    <row r="226" spans="1:12" x14ac:dyDescent="0.3">
      <c r="A226">
        <v>22654</v>
      </c>
      <c r="B226">
        <v>0</v>
      </c>
      <c r="C226">
        <v>9</v>
      </c>
      <c r="D226">
        <f t="shared" si="7"/>
        <v>-1.0586419753086418</v>
      </c>
      <c r="E226">
        <f t="shared" si="6"/>
        <v>39.413580246913583</v>
      </c>
      <c r="K226" s="48">
        <v>12</v>
      </c>
      <c r="L226" s="48">
        <v>49</v>
      </c>
    </row>
    <row r="227" spans="1:12" x14ac:dyDescent="0.3">
      <c r="A227">
        <v>22893</v>
      </c>
      <c r="B227">
        <v>0</v>
      </c>
      <c r="C227">
        <v>18</v>
      </c>
      <c r="D227">
        <f t="shared" si="7"/>
        <v>1.7191358024691359</v>
      </c>
      <c r="E227">
        <f t="shared" si="6"/>
        <v>67.191358024691354</v>
      </c>
      <c r="K227" s="48">
        <v>12</v>
      </c>
      <c r="L227" s="48">
        <v>49</v>
      </c>
    </row>
    <row r="228" spans="1:12" x14ac:dyDescent="0.3">
      <c r="A228">
        <v>23538</v>
      </c>
      <c r="B228">
        <v>0</v>
      </c>
      <c r="C228">
        <v>15</v>
      </c>
      <c r="D228">
        <f t="shared" si="7"/>
        <v>0.79320987654320996</v>
      </c>
      <c r="E228">
        <f t="shared" si="6"/>
        <v>57.932098765432102</v>
      </c>
      <c r="K228" s="48">
        <v>13</v>
      </c>
      <c r="L228" s="48">
        <v>52</v>
      </c>
    </row>
    <row r="229" spans="1:12" x14ac:dyDescent="0.3">
      <c r="A229">
        <v>23554</v>
      </c>
      <c r="B229">
        <v>0</v>
      </c>
      <c r="C229">
        <v>10</v>
      </c>
      <c r="D229">
        <f t="shared" si="7"/>
        <v>-0.74999999999999989</v>
      </c>
      <c r="E229">
        <f t="shared" si="6"/>
        <v>42.5</v>
      </c>
      <c r="K229" s="48">
        <v>13</v>
      </c>
      <c r="L229" s="48">
        <v>52</v>
      </c>
    </row>
    <row r="230" spans="1:12" x14ac:dyDescent="0.3">
      <c r="A230">
        <v>20874</v>
      </c>
      <c r="B230">
        <v>0</v>
      </c>
      <c r="C230">
        <v>16</v>
      </c>
      <c r="D230">
        <f t="shared" si="7"/>
        <v>1.1018518518518519</v>
      </c>
      <c r="E230">
        <f t="shared" si="6"/>
        <v>61.018518518518519</v>
      </c>
      <c r="K230" s="48">
        <v>13</v>
      </c>
      <c r="L230" s="48">
        <v>52</v>
      </c>
    </row>
    <row r="231" spans="1:12" x14ac:dyDescent="0.3">
      <c r="A231">
        <v>21683</v>
      </c>
      <c r="B231">
        <v>0</v>
      </c>
      <c r="C231">
        <v>15</v>
      </c>
      <c r="D231">
        <f t="shared" si="7"/>
        <v>0.79320987654320996</v>
      </c>
      <c r="E231">
        <f t="shared" si="6"/>
        <v>57.932098765432102</v>
      </c>
      <c r="K231" s="48">
        <v>13</v>
      </c>
      <c r="L231" s="48">
        <v>52</v>
      </c>
    </row>
    <row r="232" spans="1:12" x14ac:dyDescent="0.3">
      <c r="A232">
        <v>21687</v>
      </c>
      <c r="B232">
        <v>0</v>
      </c>
      <c r="C232">
        <v>17</v>
      </c>
      <c r="D232">
        <f t="shared" si="7"/>
        <v>1.4104938271604939</v>
      </c>
      <c r="E232">
        <f t="shared" si="6"/>
        <v>64.104938271604937</v>
      </c>
      <c r="K232" s="48">
        <v>13</v>
      </c>
      <c r="L232" s="48">
        <v>52</v>
      </c>
    </row>
    <row r="233" spans="1:12" x14ac:dyDescent="0.3">
      <c r="A233">
        <v>21853</v>
      </c>
      <c r="B233">
        <v>0</v>
      </c>
      <c r="C233">
        <v>15</v>
      </c>
      <c r="D233">
        <f t="shared" si="7"/>
        <v>0.79320987654320996</v>
      </c>
      <c r="E233">
        <f t="shared" si="6"/>
        <v>57.932098765432102</v>
      </c>
      <c r="K233" s="48">
        <v>13</v>
      </c>
      <c r="L233" s="48">
        <v>52</v>
      </c>
    </row>
    <row r="234" spans="1:12" x14ac:dyDescent="0.3">
      <c r="A234">
        <v>22874</v>
      </c>
      <c r="B234">
        <v>0</v>
      </c>
      <c r="C234">
        <v>19</v>
      </c>
      <c r="D234">
        <f t="shared" si="7"/>
        <v>2.0277777777777777</v>
      </c>
      <c r="E234">
        <f t="shared" si="6"/>
        <v>70.277777777777771</v>
      </c>
      <c r="K234" s="48">
        <v>13</v>
      </c>
      <c r="L234" s="48">
        <v>52</v>
      </c>
    </row>
    <row r="235" spans="1:12" x14ac:dyDescent="0.3">
      <c r="A235">
        <v>23238</v>
      </c>
      <c r="B235">
        <v>0</v>
      </c>
      <c r="C235">
        <v>10</v>
      </c>
      <c r="D235">
        <f t="shared" si="7"/>
        <v>-0.74999999999999989</v>
      </c>
      <c r="E235">
        <f t="shared" si="6"/>
        <v>42.5</v>
      </c>
      <c r="K235" s="48">
        <v>13</v>
      </c>
      <c r="L235" s="48">
        <v>52</v>
      </c>
    </row>
    <row r="236" spans="1:12" x14ac:dyDescent="0.3">
      <c r="A236">
        <v>21554</v>
      </c>
      <c r="B236">
        <v>0</v>
      </c>
      <c r="C236">
        <v>11</v>
      </c>
      <c r="D236">
        <f t="shared" si="7"/>
        <v>-0.44135802469135793</v>
      </c>
      <c r="E236">
        <f t="shared" si="6"/>
        <v>45.586419753086417</v>
      </c>
      <c r="K236" s="48">
        <v>13</v>
      </c>
      <c r="L236" s="48">
        <v>52</v>
      </c>
    </row>
    <row r="237" spans="1:12" x14ac:dyDescent="0.3">
      <c r="A237">
        <v>21589</v>
      </c>
      <c r="B237">
        <v>0</v>
      </c>
      <c r="C237">
        <v>7</v>
      </c>
      <c r="D237">
        <f t="shared" si="7"/>
        <v>-1.6759259259259258</v>
      </c>
      <c r="E237">
        <f t="shared" si="6"/>
        <v>33.24074074074074</v>
      </c>
      <c r="K237" s="48">
        <v>13</v>
      </c>
      <c r="L237" s="48">
        <v>52</v>
      </c>
    </row>
    <row r="238" spans="1:12" x14ac:dyDescent="0.3">
      <c r="A238">
        <v>21858</v>
      </c>
      <c r="B238">
        <v>0</v>
      </c>
      <c r="C238">
        <v>17</v>
      </c>
      <c r="D238">
        <f t="shared" si="7"/>
        <v>1.4104938271604939</v>
      </c>
      <c r="E238">
        <f t="shared" si="6"/>
        <v>64.104938271604937</v>
      </c>
      <c r="K238" s="48">
        <v>13</v>
      </c>
      <c r="L238" s="48">
        <v>52</v>
      </c>
    </row>
    <row r="239" spans="1:12" x14ac:dyDescent="0.3">
      <c r="A239">
        <v>22816</v>
      </c>
      <c r="B239">
        <v>0</v>
      </c>
      <c r="C239">
        <v>10</v>
      </c>
      <c r="D239">
        <f t="shared" si="7"/>
        <v>-0.74999999999999989</v>
      </c>
      <c r="E239">
        <f t="shared" si="6"/>
        <v>42.5</v>
      </c>
      <c r="K239" s="48">
        <v>13</v>
      </c>
      <c r="L239" s="48">
        <v>52</v>
      </c>
    </row>
    <row r="240" spans="1:12" x14ac:dyDescent="0.3">
      <c r="A240">
        <v>23473</v>
      </c>
      <c r="B240">
        <v>0</v>
      </c>
      <c r="C240">
        <v>14</v>
      </c>
      <c r="D240">
        <f t="shared" si="7"/>
        <v>0.48456790123456794</v>
      </c>
      <c r="E240">
        <f t="shared" si="6"/>
        <v>54.845679012345677</v>
      </c>
      <c r="K240" s="48">
        <v>13</v>
      </c>
      <c r="L240" s="48">
        <v>52</v>
      </c>
    </row>
    <row r="241" spans="1:12" x14ac:dyDescent="0.3">
      <c r="A241">
        <v>19696</v>
      </c>
      <c r="B241">
        <v>0</v>
      </c>
      <c r="C241">
        <v>13</v>
      </c>
      <c r="D241">
        <f t="shared" si="7"/>
        <v>0.17592592592592601</v>
      </c>
      <c r="E241">
        <f t="shared" si="6"/>
        <v>51.75925925925926</v>
      </c>
      <c r="K241" s="48">
        <v>13</v>
      </c>
      <c r="L241" s="48">
        <v>52</v>
      </c>
    </row>
    <row r="242" spans="1:12" x14ac:dyDescent="0.3">
      <c r="A242">
        <v>20997</v>
      </c>
      <c r="B242">
        <v>0</v>
      </c>
      <c r="C242">
        <v>13</v>
      </c>
      <c r="D242">
        <f t="shared" si="7"/>
        <v>0.17592592592592601</v>
      </c>
      <c r="E242">
        <f t="shared" si="6"/>
        <v>51.75925925925926</v>
      </c>
      <c r="K242" s="48">
        <v>13</v>
      </c>
      <c r="L242" s="48">
        <v>52</v>
      </c>
    </row>
    <row r="243" spans="1:12" x14ac:dyDescent="0.3">
      <c r="A243">
        <v>22747</v>
      </c>
      <c r="B243">
        <v>0</v>
      </c>
      <c r="C243">
        <v>13</v>
      </c>
      <c r="D243">
        <f t="shared" si="7"/>
        <v>0.17592592592592601</v>
      </c>
      <c r="E243">
        <f t="shared" si="6"/>
        <v>51.75925925925926</v>
      </c>
      <c r="K243" s="48">
        <v>13</v>
      </c>
      <c r="L243" s="48">
        <v>52</v>
      </c>
    </row>
    <row r="244" spans="1:12" x14ac:dyDescent="0.3">
      <c r="A244">
        <v>23264</v>
      </c>
      <c r="B244">
        <v>0</v>
      </c>
      <c r="C244">
        <v>12</v>
      </c>
      <c r="D244">
        <f t="shared" si="7"/>
        <v>-0.13271604938271594</v>
      </c>
      <c r="E244">
        <f t="shared" si="6"/>
        <v>48.672839506172842</v>
      </c>
      <c r="K244" s="48">
        <v>13</v>
      </c>
      <c r="L244" s="48">
        <v>52</v>
      </c>
    </row>
    <row r="245" spans="1:12" x14ac:dyDescent="0.3">
      <c r="A245">
        <v>20557</v>
      </c>
      <c r="B245">
        <v>0</v>
      </c>
      <c r="C245">
        <v>12</v>
      </c>
      <c r="D245">
        <f t="shared" si="7"/>
        <v>-0.13271604938271594</v>
      </c>
      <c r="E245">
        <f t="shared" si="6"/>
        <v>48.672839506172842</v>
      </c>
      <c r="K245" s="48">
        <v>13</v>
      </c>
      <c r="L245" s="48">
        <v>52</v>
      </c>
    </row>
    <row r="246" spans="1:12" x14ac:dyDescent="0.3">
      <c r="A246">
        <v>21199</v>
      </c>
      <c r="B246">
        <v>0</v>
      </c>
      <c r="C246">
        <v>10</v>
      </c>
      <c r="D246">
        <f t="shared" si="7"/>
        <v>-0.74999999999999989</v>
      </c>
      <c r="E246">
        <f t="shared" si="6"/>
        <v>42.5</v>
      </c>
      <c r="K246" s="48">
        <v>13</v>
      </c>
      <c r="L246" s="48">
        <v>52</v>
      </c>
    </row>
    <row r="247" spans="1:12" x14ac:dyDescent="0.3">
      <c r="A247">
        <v>22566</v>
      </c>
      <c r="B247">
        <v>0</v>
      </c>
      <c r="C247">
        <v>15</v>
      </c>
      <c r="D247">
        <f t="shared" si="7"/>
        <v>0.79320987654320996</v>
      </c>
      <c r="E247">
        <f t="shared" si="6"/>
        <v>57.932098765432102</v>
      </c>
      <c r="K247" s="48">
        <v>13</v>
      </c>
      <c r="L247" s="48">
        <v>52</v>
      </c>
    </row>
    <row r="248" spans="1:12" x14ac:dyDescent="0.3">
      <c r="A248">
        <v>23130</v>
      </c>
      <c r="B248">
        <v>0</v>
      </c>
      <c r="C248">
        <v>12</v>
      </c>
      <c r="D248">
        <f t="shared" si="7"/>
        <v>-0.13271604938271594</v>
      </c>
      <c r="E248">
        <f t="shared" si="6"/>
        <v>48.672839506172842</v>
      </c>
      <c r="K248" s="48">
        <v>13</v>
      </c>
      <c r="L248" s="48">
        <v>52</v>
      </c>
    </row>
    <row r="249" spans="1:12" x14ac:dyDescent="0.3">
      <c r="A249">
        <v>23294</v>
      </c>
      <c r="B249">
        <v>0</v>
      </c>
      <c r="C249">
        <v>19</v>
      </c>
      <c r="D249">
        <f t="shared" si="7"/>
        <v>2.0277777777777777</v>
      </c>
      <c r="E249">
        <f t="shared" si="6"/>
        <v>70.277777777777771</v>
      </c>
      <c r="K249" s="48">
        <v>13</v>
      </c>
      <c r="L249" s="48">
        <v>52</v>
      </c>
    </row>
    <row r="250" spans="1:12" x14ac:dyDescent="0.3">
      <c r="A250">
        <v>20324</v>
      </c>
      <c r="B250">
        <v>0</v>
      </c>
      <c r="C250">
        <v>8</v>
      </c>
      <c r="D250">
        <f t="shared" si="7"/>
        <v>-1.3672839506172838</v>
      </c>
      <c r="E250">
        <f t="shared" si="6"/>
        <v>36.327160493827165</v>
      </c>
      <c r="K250" s="48">
        <v>13</v>
      </c>
      <c r="L250" s="48">
        <v>52</v>
      </c>
    </row>
    <row r="251" spans="1:12" x14ac:dyDescent="0.3">
      <c r="A251">
        <v>21068</v>
      </c>
      <c r="B251">
        <v>0</v>
      </c>
      <c r="C251">
        <v>20</v>
      </c>
      <c r="D251">
        <f t="shared" si="7"/>
        <v>2.3364197530864197</v>
      </c>
      <c r="E251">
        <f t="shared" si="6"/>
        <v>73.364197530864203</v>
      </c>
      <c r="K251" s="48">
        <v>13</v>
      </c>
      <c r="L251" s="48">
        <v>52</v>
      </c>
    </row>
    <row r="252" spans="1:12" x14ac:dyDescent="0.3">
      <c r="A252">
        <v>21281</v>
      </c>
      <c r="B252">
        <v>0</v>
      </c>
      <c r="C252">
        <v>11</v>
      </c>
      <c r="D252">
        <f t="shared" si="7"/>
        <v>-0.44135802469135793</v>
      </c>
      <c r="E252">
        <f t="shared" si="6"/>
        <v>45.586419753086417</v>
      </c>
      <c r="K252" s="48">
        <v>13</v>
      </c>
      <c r="L252" s="48">
        <v>52</v>
      </c>
    </row>
    <row r="253" spans="1:12" x14ac:dyDescent="0.3">
      <c r="A253">
        <v>23262</v>
      </c>
      <c r="B253">
        <v>0</v>
      </c>
      <c r="C253">
        <v>12</v>
      </c>
      <c r="D253">
        <f t="shared" si="7"/>
        <v>-0.13271604938271594</v>
      </c>
      <c r="E253">
        <f t="shared" si="6"/>
        <v>48.672839506172842</v>
      </c>
      <c r="K253" s="48">
        <v>13</v>
      </c>
      <c r="L253" s="48">
        <v>52</v>
      </c>
    </row>
    <row r="254" spans="1:12" x14ac:dyDescent="0.3">
      <c r="A254">
        <v>23425</v>
      </c>
      <c r="B254">
        <v>0</v>
      </c>
      <c r="C254">
        <v>11</v>
      </c>
      <c r="D254">
        <f t="shared" si="7"/>
        <v>-0.44135802469135793</v>
      </c>
      <c r="E254">
        <f t="shared" si="6"/>
        <v>45.586419753086417</v>
      </c>
      <c r="K254" s="48">
        <v>13</v>
      </c>
      <c r="L254" s="48">
        <v>52</v>
      </c>
    </row>
    <row r="255" spans="1:12" x14ac:dyDescent="0.3">
      <c r="A255">
        <v>20916</v>
      </c>
      <c r="B255">
        <v>0</v>
      </c>
      <c r="C255">
        <v>16</v>
      </c>
      <c r="D255">
        <f t="shared" si="7"/>
        <v>1.1018518518518519</v>
      </c>
      <c r="E255">
        <f t="shared" si="6"/>
        <v>61.018518518518519</v>
      </c>
      <c r="K255" s="48">
        <v>13</v>
      </c>
      <c r="L255" s="48">
        <v>52</v>
      </c>
    </row>
    <row r="256" spans="1:12" x14ac:dyDescent="0.3">
      <c r="A256">
        <v>20953</v>
      </c>
      <c r="B256">
        <v>0</v>
      </c>
      <c r="C256">
        <v>15</v>
      </c>
      <c r="D256">
        <f t="shared" si="7"/>
        <v>0.79320987654320996</v>
      </c>
      <c r="E256">
        <f t="shared" si="6"/>
        <v>57.932098765432102</v>
      </c>
      <c r="K256" s="48">
        <v>13</v>
      </c>
      <c r="L256" s="48">
        <v>52</v>
      </c>
    </row>
    <row r="257" spans="1:12" x14ac:dyDescent="0.3">
      <c r="A257">
        <v>21043</v>
      </c>
      <c r="B257">
        <v>0</v>
      </c>
      <c r="C257">
        <v>6</v>
      </c>
      <c r="D257">
        <f t="shared" si="7"/>
        <v>-1.9845679012345676</v>
      </c>
      <c r="E257">
        <f t="shared" si="6"/>
        <v>30.154320987654323</v>
      </c>
      <c r="K257" s="48">
        <v>13</v>
      </c>
      <c r="L257" s="48">
        <v>52</v>
      </c>
    </row>
    <row r="258" spans="1:12" x14ac:dyDescent="0.3">
      <c r="A258">
        <v>23414</v>
      </c>
      <c r="B258">
        <v>0</v>
      </c>
      <c r="C258">
        <v>16</v>
      </c>
      <c r="D258">
        <f t="shared" si="7"/>
        <v>1.1018518518518519</v>
      </c>
      <c r="E258">
        <f t="shared" si="6"/>
        <v>61.018518518518519</v>
      </c>
      <c r="K258" s="48">
        <v>13</v>
      </c>
      <c r="L258" s="48">
        <v>52</v>
      </c>
    </row>
    <row r="259" spans="1:12" x14ac:dyDescent="0.3">
      <c r="A259">
        <v>20511</v>
      </c>
      <c r="B259">
        <v>0</v>
      </c>
      <c r="C259">
        <v>15</v>
      </c>
      <c r="D259">
        <f t="shared" si="7"/>
        <v>0.79320987654320996</v>
      </c>
      <c r="E259">
        <f t="shared" si="6"/>
        <v>57.932098765432102</v>
      </c>
      <c r="K259" s="48">
        <v>13</v>
      </c>
      <c r="L259" s="48">
        <v>52</v>
      </c>
    </row>
    <row r="260" spans="1:12" x14ac:dyDescent="0.3">
      <c r="A260">
        <v>20651</v>
      </c>
      <c r="B260">
        <v>0</v>
      </c>
      <c r="C260">
        <v>19</v>
      </c>
      <c r="D260">
        <f t="shared" si="7"/>
        <v>2.0277777777777777</v>
      </c>
      <c r="E260">
        <f t="shared" ref="E260:E323" si="8">(D260*10)+50</f>
        <v>70.277777777777771</v>
      </c>
      <c r="K260" s="48">
        <v>13</v>
      </c>
      <c r="L260" s="48">
        <v>52</v>
      </c>
    </row>
    <row r="261" spans="1:12" x14ac:dyDescent="0.3">
      <c r="A261">
        <v>20725</v>
      </c>
      <c r="B261">
        <v>0</v>
      </c>
      <c r="C261">
        <v>16</v>
      </c>
      <c r="D261">
        <f t="shared" si="7"/>
        <v>1.1018518518518519</v>
      </c>
      <c r="E261">
        <f t="shared" si="8"/>
        <v>61.018518518518519</v>
      </c>
      <c r="K261" s="48">
        <v>13</v>
      </c>
      <c r="L261" s="48">
        <v>52</v>
      </c>
    </row>
    <row r="262" spans="1:12" x14ac:dyDescent="0.3">
      <c r="A262">
        <v>23585</v>
      </c>
      <c r="B262">
        <v>0</v>
      </c>
      <c r="C262">
        <v>9</v>
      </c>
      <c r="D262">
        <f t="shared" ref="D262:D325" si="9">(C262-$H$2)/$H$3</f>
        <v>-1.0586419753086418</v>
      </c>
      <c r="E262">
        <f t="shared" si="8"/>
        <v>39.413580246913583</v>
      </c>
      <c r="K262" s="48">
        <v>13</v>
      </c>
      <c r="L262" s="48">
        <v>52</v>
      </c>
    </row>
    <row r="263" spans="1:12" x14ac:dyDescent="0.3">
      <c r="A263">
        <v>20050</v>
      </c>
      <c r="B263">
        <v>0</v>
      </c>
      <c r="C263">
        <v>10</v>
      </c>
      <c r="D263">
        <f t="shared" si="9"/>
        <v>-0.74999999999999989</v>
      </c>
      <c r="E263">
        <f t="shared" si="8"/>
        <v>42.5</v>
      </c>
      <c r="K263" s="48">
        <v>13</v>
      </c>
      <c r="L263" s="48">
        <v>52</v>
      </c>
    </row>
    <row r="264" spans="1:12" x14ac:dyDescent="0.3">
      <c r="A264">
        <v>20347</v>
      </c>
      <c r="B264">
        <v>0</v>
      </c>
      <c r="C264">
        <v>16</v>
      </c>
      <c r="D264">
        <f t="shared" si="9"/>
        <v>1.1018518518518519</v>
      </c>
      <c r="E264">
        <f t="shared" si="8"/>
        <v>61.018518518518519</v>
      </c>
      <c r="K264" s="48">
        <v>13</v>
      </c>
      <c r="L264" s="48">
        <v>52</v>
      </c>
    </row>
    <row r="265" spans="1:12" x14ac:dyDescent="0.3">
      <c r="A265">
        <v>20476</v>
      </c>
      <c r="B265">
        <v>0</v>
      </c>
      <c r="C265">
        <v>10</v>
      </c>
      <c r="D265">
        <f t="shared" si="9"/>
        <v>-0.74999999999999989</v>
      </c>
      <c r="E265">
        <f t="shared" si="8"/>
        <v>42.5</v>
      </c>
      <c r="K265" s="48">
        <v>13</v>
      </c>
      <c r="L265" s="48">
        <v>52</v>
      </c>
    </row>
    <row r="266" spans="1:12" x14ac:dyDescent="0.3">
      <c r="A266">
        <v>21395</v>
      </c>
      <c r="B266">
        <v>0</v>
      </c>
      <c r="C266">
        <v>8</v>
      </c>
      <c r="D266">
        <f t="shared" si="9"/>
        <v>-1.3672839506172838</v>
      </c>
      <c r="E266">
        <f t="shared" si="8"/>
        <v>36.327160493827165</v>
      </c>
      <c r="K266" s="48">
        <v>13</v>
      </c>
      <c r="L266" s="48">
        <v>52</v>
      </c>
    </row>
    <row r="267" spans="1:12" x14ac:dyDescent="0.3">
      <c r="A267">
        <v>23706</v>
      </c>
      <c r="B267">
        <v>0</v>
      </c>
      <c r="C267">
        <v>12</v>
      </c>
      <c r="D267">
        <f t="shared" si="9"/>
        <v>-0.13271604938271594</v>
      </c>
      <c r="E267">
        <f t="shared" si="8"/>
        <v>48.672839506172842</v>
      </c>
      <c r="K267" s="48">
        <v>13</v>
      </c>
      <c r="L267" s="48">
        <v>52</v>
      </c>
    </row>
    <row r="268" spans="1:12" x14ac:dyDescent="0.3">
      <c r="A268">
        <v>20880</v>
      </c>
      <c r="B268">
        <v>0</v>
      </c>
      <c r="C268">
        <v>19</v>
      </c>
      <c r="D268">
        <f t="shared" si="9"/>
        <v>2.0277777777777777</v>
      </c>
      <c r="E268">
        <f t="shared" si="8"/>
        <v>70.277777777777771</v>
      </c>
      <c r="K268" s="48">
        <v>14</v>
      </c>
      <c r="L268" s="48">
        <v>55</v>
      </c>
    </row>
    <row r="269" spans="1:12" x14ac:dyDescent="0.3">
      <c r="A269">
        <v>21122</v>
      </c>
      <c r="B269">
        <v>0</v>
      </c>
      <c r="C269">
        <v>8</v>
      </c>
      <c r="D269">
        <f t="shared" si="9"/>
        <v>-1.3672839506172838</v>
      </c>
      <c r="E269">
        <f t="shared" si="8"/>
        <v>36.327160493827165</v>
      </c>
      <c r="K269" s="48">
        <v>14</v>
      </c>
      <c r="L269" s="48">
        <v>55</v>
      </c>
    </row>
    <row r="270" spans="1:12" x14ac:dyDescent="0.3">
      <c r="A270">
        <v>22507</v>
      </c>
      <c r="B270">
        <v>0</v>
      </c>
      <c r="C270">
        <v>12</v>
      </c>
      <c r="D270">
        <f t="shared" si="9"/>
        <v>-0.13271604938271594</v>
      </c>
      <c r="E270">
        <f t="shared" si="8"/>
        <v>48.672839506172842</v>
      </c>
      <c r="K270" s="48">
        <v>14</v>
      </c>
      <c r="L270" s="48">
        <v>55</v>
      </c>
    </row>
    <row r="271" spans="1:12" x14ac:dyDescent="0.3">
      <c r="A271">
        <v>19847</v>
      </c>
      <c r="B271">
        <v>0</v>
      </c>
      <c r="C271">
        <v>13</v>
      </c>
      <c r="D271">
        <f t="shared" si="9"/>
        <v>0.17592592592592601</v>
      </c>
      <c r="E271">
        <f t="shared" si="8"/>
        <v>51.75925925925926</v>
      </c>
      <c r="K271" s="48">
        <v>14</v>
      </c>
      <c r="L271" s="48">
        <v>55</v>
      </c>
    </row>
    <row r="272" spans="1:12" x14ac:dyDescent="0.3">
      <c r="A272">
        <v>20441</v>
      </c>
      <c r="B272">
        <v>0</v>
      </c>
      <c r="C272">
        <v>10</v>
      </c>
      <c r="D272">
        <f t="shared" si="9"/>
        <v>-0.74999999999999989</v>
      </c>
      <c r="E272">
        <f t="shared" si="8"/>
        <v>42.5</v>
      </c>
      <c r="K272" s="48">
        <v>14</v>
      </c>
      <c r="L272" s="48">
        <v>55</v>
      </c>
    </row>
    <row r="273" spans="1:12" x14ac:dyDescent="0.3">
      <c r="A273">
        <v>20983</v>
      </c>
      <c r="B273">
        <v>0</v>
      </c>
      <c r="C273">
        <v>19</v>
      </c>
      <c r="D273">
        <f t="shared" si="9"/>
        <v>2.0277777777777777</v>
      </c>
      <c r="E273">
        <f t="shared" si="8"/>
        <v>70.277777777777771</v>
      </c>
      <c r="K273" s="48">
        <v>14</v>
      </c>
      <c r="L273" s="48">
        <v>55</v>
      </c>
    </row>
    <row r="274" spans="1:12" x14ac:dyDescent="0.3">
      <c r="A274">
        <v>21070</v>
      </c>
      <c r="B274">
        <v>0</v>
      </c>
      <c r="C274">
        <v>12</v>
      </c>
      <c r="D274">
        <f t="shared" si="9"/>
        <v>-0.13271604938271594</v>
      </c>
      <c r="E274">
        <f t="shared" si="8"/>
        <v>48.672839506172842</v>
      </c>
      <c r="K274" s="48">
        <v>14</v>
      </c>
      <c r="L274" s="48">
        <v>55</v>
      </c>
    </row>
    <row r="275" spans="1:12" x14ac:dyDescent="0.3">
      <c r="A275">
        <v>21104</v>
      </c>
      <c r="B275">
        <v>0</v>
      </c>
      <c r="C275">
        <v>14</v>
      </c>
      <c r="D275">
        <f t="shared" si="9"/>
        <v>0.48456790123456794</v>
      </c>
      <c r="E275">
        <f t="shared" si="8"/>
        <v>54.845679012345677</v>
      </c>
      <c r="K275" s="48">
        <v>14</v>
      </c>
      <c r="L275" s="48">
        <v>55</v>
      </c>
    </row>
    <row r="276" spans="1:12" x14ac:dyDescent="0.3">
      <c r="A276">
        <v>22865</v>
      </c>
      <c r="B276">
        <v>0</v>
      </c>
      <c r="C276">
        <v>13</v>
      </c>
      <c r="D276">
        <f t="shared" si="9"/>
        <v>0.17592592592592601</v>
      </c>
      <c r="E276">
        <f t="shared" si="8"/>
        <v>51.75925925925926</v>
      </c>
      <c r="K276" s="48">
        <v>14</v>
      </c>
      <c r="L276" s="48">
        <v>55</v>
      </c>
    </row>
    <row r="277" spans="1:12" x14ac:dyDescent="0.3">
      <c r="A277">
        <v>23152</v>
      </c>
      <c r="B277">
        <v>0</v>
      </c>
      <c r="C277">
        <v>10</v>
      </c>
      <c r="D277">
        <f t="shared" si="9"/>
        <v>-0.74999999999999989</v>
      </c>
      <c r="E277">
        <f t="shared" si="8"/>
        <v>42.5</v>
      </c>
      <c r="K277" s="48">
        <v>14</v>
      </c>
      <c r="L277" s="48">
        <v>55</v>
      </c>
    </row>
    <row r="278" spans="1:12" x14ac:dyDescent="0.3">
      <c r="A278">
        <v>19693</v>
      </c>
      <c r="B278">
        <v>0</v>
      </c>
      <c r="C278">
        <v>13</v>
      </c>
      <c r="D278">
        <f t="shared" si="9"/>
        <v>0.17592592592592601</v>
      </c>
      <c r="E278">
        <f t="shared" si="8"/>
        <v>51.75925925925926</v>
      </c>
      <c r="K278" s="48">
        <v>14</v>
      </c>
      <c r="L278" s="48">
        <v>55</v>
      </c>
    </row>
    <row r="279" spans="1:12" x14ac:dyDescent="0.3">
      <c r="A279">
        <v>20061</v>
      </c>
      <c r="B279">
        <v>0</v>
      </c>
      <c r="C279">
        <v>10</v>
      </c>
      <c r="D279">
        <f t="shared" si="9"/>
        <v>-0.74999999999999989</v>
      </c>
      <c r="E279">
        <f t="shared" si="8"/>
        <v>42.5</v>
      </c>
      <c r="K279" s="48">
        <v>14</v>
      </c>
      <c r="L279" s="48">
        <v>55</v>
      </c>
    </row>
    <row r="280" spans="1:12" x14ac:dyDescent="0.3">
      <c r="A280">
        <v>20914</v>
      </c>
      <c r="B280">
        <v>0</v>
      </c>
      <c r="C280">
        <v>10</v>
      </c>
      <c r="D280">
        <f t="shared" si="9"/>
        <v>-0.74999999999999989</v>
      </c>
      <c r="E280">
        <f t="shared" si="8"/>
        <v>42.5</v>
      </c>
      <c r="K280" s="48">
        <v>14</v>
      </c>
      <c r="L280" s="48">
        <v>55</v>
      </c>
    </row>
    <row r="281" spans="1:12" x14ac:dyDescent="0.3">
      <c r="A281">
        <v>23806</v>
      </c>
      <c r="B281">
        <v>0</v>
      </c>
      <c r="C281">
        <v>14</v>
      </c>
      <c r="D281">
        <f t="shared" si="9"/>
        <v>0.48456790123456794</v>
      </c>
      <c r="E281">
        <f t="shared" si="8"/>
        <v>54.845679012345677</v>
      </c>
      <c r="K281" s="48">
        <v>14</v>
      </c>
      <c r="L281" s="48">
        <v>55</v>
      </c>
    </row>
    <row r="282" spans="1:12" x14ac:dyDescent="0.3">
      <c r="A282">
        <v>21739</v>
      </c>
      <c r="B282">
        <v>0</v>
      </c>
      <c r="C282">
        <v>14</v>
      </c>
      <c r="D282">
        <f t="shared" si="9"/>
        <v>0.48456790123456794</v>
      </c>
      <c r="E282">
        <f t="shared" si="8"/>
        <v>54.845679012345677</v>
      </c>
      <c r="K282" s="48">
        <v>14</v>
      </c>
      <c r="L282" s="48">
        <v>55</v>
      </c>
    </row>
    <row r="283" spans="1:12" x14ac:dyDescent="0.3">
      <c r="A283">
        <v>22146</v>
      </c>
      <c r="B283">
        <v>0</v>
      </c>
      <c r="C283">
        <v>11</v>
      </c>
      <c r="D283">
        <f t="shared" si="9"/>
        <v>-0.44135802469135793</v>
      </c>
      <c r="E283">
        <f t="shared" si="8"/>
        <v>45.586419753086417</v>
      </c>
      <c r="K283" s="48">
        <v>14</v>
      </c>
      <c r="L283" s="48">
        <v>55</v>
      </c>
    </row>
    <row r="284" spans="1:12" x14ac:dyDescent="0.3">
      <c r="A284">
        <v>19943</v>
      </c>
      <c r="B284">
        <v>0</v>
      </c>
      <c r="C284">
        <v>11</v>
      </c>
      <c r="D284">
        <f t="shared" si="9"/>
        <v>-0.44135802469135793</v>
      </c>
      <c r="E284">
        <f t="shared" si="8"/>
        <v>45.586419753086417</v>
      </c>
      <c r="K284" s="48">
        <v>14</v>
      </c>
      <c r="L284" s="48">
        <v>55</v>
      </c>
    </row>
    <row r="285" spans="1:12" x14ac:dyDescent="0.3">
      <c r="A285">
        <v>21429</v>
      </c>
      <c r="B285">
        <v>0</v>
      </c>
      <c r="C285">
        <v>8</v>
      </c>
      <c r="D285">
        <f t="shared" si="9"/>
        <v>-1.3672839506172838</v>
      </c>
      <c r="E285">
        <f t="shared" si="8"/>
        <v>36.327160493827165</v>
      </c>
      <c r="K285" s="48">
        <v>14</v>
      </c>
      <c r="L285" s="48">
        <v>55</v>
      </c>
    </row>
    <row r="286" spans="1:12" x14ac:dyDescent="0.3">
      <c r="A286">
        <v>22050</v>
      </c>
      <c r="B286">
        <v>0</v>
      </c>
      <c r="C286">
        <v>8</v>
      </c>
      <c r="D286">
        <f t="shared" si="9"/>
        <v>-1.3672839506172838</v>
      </c>
      <c r="E286">
        <f t="shared" si="8"/>
        <v>36.327160493827165</v>
      </c>
      <c r="K286" s="48">
        <v>14</v>
      </c>
      <c r="L286" s="48">
        <v>55</v>
      </c>
    </row>
    <row r="287" spans="1:12" x14ac:dyDescent="0.3">
      <c r="A287">
        <v>22410</v>
      </c>
      <c r="B287">
        <v>0</v>
      </c>
      <c r="C287">
        <v>14</v>
      </c>
      <c r="D287">
        <f t="shared" si="9"/>
        <v>0.48456790123456794</v>
      </c>
      <c r="E287">
        <f t="shared" si="8"/>
        <v>54.845679012345677</v>
      </c>
      <c r="K287" s="48">
        <v>14</v>
      </c>
      <c r="L287" s="48">
        <v>55</v>
      </c>
    </row>
    <row r="288" spans="1:12" x14ac:dyDescent="0.3">
      <c r="A288">
        <v>23347</v>
      </c>
      <c r="B288">
        <v>0</v>
      </c>
      <c r="C288">
        <v>11</v>
      </c>
      <c r="D288">
        <f t="shared" si="9"/>
        <v>-0.44135802469135793</v>
      </c>
      <c r="E288">
        <f t="shared" si="8"/>
        <v>45.586419753086417</v>
      </c>
      <c r="K288" s="48">
        <v>14</v>
      </c>
      <c r="L288" s="48">
        <v>55</v>
      </c>
    </row>
    <row r="289" spans="1:12" x14ac:dyDescent="0.3">
      <c r="A289">
        <v>23494</v>
      </c>
      <c r="B289">
        <v>0</v>
      </c>
      <c r="C289">
        <v>14</v>
      </c>
      <c r="D289">
        <f t="shared" si="9"/>
        <v>0.48456790123456794</v>
      </c>
      <c r="E289">
        <f t="shared" si="8"/>
        <v>54.845679012345677</v>
      </c>
      <c r="K289" s="48">
        <v>14</v>
      </c>
      <c r="L289" s="48">
        <v>55</v>
      </c>
    </row>
    <row r="290" spans="1:12" x14ac:dyDescent="0.3">
      <c r="A290">
        <v>20425</v>
      </c>
      <c r="B290">
        <v>0</v>
      </c>
      <c r="C290">
        <v>12</v>
      </c>
      <c r="D290">
        <f t="shared" si="9"/>
        <v>-0.13271604938271594</v>
      </c>
      <c r="E290">
        <f t="shared" si="8"/>
        <v>48.672839506172842</v>
      </c>
      <c r="K290" s="48">
        <v>14</v>
      </c>
      <c r="L290" s="48">
        <v>55</v>
      </c>
    </row>
    <row r="291" spans="1:12" x14ac:dyDescent="0.3">
      <c r="A291">
        <v>20624</v>
      </c>
      <c r="B291">
        <v>0</v>
      </c>
      <c r="C291">
        <v>14</v>
      </c>
      <c r="D291">
        <f t="shared" si="9"/>
        <v>0.48456790123456794</v>
      </c>
      <c r="E291">
        <f t="shared" si="8"/>
        <v>54.845679012345677</v>
      </c>
      <c r="K291" s="48">
        <v>14</v>
      </c>
      <c r="L291" s="48">
        <v>55</v>
      </c>
    </row>
    <row r="292" spans="1:12" x14ac:dyDescent="0.3">
      <c r="A292">
        <v>21778</v>
      </c>
      <c r="B292">
        <v>0</v>
      </c>
      <c r="C292">
        <v>8</v>
      </c>
      <c r="D292">
        <f t="shared" si="9"/>
        <v>-1.3672839506172838</v>
      </c>
      <c r="E292">
        <f t="shared" si="8"/>
        <v>36.327160493827165</v>
      </c>
      <c r="K292" s="48">
        <v>14</v>
      </c>
      <c r="L292" s="48">
        <v>55</v>
      </c>
    </row>
    <row r="293" spans="1:12" x14ac:dyDescent="0.3">
      <c r="A293">
        <v>23361</v>
      </c>
      <c r="B293">
        <v>0</v>
      </c>
      <c r="C293">
        <v>9</v>
      </c>
      <c r="D293">
        <f t="shared" si="9"/>
        <v>-1.0586419753086418</v>
      </c>
      <c r="E293">
        <f t="shared" si="8"/>
        <v>39.413580246913583</v>
      </c>
      <c r="K293" s="48">
        <v>14</v>
      </c>
      <c r="L293" s="48">
        <v>55</v>
      </c>
    </row>
    <row r="294" spans="1:12" x14ac:dyDescent="0.3">
      <c r="A294">
        <v>21419</v>
      </c>
      <c r="B294">
        <v>0</v>
      </c>
      <c r="C294">
        <v>9</v>
      </c>
      <c r="D294">
        <f t="shared" si="9"/>
        <v>-1.0586419753086418</v>
      </c>
      <c r="E294">
        <f t="shared" si="8"/>
        <v>39.413580246913583</v>
      </c>
      <c r="K294" s="48">
        <v>14</v>
      </c>
      <c r="L294" s="48">
        <v>55</v>
      </c>
    </row>
    <row r="295" spans="1:12" x14ac:dyDescent="0.3">
      <c r="A295">
        <v>20828</v>
      </c>
      <c r="B295">
        <v>0</v>
      </c>
      <c r="C295">
        <v>10</v>
      </c>
      <c r="D295">
        <f t="shared" si="9"/>
        <v>-0.74999999999999989</v>
      </c>
      <c r="E295">
        <f t="shared" si="8"/>
        <v>42.5</v>
      </c>
      <c r="K295" s="48">
        <v>14</v>
      </c>
      <c r="L295" s="48">
        <v>55</v>
      </c>
    </row>
    <row r="296" spans="1:12" x14ac:dyDescent="0.3">
      <c r="A296">
        <v>19925</v>
      </c>
      <c r="B296">
        <v>0</v>
      </c>
      <c r="C296">
        <v>14</v>
      </c>
      <c r="D296">
        <f t="shared" si="9"/>
        <v>0.48456790123456794</v>
      </c>
      <c r="E296">
        <f t="shared" si="8"/>
        <v>54.845679012345677</v>
      </c>
      <c r="K296" s="48">
        <v>14</v>
      </c>
      <c r="L296" s="48">
        <v>55</v>
      </c>
    </row>
    <row r="297" spans="1:12" x14ac:dyDescent="0.3">
      <c r="A297">
        <v>20771</v>
      </c>
      <c r="B297">
        <v>0</v>
      </c>
      <c r="C297">
        <v>9</v>
      </c>
      <c r="D297">
        <f t="shared" si="9"/>
        <v>-1.0586419753086418</v>
      </c>
      <c r="E297">
        <f t="shared" si="8"/>
        <v>39.413580246913583</v>
      </c>
      <c r="K297" s="48">
        <v>15</v>
      </c>
      <c r="L297" s="48">
        <v>58</v>
      </c>
    </row>
    <row r="298" spans="1:12" x14ac:dyDescent="0.3">
      <c r="A298">
        <v>21618</v>
      </c>
      <c r="B298">
        <v>0</v>
      </c>
      <c r="C298">
        <v>10</v>
      </c>
      <c r="D298">
        <f t="shared" si="9"/>
        <v>-0.74999999999999989</v>
      </c>
      <c r="E298">
        <f t="shared" si="8"/>
        <v>42.5</v>
      </c>
      <c r="K298" s="48">
        <v>15</v>
      </c>
      <c r="L298" s="48">
        <v>58</v>
      </c>
    </row>
    <row r="299" spans="1:12" x14ac:dyDescent="0.3">
      <c r="A299">
        <v>22002</v>
      </c>
      <c r="B299">
        <v>0</v>
      </c>
      <c r="C299">
        <v>13</v>
      </c>
      <c r="D299">
        <f t="shared" si="9"/>
        <v>0.17592592592592601</v>
      </c>
      <c r="E299">
        <f t="shared" si="8"/>
        <v>51.75925925925926</v>
      </c>
      <c r="K299" s="48">
        <v>15</v>
      </c>
      <c r="L299" s="48">
        <v>58</v>
      </c>
    </row>
    <row r="300" spans="1:12" x14ac:dyDescent="0.3">
      <c r="A300">
        <v>22088</v>
      </c>
      <c r="B300">
        <v>0</v>
      </c>
      <c r="C300">
        <v>18</v>
      </c>
      <c r="D300">
        <f t="shared" si="9"/>
        <v>1.7191358024691359</v>
      </c>
      <c r="E300">
        <f t="shared" si="8"/>
        <v>67.191358024691354</v>
      </c>
      <c r="K300" s="48">
        <v>15</v>
      </c>
      <c r="L300" s="48">
        <v>58</v>
      </c>
    </row>
    <row r="301" spans="1:12" x14ac:dyDescent="0.3">
      <c r="A301">
        <v>22244</v>
      </c>
      <c r="B301">
        <v>0</v>
      </c>
      <c r="C301">
        <v>11</v>
      </c>
      <c r="D301">
        <f t="shared" si="9"/>
        <v>-0.44135802469135793</v>
      </c>
      <c r="E301">
        <f t="shared" si="8"/>
        <v>45.586419753086417</v>
      </c>
      <c r="K301" s="48">
        <v>15</v>
      </c>
      <c r="L301" s="48">
        <v>58</v>
      </c>
    </row>
    <row r="302" spans="1:12" x14ac:dyDescent="0.3">
      <c r="A302">
        <v>22755</v>
      </c>
      <c r="B302">
        <v>0</v>
      </c>
      <c r="C302">
        <v>7</v>
      </c>
      <c r="D302">
        <f t="shared" si="9"/>
        <v>-1.6759259259259258</v>
      </c>
      <c r="E302">
        <f t="shared" si="8"/>
        <v>33.24074074074074</v>
      </c>
      <c r="K302" s="48">
        <v>15</v>
      </c>
      <c r="L302" s="48">
        <v>58</v>
      </c>
    </row>
    <row r="303" spans="1:12" x14ac:dyDescent="0.3">
      <c r="A303">
        <v>20805</v>
      </c>
      <c r="B303">
        <v>0</v>
      </c>
      <c r="C303">
        <v>10</v>
      </c>
      <c r="D303">
        <f t="shared" si="9"/>
        <v>-0.74999999999999989</v>
      </c>
      <c r="E303">
        <f t="shared" si="8"/>
        <v>42.5</v>
      </c>
      <c r="K303" s="48">
        <v>15</v>
      </c>
      <c r="L303" s="48">
        <v>58</v>
      </c>
    </row>
    <row r="304" spans="1:12" x14ac:dyDescent="0.3">
      <c r="A304">
        <v>22520</v>
      </c>
      <c r="B304">
        <v>0</v>
      </c>
      <c r="C304">
        <v>11</v>
      </c>
      <c r="D304">
        <f t="shared" si="9"/>
        <v>-0.44135802469135793</v>
      </c>
      <c r="E304">
        <f t="shared" si="8"/>
        <v>45.586419753086417</v>
      </c>
      <c r="K304" s="48">
        <v>15</v>
      </c>
      <c r="L304" s="48">
        <v>58</v>
      </c>
    </row>
    <row r="305" spans="1:12" x14ac:dyDescent="0.3">
      <c r="A305">
        <v>22913</v>
      </c>
      <c r="B305">
        <v>0</v>
      </c>
      <c r="C305">
        <v>21</v>
      </c>
      <c r="D305">
        <f t="shared" si="9"/>
        <v>2.6450617283950617</v>
      </c>
      <c r="E305">
        <f t="shared" si="8"/>
        <v>76.450617283950621</v>
      </c>
      <c r="K305" s="48">
        <v>15</v>
      </c>
      <c r="L305" s="48">
        <v>58</v>
      </c>
    </row>
    <row r="306" spans="1:12" x14ac:dyDescent="0.3">
      <c r="A306">
        <v>21975</v>
      </c>
      <c r="B306">
        <v>0</v>
      </c>
      <c r="C306">
        <v>15</v>
      </c>
      <c r="D306">
        <f t="shared" si="9"/>
        <v>0.79320987654320996</v>
      </c>
      <c r="E306">
        <f t="shared" si="8"/>
        <v>57.932098765432102</v>
      </c>
      <c r="K306" s="48">
        <v>15</v>
      </c>
      <c r="L306" s="48">
        <v>58</v>
      </c>
    </row>
    <row r="307" spans="1:12" x14ac:dyDescent="0.3">
      <c r="A307">
        <v>22478</v>
      </c>
      <c r="B307">
        <v>0</v>
      </c>
      <c r="C307">
        <v>13</v>
      </c>
      <c r="D307">
        <f t="shared" si="9"/>
        <v>0.17592592592592601</v>
      </c>
      <c r="E307">
        <f t="shared" si="8"/>
        <v>51.75925925925926</v>
      </c>
      <c r="K307" s="48">
        <v>15</v>
      </c>
      <c r="L307" s="48">
        <v>58</v>
      </c>
    </row>
    <row r="308" spans="1:12" x14ac:dyDescent="0.3">
      <c r="A308">
        <v>23435</v>
      </c>
      <c r="B308">
        <v>0</v>
      </c>
      <c r="C308">
        <v>15</v>
      </c>
      <c r="D308">
        <f t="shared" si="9"/>
        <v>0.79320987654320996</v>
      </c>
      <c r="E308">
        <f t="shared" si="8"/>
        <v>57.932098765432102</v>
      </c>
      <c r="K308" s="48">
        <v>15</v>
      </c>
      <c r="L308" s="48">
        <v>58</v>
      </c>
    </row>
    <row r="309" spans="1:12" x14ac:dyDescent="0.3">
      <c r="A309">
        <v>21991</v>
      </c>
      <c r="B309">
        <v>0</v>
      </c>
      <c r="C309">
        <v>17</v>
      </c>
      <c r="D309">
        <f t="shared" si="9"/>
        <v>1.4104938271604939</v>
      </c>
      <c r="E309">
        <f t="shared" si="8"/>
        <v>64.104938271604937</v>
      </c>
      <c r="K309" s="48">
        <v>15</v>
      </c>
      <c r="L309" s="48">
        <v>58</v>
      </c>
    </row>
    <row r="310" spans="1:12" x14ac:dyDescent="0.3">
      <c r="A310">
        <v>23472</v>
      </c>
      <c r="B310">
        <v>0</v>
      </c>
      <c r="C310">
        <v>12</v>
      </c>
      <c r="D310">
        <f t="shared" si="9"/>
        <v>-0.13271604938271594</v>
      </c>
      <c r="E310">
        <f t="shared" si="8"/>
        <v>48.672839506172842</v>
      </c>
      <c r="K310" s="48">
        <v>15</v>
      </c>
      <c r="L310" s="48">
        <v>58</v>
      </c>
    </row>
    <row r="311" spans="1:12" x14ac:dyDescent="0.3">
      <c r="A311">
        <v>21999</v>
      </c>
      <c r="B311">
        <v>0</v>
      </c>
      <c r="C311">
        <v>13</v>
      </c>
      <c r="D311">
        <f t="shared" si="9"/>
        <v>0.17592592592592601</v>
      </c>
      <c r="E311">
        <f t="shared" si="8"/>
        <v>51.75925925925926</v>
      </c>
      <c r="K311" s="48">
        <v>15</v>
      </c>
      <c r="L311" s="48">
        <v>58</v>
      </c>
    </row>
    <row r="312" spans="1:12" x14ac:dyDescent="0.3">
      <c r="A312">
        <v>19505</v>
      </c>
      <c r="B312">
        <v>0</v>
      </c>
      <c r="C312">
        <v>21</v>
      </c>
      <c r="D312">
        <f t="shared" si="9"/>
        <v>2.6450617283950617</v>
      </c>
      <c r="E312">
        <f t="shared" si="8"/>
        <v>76.450617283950621</v>
      </c>
      <c r="K312" s="48">
        <v>15</v>
      </c>
      <c r="L312" s="48">
        <v>58</v>
      </c>
    </row>
    <row r="313" spans="1:12" x14ac:dyDescent="0.3">
      <c r="A313">
        <v>20752</v>
      </c>
      <c r="B313">
        <v>0</v>
      </c>
      <c r="C313">
        <v>12</v>
      </c>
      <c r="D313">
        <f t="shared" si="9"/>
        <v>-0.13271604938271594</v>
      </c>
      <c r="E313">
        <f t="shared" si="8"/>
        <v>48.672839506172842</v>
      </c>
      <c r="K313" s="48">
        <v>15</v>
      </c>
      <c r="L313" s="48">
        <v>58</v>
      </c>
    </row>
    <row r="314" spans="1:12" x14ac:dyDescent="0.3">
      <c r="A314">
        <v>23012</v>
      </c>
      <c r="B314">
        <v>0</v>
      </c>
      <c r="C314">
        <v>9</v>
      </c>
      <c r="D314">
        <f t="shared" si="9"/>
        <v>-1.0586419753086418</v>
      </c>
      <c r="E314">
        <f t="shared" si="8"/>
        <v>39.413580246913583</v>
      </c>
      <c r="K314" s="48">
        <v>15</v>
      </c>
      <c r="L314" s="48">
        <v>58</v>
      </c>
    </row>
    <row r="315" spans="1:12" x14ac:dyDescent="0.3">
      <c r="A315">
        <v>21118</v>
      </c>
      <c r="B315">
        <v>0</v>
      </c>
      <c r="C315">
        <v>14</v>
      </c>
      <c r="D315">
        <f t="shared" si="9"/>
        <v>0.48456790123456794</v>
      </c>
      <c r="E315">
        <f t="shared" si="8"/>
        <v>54.845679012345677</v>
      </c>
      <c r="K315" s="48">
        <v>15</v>
      </c>
      <c r="L315" s="48">
        <v>58</v>
      </c>
    </row>
    <row r="316" spans="1:12" x14ac:dyDescent="0.3">
      <c r="A316">
        <v>21169</v>
      </c>
      <c r="B316">
        <v>0</v>
      </c>
      <c r="C316">
        <v>10</v>
      </c>
      <c r="D316">
        <f t="shared" si="9"/>
        <v>-0.74999999999999989</v>
      </c>
      <c r="E316">
        <f t="shared" si="8"/>
        <v>42.5</v>
      </c>
      <c r="K316" s="48">
        <v>15</v>
      </c>
      <c r="L316" s="48">
        <v>58</v>
      </c>
    </row>
    <row r="317" spans="1:12" x14ac:dyDescent="0.3">
      <c r="A317">
        <v>22869</v>
      </c>
      <c r="B317">
        <v>1</v>
      </c>
      <c r="C317">
        <v>15</v>
      </c>
      <c r="D317">
        <f t="shared" si="9"/>
        <v>0.79320987654320996</v>
      </c>
      <c r="E317">
        <f t="shared" si="8"/>
        <v>57.932098765432102</v>
      </c>
      <c r="K317" s="48">
        <v>15</v>
      </c>
      <c r="L317" s="48">
        <v>58</v>
      </c>
    </row>
    <row r="318" spans="1:12" x14ac:dyDescent="0.3">
      <c r="A318">
        <v>19445</v>
      </c>
      <c r="B318">
        <v>1</v>
      </c>
      <c r="C318">
        <v>16</v>
      </c>
      <c r="D318">
        <f t="shared" si="9"/>
        <v>1.1018518518518519</v>
      </c>
      <c r="E318">
        <f t="shared" si="8"/>
        <v>61.018518518518519</v>
      </c>
      <c r="K318" s="48">
        <v>15</v>
      </c>
      <c r="L318" s="48">
        <v>58</v>
      </c>
    </row>
    <row r="319" spans="1:12" x14ac:dyDescent="0.3">
      <c r="A319">
        <v>23077</v>
      </c>
      <c r="B319">
        <v>1</v>
      </c>
      <c r="C319">
        <v>11</v>
      </c>
      <c r="D319">
        <f t="shared" si="9"/>
        <v>-0.44135802469135793</v>
      </c>
      <c r="E319">
        <f t="shared" si="8"/>
        <v>45.586419753086417</v>
      </c>
      <c r="K319" s="48">
        <v>15</v>
      </c>
      <c r="L319" s="48">
        <v>58</v>
      </c>
    </row>
    <row r="320" spans="1:12" x14ac:dyDescent="0.3">
      <c r="A320">
        <v>23035</v>
      </c>
      <c r="B320">
        <v>1</v>
      </c>
      <c r="C320">
        <v>9</v>
      </c>
      <c r="D320">
        <f t="shared" si="9"/>
        <v>-1.0586419753086418</v>
      </c>
      <c r="E320">
        <f t="shared" si="8"/>
        <v>39.413580246913583</v>
      </c>
      <c r="K320" s="48">
        <v>15</v>
      </c>
      <c r="L320" s="48">
        <v>58</v>
      </c>
    </row>
    <row r="321" spans="1:12" x14ac:dyDescent="0.3">
      <c r="A321">
        <v>23792</v>
      </c>
      <c r="B321">
        <v>1</v>
      </c>
      <c r="C321">
        <v>15</v>
      </c>
      <c r="D321">
        <f t="shared" si="9"/>
        <v>0.79320987654320996</v>
      </c>
      <c r="E321">
        <f t="shared" si="8"/>
        <v>57.932098765432102</v>
      </c>
      <c r="K321" s="48">
        <v>15</v>
      </c>
      <c r="L321" s="48">
        <v>58</v>
      </c>
    </row>
    <row r="322" spans="1:12" x14ac:dyDescent="0.3">
      <c r="A322">
        <v>22949</v>
      </c>
      <c r="B322">
        <v>1</v>
      </c>
      <c r="C322">
        <v>12</v>
      </c>
      <c r="D322">
        <f t="shared" si="9"/>
        <v>-0.13271604938271594</v>
      </c>
      <c r="E322">
        <f t="shared" si="8"/>
        <v>48.672839506172842</v>
      </c>
      <c r="K322" s="48">
        <v>15</v>
      </c>
      <c r="L322" s="48">
        <v>58</v>
      </c>
    </row>
    <row r="323" spans="1:12" x14ac:dyDescent="0.3">
      <c r="A323">
        <v>23050</v>
      </c>
      <c r="B323">
        <v>1</v>
      </c>
      <c r="C323">
        <v>11</v>
      </c>
      <c r="D323">
        <f t="shared" si="9"/>
        <v>-0.44135802469135793</v>
      </c>
      <c r="E323">
        <f t="shared" si="8"/>
        <v>45.586419753086417</v>
      </c>
      <c r="K323" s="48">
        <v>15</v>
      </c>
      <c r="L323" s="48">
        <v>58</v>
      </c>
    </row>
    <row r="324" spans="1:12" x14ac:dyDescent="0.3">
      <c r="A324">
        <v>23054</v>
      </c>
      <c r="B324">
        <v>1</v>
      </c>
      <c r="C324">
        <v>11</v>
      </c>
      <c r="D324">
        <f t="shared" si="9"/>
        <v>-0.44135802469135793</v>
      </c>
      <c r="E324">
        <f t="shared" ref="E324:E387" si="10">(D324*10)+50</f>
        <v>45.586419753086417</v>
      </c>
      <c r="K324" s="48">
        <v>15</v>
      </c>
      <c r="L324" s="48">
        <v>58</v>
      </c>
    </row>
    <row r="325" spans="1:12" x14ac:dyDescent="0.3">
      <c r="A325">
        <v>22199</v>
      </c>
      <c r="B325">
        <v>1</v>
      </c>
      <c r="C325">
        <v>10</v>
      </c>
      <c r="D325">
        <f t="shared" si="9"/>
        <v>-0.74999999999999989</v>
      </c>
      <c r="E325">
        <f t="shared" si="10"/>
        <v>42.5</v>
      </c>
      <c r="K325" s="48">
        <v>15</v>
      </c>
      <c r="L325" s="48">
        <v>58</v>
      </c>
    </row>
    <row r="326" spans="1:12" x14ac:dyDescent="0.3">
      <c r="A326">
        <v>23686</v>
      </c>
      <c r="B326">
        <v>1</v>
      </c>
      <c r="C326">
        <v>13</v>
      </c>
      <c r="D326">
        <f t="shared" ref="D326:D389" si="11">(C326-$H$2)/$H$3</f>
        <v>0.17592592592592601</v>
      </c>
      <c r="E326">
        <f t="shared" si="10"/>
        <v>51.75925925925926</v>
      </c>
      <c r="K326" s="48">
        <v>15</v>
      </c>
      <c r="L326" s="48">
        <v>58</v>
      </c>
    </row>
    <row r="327" spans="1:12" x14ac:dyDescent="0.3">
      <c r="A327">
        <v>20612</v>
      </c>
      <c r="B327">
        <v>1</v>
      </c>
      <c r="C327">
        <v>12</v>
      </c>
      <c r="D327">
        <f t="shared" si="11"/>
        <v>-0.13271604938271594</v>
      </c>
      <c r="E327">
        <f t="shared" si="10"/>
        <v>48.672839506172842</v>
      </c>
      <c r="K327" s="48">
        <v>15</v>
      </c>
      <c r="L327" s="48">
        <v>58</v>
      </c>
    </row>
    <row r="328" spans="1:12" x14ac:dyDescent="0.3">
      <c r="A328">
        <v>21309</v>
      </c>
      <c r="B328">
        <v>1</v>
      </c>
      <c r="C328">
        <v>12</v>
      </c>
      <c r="D328">
        <f t="shared" si="11"/>
        <v>-0.13271604938271594</v>
      </c>
      <c r="E328">
        <f t="shared" si="10"/>
        <v>48.672839506172842</v>
      </c>
      <c r="K328" s="48">
        <v>15</v>
      </c>
      <c r="L328" s="48">
        <v>58</v>
      </c>
    </row>
    <row r="329" spans="1:12" x14ac:dyDescent="0.3">
      <c r="A329">
        <v>21748</v>
      </c>
      <c r="B329">
        <v>1</v>
      </c>
      <c r="C329">
        <v>12</v>
      </c>
      <c r="D329">
        <f t="shared" si="11"/>
        <v>-0.13271604938271594</v>
      </c>
      <c r="E329">
        <f t="shared" si="10"/>
        <v>48.672839506172842</v>
      </c>
      <c r="K329" s="48">
        <v>16</v>
      </c>
      <c r="L329" s="48">
        <v>61</v>
      </c>
    </row>
    <row r="330" spans="1:12" x14ac:dyDescent="0.3">
      <c r="A330">
        <v>21932</v>
      </c>
      <c r="B330">
        <v>1</v>
      </c>
      <c r="C330">
        <v>7</v>
      </c>
      <c r="D330">
        <f t="shared" si="11"/>
        <v>-1.6759259259259258</v>
      </c>
      <c r="E330">
        <f t="shared" si="10"/>
        <v>33.24074074074074</v>
      </c>
      <c r="K330" s="48">
        <v>16</v>
      </c>
      <c r="L330" s="48">
        <v>61</v>
      </c>
    </row>
    <row r="331" spans="1:12" x14ac:dyDescent="0.3">
      <c r="A331">
        <v>23782</v>
      </c>
      <c r="B331">
        <v>1</v>
      </c>
      <c r="C331">
        <v>20</v>
      </c>
      <c r="D331">
        <f t="shared" si="11"/>
        <v>2.3364197530864197</v>
      </c>
      <c r="E331">
        <f t="shared" si="10"/>
        <v>73.364197530864203</v>
      </c>
      <c r="K331" s="48">
        <v>16</v>
      </c>
      <c r="L331" s="48">
        <v>61</v>
      </c>
    </row>
    <row r="332" spans="1:12" x14ac:dyDescent="0.3">
      <c r="A332">
        <v>19256</v>
      </c>
      <c r="B332">
        <v>1</v>
      </c>
      <c r="C332">
        <v>14</v>
      </c>
      <c r="D332">
        <f t="shared" si="11"/>
        <v>0.48456790123456794</v>
      </c>
      <c r="E332">
        <f t="shared" si="10"/>
        <v>54.845679012345677</v>
      </c>
      <c r="K332" s="48">
        <v>16</v>
      </c>
      <c r="L332" s="48">
        <v>61</v>
      </c>
    </row>
    <row r="333" spans="1:12" x14ac:dyDescent="0.3">
      <c r="A333">
        <v>19442</v>
      </c>
      <c r="B333">
        <v>1</v>
      </c>
      <c r="C333">
        <v>8</v>
      </c>
      <c r="D333">
        <f t="shared" si="11"/>
        <v>-1.3672839506172838</v>
      </c>
      <c r="E333">
        <f t="shared" si="10"/>
        <v>36.327160493827165</v>
      </c>
      <c r="K333" s="48">
        <v>16</v>
      </c>
      <c r="L333" s="48">
        <v>61</v>
      </c>
    </row>
    <row r="334" spans="1:12" x14ac:dyDescent="0.3">
      <c r="A334">
        <v>19749</v>
      </c>
      <c r="B334">
        <v>1</v>
      </c>
      <c r="C334">
        <v>13</v>
      </c>
      <c r="D334">
        <f t="shared" si="11"/>
        <v>0.17592592592592601</v>
      </c>
      <c r="E334">
        <f t="shared" si="10"/>
        <v>51.75925925925926</v>
      </c>
      <c r="K334" s="48">
        <v>16</v>
      </c>
      <c r="L334" s="48">
        <v>61</v>
      </c>
    </row>
    <row r="335" spans="1:12" x14ac:dyDescent="0.3">
      <c r="A335">
        <v>20152</v>
      </c>
      <c r="B335">
        <v>1</v>
      </c>
      <c r="C335">
        <v>12</v>
      </c>
      <c r="D335">
        <f t="shared" si="11"/>
        <v>-0.13271604938271594</v>
      </c>
      <c r="E335">
        <f t="shared" si="10"/>
        <v>48.672839506172842</v>
      </c>
      <c r="K335" s="48">
        <v>16</v>
      </c>
      <c r="L335" s="48">
        <v>61</v>
      </c>
    </row>
    <row r="336" spans="1:12" x14ac:dyDescent="0.3">
      <c r="A336">
        <v>20572</v>
      </c>
      <c r="B336">
        <v>1</v>
      </c>
      <c r="C336">
        <v>10</v>
      </c>
      <c r="D336">
        <f t="shared" si="11"/>
        <v>-0.74999999999999989</v>
      </c>
      <c r="E336">
        <f t="shared" si="10"/>
        <v>42.5</v>
      </c>
      <c r="K336" s="48">
        <v>16</v>
      </c>
      <c r="L336" s="48">
        <v>61</v>
      </c>
    </row>
    <row r="337" spans="1:12" x14ac:dyDescent="0.3">
      <c r="A337">
        <v>20713</v>
      </c>
      <c r="B337">
        <v>1</v>
      </c>
      <c r="C337">
        <v>19</v>
      </c>
      <c r="D337">
        <f t="shared" si="11"/>
        <v>2.0277777777777777</v>
      </c>
      <c r="E337">
        <f t="shared" si="10"/>
        <v>70.277777777777771</v>
      </c>
      <c r="K337" s="48">
        <v>16</v>
      </c>
      <c r="L337" s="48">
        <v>61</v>
      </c>
    </row>
    <row r="338" spans="1:12" x14ac:dyDescent="0.3">
      <c r="A338">
        <v>20957</v>
      </c>
      <c r="B338">
        <v>1</v>
      </c>
      <c r="C338">
        <v>12</v>
      </c>
      <c r="D338">
        <f t="shared" si="11"/>
        <v>-0.13271604938271594</v>
      </c>
      <c r="E338">
        <f t="shared" si="10"/>
        <v>48.672839506172842</v>
      </c>
      <c r="K338" s="48">
        <v>16</v>
      </c>
      <c r="L338" s="48">
        <v>61</v>
      </c>
    </row>
    <row r="339" spans="1:12" x14ac:dyDescent="0.3">
      <c r="A339">
        <v>21211</v>
      </c>
      <c r="B339">
        <v>1</v>
      </c>
      <c r="C339">
        <v>19</v>
      </c>
      <c r="D339">
        <f t="shared" si="11"/>
        <v>2.0277777777777777</v>
      </c>
      <c r="E339">
        <f t="shared" si="10"/>
        <v>70.277777777777771</v>
      </c>
      <c r="K339" s="48">
        <v>16</v>
      </c>
      <c r="L339" s="48">
        <v>61</v>
      </c>
    </row>
    <row r="340" spans="1:12" x14ac:dyDescent="0.3">
      <c r="A340">
        <v>21242</v>
      </c>
      <c r="B340">
        <v>1</v>
      </c>
      <c r="C340">
        <v>11</v>
      </c>
      <c r="D340">
        <f t="shared" si="11"/>
        <v>-0.44135802469135793</v>
      </c>
      <c r="E340">
        <f t="shared" si="10"/>
        <v>45.586419753086417</v>
      </c>
      <c r="K340" s="48">
        <v>16</v>
      </c>
      <c r="L340" s="48">
        <v>61</v>
      </c>
    </row>
    <row r="341" spans="1:12" x14ac:dyDescent="0.3">
      <c r="A341">
        <v>19521</v>
      </c>
      <c r="B341">
        <v>1</v>
      </c>
      <c r="C341">
        <v>11</v>
      </c>
      <c r="D341">
        <f t="shared" si="11"/>
        <v>-0.44135802469135793</v>
      </c>
      <c r="E341">
        <f t="shared" si="10"/>
        <v>45.586419753086417</v>
      </c>
      <c r="K341" s="48">
        <v>16</v>
      </c>
      <c r="L341" s="48">
        <v>61</v>
      </c>
    </row>
    <row r="342" spans="1:12" x14ac:dyDescent="0.3">
      <c r="A342">
        <v>19653</v>
      </c>
      <c r="B342">
        <v>1</v>
      </c>
      <c r="C342">
        <v>13</v>
      </c>
      <c r="D342">
        <f t="shared" si="11"/>
        <v>0.17592592592592601</v>
      </c>
      <c r="E342">
        <f t="shared" si="10"/>
        <v>51.75925925925926</v>
      </c>
      <c r="K342" s="48">
        <v>16</v>
      </c>
      <c r="L342" s="48">
        <v>61</v>
      </c>
    </row>
    <row r="343" spans="1:12" x14ac:dyDescent="0.3">
      <c r="A343">
        <v>20071</v>
      </c>
      <c r="B343">
        <v>1</v>
      </c>
      <c r="C343">
        <v>14</v>
      </c>
      <c r="D343">
        <f t="shared" si="11"/>
        <v>0.48456790123456794</v>
      </c>
      <c r="E343">
        <f t="shared" si="10"/>
        <v>54.845679012345677</v>
      </c>
      <c r="K343" s="48">
        <v>16</v>
      </c>
      <c r="L343" s="48">
        <v>61</v>
      </c>
    </row>
    <row r="344" spans="1:12" x14ac:dyDescent="0.3">
      <c r="A344">
        <v>20696</v>
      </c>
      <c r="B344">
        <v>1</v>
      </c>
      <c r="C344">
        <v>9</v>
      </c>
      <c r="D344">
        <f t="shared" si="11"/>
        <v>-1.0586419753086418</v>
      </c>
      <c r="E344">
        <f t="shared" si="10"/>
        <v>39.413580246913583</v>
      </c>
      <c r="K344" s="48">
        <v>16</v>
      </c>
      <c r="L344" s="48">
        <v>61</v>
      </c>
    </row>
    <row r="345" spans="1:12" x14ac:dyDescent="0.3">
      <c r="A345">
        <v>21247</v>
      </c>
      <c r="B345">
        <v>1</v>
      </c>
      <c r="C345">
        <v>8</v>
      </c>
      <c r="D345">
        <f t="shared" si="11"/>
        <v>-1.3672839506172838</v>
      </c>
      <c r="E345">
        <f t="shared" si="10"/>
        <v>36.327160493827165</v>
      </c>
      <c r="K345" s="48">
        <v>16</v>
      </c>
      <c r="L345" s="48">
        <v>61</v>
      </c>
    </row>
    <row r="346" spans="1:12" x14ac:dyDescent="0.3">
      <c r="A346">
        <v>19496</v>
      </c>
      <c r="B346">
        <v>1</v>
      </c>
      <c r="C346">
        <v>13</v>
      </c>
      <c r="D346">
        <f t="shared" si="11"/>
        <v>0.17592592592592601</v>
      </c>
      <c r="E346">
        <f t="shared" si="10"/>
        <v>51.75925925925926</v>
      </c>
      <c r="K346" s="48">
        <v>17</v>
      </c>
      <c r="L346" s="48">
        <v>64</v>
      </c>
    </row>
    <row r="347" spans="1:12" x14ac:dyDescent="0.3">
      <c r="A347">
        <v>22844</v>
      </c>
      <c r="B347">
        <v>1</v>
      </c>
      <c r="C347">
        <v>17</v>
      </c>
      <c r="D347">
        <f t="shared" si="11"/>
        <v>1.4104938271604939</v>
      </c>
      <c r="E347">
        <f t="shared" si="10"/>
        <v>64.104938271604937</v>
      </c>
      <c r="K347" s="48">
        <v>17</v>
      </c>
      <c r="L347" s="48">
        <v>64</v>
      </c>
    </row>
    <row r="348" spans="1:12" x14ac:dyDescent="0.3">
      <c r="A348">
        <v>20593</v>
      </c>
      <c r="B348">
        <v>1</v>
      </c>
      <c r="C348">
        <v>15</v>
      </c>
      <c r="D348">
        <f t="shared" si="11"/>
        <v>0.79320987654320996</v>
      </c>
      <c r="E348">
        <f t="shared" si="10"/>
        <v>57.932098765432102</v>
      </c>
      <c r="K348" s="48">
        <v>17</v>
      </c>
      <c r="L348" s="48">
        <v>64</v>
      </c>
    </row>
    <row r="349" spans="1:12" x14ac:dyDescent="0.3">
      <c r="A349">
        <v>21157</v>
      </c>
      <c r="B349">
        <v>1</v>
      </c>
      <c r="C349">
        <v>15</v>
      </c>
      <c r="D349">
        <f t="shared" si="11"/>
        <v>0.79320987654320996</v>
      </c>
      <c r="E349">
        <f t="shared" si="10"/>
        <v>57.932098765432102</v>
      </c>
      <c r="K349" s="48">
        <v>17</v>
      </c>
      <c r="L349" s="48">
        <v>64</v>
      </c>
    </row>
    <row r="350" spans="1:12" x14ac:dyDescent="0.3">
      <c r="A350">
        <v>21493</v>
      </c>
      <c r="B350">
        <v>1</v>
      </c>
      <c r="C350">
        <v>11</v>
      </c>
      <c r="D350">
        <f t="shared" si="11"/>
        <v>-0.44135802469135793</v>
      </c>
      <c r="E350">
        <f t="shared" si="10"/>
        <v>45.586419753086417</v>
      </c>
      <c r="K350" s="48">
        <v>17</v>
      </c>
      <c r="L350" s="48">
        <v>64</v>
      </c>
    </row>
    <row r="351" spans="1:12" x14ac:dyDescent="0.3">
      <c r="A351">
        <v>21856</v>
      </c>
      <c r="B351">
        <v>1</v>
      </c>
      <c r="C351">
        <v>13</v>
      </c>
      <c r="D351">
        <f t="shared" si="11"/>
        <v>0.17592592592592601</v>
      </c>
      <c r="E351">
        <f t="shared" si="10"/>
        <v>51.75925925925926</v>
      </c>
      <c r="K351" s="48">
        <v>17</v>
      </c>
      <c r="L351" s="48">
        <v>64</v>
      </c>
    </row>
    <row r="352" spans="1:12" x14ac:dyDescent="0.3">
      <c r="A352">
        <v>22773</v>
      </c>
      <c r="B352">
        <v>1</v>
      </c>
      <c r="C352">
        <v>18</v>
      </c>
      <c r="D352">
        <f t="shared" si="11"/>
        <v>1.7191358024691359</v>
      </c>
      <c r="E352">
        <f t="shared" si="10"/>
        <v>67.191358024691354</v>
      </c>
      <c r="K352" s="48">
        <v>17</v>
      </c>
      <c r="L352" s="48">
        <v>64</v>
      </c>
    </row>
    <row r="353" spans="1:12" x14ac:dyDescent="0.3">
      <c r="A353">
        <v>23197</v>
      </c>
      <c r="B353">
        <v>1</v>
      </c>
      <c r="C353">
        <v>18</v>
      </c>
      <c r="D353">
        <f t="shared" si="11"/>
        <v>1.7191358024691359</v>
      </c>
      <c r="E353">
        <f t="shared" si="10"/>
        <v>67.191358024691354</v>
      </c>
      <c r="K353" s="48">
        <v>17</v>
      </c>
      <c r="L353" s="48">
        <v>64</v>
      </c>
    </row>
    <row r="354" spans="1:12" x14ac:dyDescent="0.3">
      <c r="A354">
        <v>19333</v>
      </c>
      <c r="B354">
        <v>1</v>
      </c>
      <c r="C354">
        <v>17</v>
      </c>
      <c r="D354">
        <f t="shared" si="11"/>
        <v>1.4104938271604939</v>
      </c>
      <c r="E354">
        <f t="shared" si="10"/>
        <v>64.104938271604937</v>
      </c>
      <c r="K354" s="48">
        <v>17</v>
      </c>
      <c r="L354" s="48">
        <v>64</v>
      </c>
    </row>
    <row r="355" spans="1:12" x14ac:dyDescent="0.3">
      <c r="A355">
        <v>21238</v>
      </c>
      <c r="B355">
        <v>1</v>
      </c>
      <c r="C355">
        <v>14</v>
      </c>
      <c r="D355">
        <f t="shared" si="11"/>
        <v>0.48456790123456794</v>
      </c>
      <c r="E355">
        <f t="shared" si="10"/>
        <v>54.845679012345677</v>
      </c>
      <c r="K355" s="48">
        <v>17</v>
      </c>
      <c r="L355" s="48">
        <v>64</v>
      </c>
    </row>
    <row r="356" spans="1:12" x14ac:dyDescent="0.3">
      <c r="A356">
        <v>22402</v>
      </c>
      <c r="B356">
        <v>1</v>
      </c>
      <c r="C356">
        <v>12</v>
      </c>
      <c r="D356">
        <f t="shared" si="11"/>
        <v>-0.13271604938271594</v>
      </c>
      <c r="E356">
        <f t="shared" si="10"/>
        <v>48.672839506172842</v>
      </c>
      <c r="K356" s="48">
        <v>17</v>
      </c>
      <c r="L356" s="48">
        <v>64</v>
      </c>
    </row>
    <row r="357" spans="1:12" x14ac:dyDescent="0.3">
      <c r="A357">
        <v>23590</v>
      </c>
      <c r="B357">
        <v>1</v>
      </c>
      <c r="C357">
        <v>15</v>
      </c>
      <c r="D357">
        <f t="shared" si="11"/>
        <v>0.79320987654320996</v>
      </c>
      <c r="E357">
        <f t="shared" si="10"/>
        <v>57.932098765432102</v>
      </c>
      <c r="K357" s="48">
        <v>17</v>
      </c>
      <c r="L357" s="48">
        <v>64</v>
      </c>
    </row>
    <row r="358" spans="1:12" x14ac:dyDescent="0.3">
      <c r="A358">
        <v>19601</v>
      </c>
      <c r="B358">
        <v>1</v>
      </c>
      <c r="C358">
        <v>12</v>
      </c>
      <c r="D358">
        <f t="shared" si="11"/>
        <v>-0.13271604938271594</v>
      </c>
      <c r="E358">
        <f t="shared" si="10"/>
        <v>48.672839506172842</v>
      </c>
      <c r="K358" s="48">
        <v>17</v>
      </c>
      <c r="L358" s="48">
        <v>64</v>
      </c>
    </row>
    <row r="359" spans="1:12" x14ac:dyDescent="0.3">
      <c r="A359">
        <v>20958</v>
      </c>
      <c r="B359">
        <v>1</v>
      </c>
      <c r="C359">
        <v>7</v>
      </c>
      <c r="D359">
        <f t="shared" si="11"/>
        <v>-1.6759259259259258</v>
      </c>
      <c r="E359">
        <f t="shared" si="10"/>
        <v>33.24074074074074</v>
      </c>
      <c r="K359" s="48">
        <v>17</v>
      </c>
      <c r="L359" s="48">
        <v>64</v>
      </c>
    </row>
    <row r="360" spans="1:12" x14ac:dyDescent="0.3">
      <c r="A360">
        <v>21353</v>
      </c>
      <c r="B360">
        <v>1</v>
      </c>
      <c r="C360">
        <v>12</v>
      </c>
      <c r="D360">
        <f t="shared" si="11"/>
        <v>-0.13271604938271594</v>
      </c>
      <c r="E360">
        <f t="shared" si="10"/>
        <v>48.672839506172842</v>
      </c>
      <c r="K360" s="48">
        <v>17</v>
      </c>
      <c r="L360" s="48">
        <v>64</v>
      </c>
    </row>
    <row r="361" spans="1:12" x14ac:dyDescent="0.3">
      <c r="A361">
        <v>21776</v>
      </c>
      <c r="B361">
        <v>1</v>
      </c>
      <c r="C361">
        <v>12</v>
      </c>
      <c r="D361">
        <f t="shared" si="11"/>
        <v>-0.13271604938271594</v>
      </c>
      <c r="E361">
        <f t="shared" si="10"/>
        <v>48.672839506172842</v>
      </c>
      <c r="K361" s="48">
        <v>17</v>
      </c>
      <c r="L361" s="48">
        <v>64</v>
      </c>
    </row>
    <row r="362" spans="1:12" x14ac:dyDescent="0.3">
      <c r="A362">
        <v>21820</v>
      </c>
      <c r="B362">
        <v>1</v>
      </c>
      <c r="C362">
        <v>15</v>
      </c>
      <c r="D362">
        <f t="shared" si="11"/>
        <v>0.79320987654320996</v>
      </c>
      <c r="E362">
        <f t="shared" si="10"/>
        <v>57.932098765432102</v>
      </c>
      <c r="K362" s="48">
        <v>17</v>
      </c>
      <c r="L362" s="48">
        <v>64</v>
      </c>
    </row>
    <row r="363" spans="1:12" x14ac:dyDescent="0.3">
      <c r="A363">
        <v>20804</v>
      </c>
      <c r="B363">
        <v>1</v>
      </c>
      <c r="C363">
        <v>7</v>
      </c>
      <c r="D363">
        <f t="shared" si="11"/>
        <v>-1.6759259259259258</v>
      </c>
      <c r="E363">
        <f t="shared" si="10"/>
        <v>33.24074074074074</v>
      </c>
      <c r="K363" s="48">
        <v>17</v>
      </c>
      <c r="L363" s="48">
        <v>64</v>
      </c>
    </row>
    <row r="364" spans="1:12" x14ac:dyDescent="0.3">
      <c r="A364">
        <v>23286</v>
      </c>
      <c r="B364">
        <v>1</v>
      </c>
      <c r="C364">
        <v>10</v>
      </c>
      <c r="D364">
        <f t="shared" si="11"/>
        <v>-0.74999999999999989</v>
      </c>
      <c r="E364">
        <f t="shared" si="10"/>
        <v>42.5</v>
      </c>
      <c r="K364" s="48">
        <v>18</v>
      </c>
      <c r="L364" s="48">
        <v>67</v>
      </c>
    </row>
    <row r="365" spans="1:12" x14ac:dyDescent="0.3">
      <c r="A365">
        <v>19555</v>
      </c>
      <c r="B365">
        <v>1</v>
      </c>
      <c r="C365">
        <v>11</v>
      </c>
      <c r="D365">
        <f t="shared" si="11"/>
        <v>-0.44135802469135793</v>
      </c>
      <c r="E365">
        <f t="shared" si="10"/>
        <v>45.586419753086417</v>
      </c>
      <c r="K365" s="48">
        <v>18</v>
      </c>
      <c r="L365" s="48">
        <v>67</v>
      </c>
    </row>
    <row r="366" spans="1:12" x14ac:dyDescent="0.3">
      <c r="A366">
        <v>21970</v>
      </c>
      <c r="B366">
        <v>1</v>
      </c>
      <c r="C366">
        <v>9</v>
      </c>
      <c r="D366">
        <f t="shared" si="11"/>
        <v>-1.0586419753086418</v>
      </c>
      <c r="E366">
        <f t="shared" si="10"/>
        <v>39.413580246913583</v>
      </c>
      <c r="K366" s="48">
        <v>18</v>
      </c>
      <c r="L366" s="48">
        <v>67</v>
      </c>
    </row>
    <row r="367" spans="1:12" x14ac:dyDescent="0.3">
      <c r="A367">
        <v>23247</v>
      </c>
      <c r="B367">
        <v>1</v>
      </c>
      <c r="C367">
        <v>9</v>
      </c>
      <c r="D367">
        <f t="shared" si="11"/>
        <v>-1.0586419753086418</v>
      </c>
      <c r="E367">
        <f t="shared" si="10"/>
        <v>39.413580246913583</v>
      </c>
      <c r="K367" s="48">
        <v>18</v>
      </c>
      <c r="L367" s="48">
        <v>67</v>
      </c>
    </row>
    <row r="368" spans="1:12" x14ac:dyDescent="0.3">
      <c r="A368">
        <v>20023</v>
      </c>
      <c r="B368">
        <v>1</v>
      </c>
      <c r="C368">
        <v>11</v>
      </c>
      <c r="D368">
        <f t="shared" si="11"/>
        <v>-0.44135802469135793</v>
      </c>
      <c r="E368">
        <f t="shared" si="10"/>
        <v>45.586419753086417</v>
      </c>
      <c r="K368" s="48">
        <v>18</v>
      </c>
      <c r="L368" s="48">
        <v>67</v>
      </c>
    </row>
    <row r="369" spans="1:12" x14ac:dyDescent="0.3">
      <c r="A369">
        <v>20300</v>
      </c>
      <c r="B369">
        <v>1</v>
      </c>
      <c r="C369">
        <v>10</v>
      </c>
      <c r="D369">
        <f t="shared" si="11"/>
        <v>-0.74999999999999989</v>
      </c>
      <c r="E369">
        <f t="shared" si="10"/>
        <v>42.5</v>
      </c>
      <c r="K369" s="48">
        <v>18</v>
      </c>
      <c r="L369" s="48">
        <v>67</v>
      </c>
    </row>
    <row r="370" spans="1:12" x14ac:dyDescent="0.3">
      <c r="A370">
        <v>20712</v>
      </c>
      <c r="B370">
        <v>1</v>
      </c>
      <c r="C370">
        <v>12</v>
      </c>
      <c r="D370">
        <f t="shared" si="11"/>
        <v>-0.13271604938271594</v>
      </c>
      <c r="E370">
        <f t="shared" si="10"/>
        <v>48.672839506172842</v>
      </c>
      <c r="K370" s="48">
        <v>18</v>
      </c>
      <c r="L370" s="48">
        <v>67</v>
      </c>
    </row>
    <row r="371" spans="1:12" x14ac:dyDescent="0.3">
      <c r="A371">
        <v>21882</v>
      </c>
      <c r="B371">
        <v>1</v>
      </c>
      <c r="C371">
        <v>9</v>
      </c>
      <c r="D371">
        <f t="shared" si="11"/>
        <v>-1.0586419753086418</v>
      </c>
      <c r="E371">
        <f t="shared" si="10"/>
        <v>39.413580246913583</v>
      </c>
      <c r="K371" s="48">
        <v>18</v>
      </c>
      <c r="L371" s="48">
        <v>67</v>
      </c>
    </row>
    <row r="372" spans="1:12" x14ac:dyDescent="0.3">
      <c r="A372">
        <v>22212</v>
      </c>
      <c r="B372">
        <v>1</v>
      </c>
      <c r="C372">
        <v>7</v>
      </c>
      <c r="D372">
        <f t="shared" si="11"/>
        <v>-1.6759259259259258</v>
      </c>
      <c r="E372">
        <f t="shared" si="10"/>
        <v>33.24074074074074</v>
      </c>
      <c r="K372" s="48">
        <v>18</v>
      </c>
      <c r="L372" s="48">
        <v>67</v>
      </c>
    </row>
    <row r="373" spans="1:12" x14ac:dyDescent="0.3">
      <c r="A373">
        <v>21831</v>
      </c>
      <c r="B373">
        <v>1</v>
      </c>
      <c r="C373">
        <v>9</v>
      </c>
      <c r="D373">
        <f t="shared" si="11"/>
        <v>-1.0586419753086418</v>
      </c>
      <c r="E373">
        <f t="shared" si="10"/>
        <v>39.413580246913583</v>
      </c>
      <c r="K373" s="48">
        <v>18</v>
      </c>
      <c r="L373" s="48">
        <v>67</v>
      </c>
    </row>
    <row r="374" spans="1:12" x14ac:dyDescent="0.3">
      <c r="A374">
        <v>21651</v>
      </c>
      <c r="B374">
        <v>1</v>
      </c>
      <c r="C374">
        <v>13</v>
      </c>
      <c r="D374">
        <f t="shared" si="11"/>
        <v>0.17592592592592601</v>
      </c>
      <c r="E374">
        <f t="shared" si="10"/>
        <v>51.75925925925926</v>
      </c>
      <c r="K374" s="48">
        <v>18</v>
      </c>
      <c r="L374" s="48">
        <v>67</v>
      </c>
    </row>
    <row r="375" spans="1:12" x14ac:dyDescent="0.3">
      <c r="A375">
        <v>22905</v>
      </c>
      <c r="B375">
        <v>1</v>
      </c>
      <c r="C375">
        <v>20</v>
      </c>
      <c r="D375">
        <f t="shared" si="11"/>
        <v>2.3364197530864197</v>
      </c>
      <c r="E375">
        <f t="shared" si="10"/>
        <v>73.364197530864203</v>
      </c>
      <c r="K375" s="48">
        <v>18</v>
      </c>
      <c r="L375" s="48">
        <v>67</v>
      </c>
    </row>
    <row r="376" spans="1:12" x14ac:dyDescent="0.3">
      <c r="A376">
        <v>23168</v>
      </c>
      <c r="B376">
        <v>1</v>
      </c>
      <c r="C376">
        <v>16</v>
      </c>
      <c r="D376">
        <f t="shared" si="11"/>
        <v>1.1018518518518519</v>
      </c>
      <c r="E376">
        <f t="shared" si="10"/>
        <v>61.018518518518519</v>
      </c>
      <c r="K376" s="48">
        <v>18</v>
      </c>
      <c r="L376" s="48">
        <v>67</v>
      </c>
    </row>
    <row r="377" spans="1:12" x14ac:dyDescent="0.3">
      <c r="A377">
        <v>22892</v>
      </c>
      <c r="B377">
        <v>1</v>
      </c>
      <c r="C377">
        <v>8</v>
      </c>
      <c r="D377">
        <f t="shared" si="11"/>
        <v>-1.3672839506172838</v>
      </c>
      <c r="E377">
        <f t="shared" si="10"/>
        <v>36.327160493827165</v>
      </c>
      <c r="K377" s="48">
        <v>18</v>
      </c>
      <c r="L377" s="48">
        <v>67</v>
      </c>
    </row>
    <row r="378" spans="1:12" x14ac:dyDescent="0.3">
      <c r="A378">
        <v>22065</v>
      </c>
      <c r="B378">
        <v>1</v>
      </c>
      <c r="C378">
        <v>17</v>
      </c>
      <c r="D378">
        <f t="shared" si="11"/>
        <v>1.4104938271604939</v>
      </c>
      <c r="E378">
        <f t="shared" si="10"/>
        <v>64.104938271604937</v>
      </c>
      <c r="K378" s="48">
        <v>18</v>
      </c>
      <c r="L378" s="48">
        <v>67</v>
      </c>
    </row>
    <row r="379" spans="1:12" x14ac:dyDescent="0.3">
      <c r="A379">
        <v>19251</v>
      </c>
      <c r="B379">
        <v>1</v>
      </c>
      <c r="C379">
        <v>14</v>
      </c>
      <c r="D379">
        <f t="shared" si="11"/>
        <v>0.48456790123456794</v>
      </c>
      <c r="E379">
        <f t="shared" si="10"/>
        <v>54.845679012345677</v>
      </c>
      <c r="K379" s="48">
        <v>19</v>
      </c>
      <c r="L379" s="48">
        <v>70</v>
      </c>
    </row>
    <row r="380" spans="1:12" x14ac:dyDescent="0.3">
      <c r="A380">
        <v>21993</v>
      </c>
      <c r="B380">
        <v>1</v>
      </c>
      <c r="C380">
        <v>9</v>
      </c>
      <c r="D380">
        <f t="shared" si="11"/>
        <v>-1.0586419753086418</v>
      </c>
      <c r="E380">
        <f t="shared" si="10"/>
        <v>39.413580246913583</v>
      </c>
      <c r="K380" s="48">
        <v>19</v>
      </c>
      <c r="L380" s="48">
        <v>70</v>
      </c>
    </row>
    <row r="381" spans="1:12" x14ac:dyDescent="0.3">
      <c r="A381">
        <v>22378</v>
      </c>
      <c r="B381">
        <v>1</v>
      </c>
      <c r="C381">
        <v>10</v>
      </c>
      <c r="D381">
        <f t="shared" si="11"/>
        <v>-0.74999999999999989</v>
      </c>
      <c r="E381">
        <f t="shared" si="10"/>
        <v>42.5</v>
      </c>
      <c r="K381" s="48">
        <v>19</v>
      </c>
      <c r="L381" s="48">
        <v>70</v>
      </c>
    </row>
    <row r="382" spans="1:12" x14ac:dyDescent="0.3">
      <c r="A382">
        <v>19890</v>
      </c>
      <c r="B382">
        <v>1</v>
      </c>
      <c r="C382">
        <v>14</v>
      </c>
      <c r="D382">
        <f t="shared" si="11"/>
        <v>0.48456790123456794</v>
      </c>
      <c r="E382">
        <f t="shared" si="10"/>
        <v>54.845679012345677</v>
      </c>
      <c r="K382" s="48">
        <v>19</v>
      </c>
      <c r="L382" s="48">
        <v>70</v>
      </c>
    </row>
    <row r="383" spans="1:12" x14ac:dyDescent="0.3">
      <c r="A383">
        <v>19479</v>
      </c>
      <c r="B383">
        <v>1</v>
      </c>
      <c r="C383">
        <v>9</v>
      </c>
      <c r="D383">
        <f t="shared" si="11"/>
        <v>-1.0586419753086418</v>
      </c>
      <c r="E383">
        <f t="shared" si="10"/>
        <v>39.413580246913583</v>
      </c>
      <c r="K383" s="48">
        <v>19</v>
      </c>
      <c r="L383" s="48">
        <v>70</v>
      </c>
    </row>
    <row r="384" spans="1:12" x14ac:dyDescent="0.3">
      <c r="A384">
        <v>20829</v>
      </c>
      <c r="B384">
        <v>1</v>
      </c>
      <c r="C384">
        <v>9</v>
      </c>
      <c r="D384">
        <f t="shared" si="11"/>
        <v>-1.0586419753086418</v>
      </c>
      <c r="E384">
        <f t="shared" si="10"/>
        <v>39.413580246913583</v>
      </c>
      <c r="K384" s="48">
        <v>19</v>
      </c>
      <c r="L384" s="48">
        <v>70</v>
      </c>
    </row>
    <row r="385" spans="1:12" x14ac:dyDescent="0.3">
      <c r="A385">
        <v>22080</v>
      </c>
      <c r="B385">
        <v>1</v>
      </c>
      <c r="C385">
        <v>17</v>
      </c>
      <c r="D385">
        <f t="shared" si="11"/>
        <v>1.4104938271604939</v>
      </c>
      <c r="E385">
        <f t="shared" si="10"/>
        <v>64.104938271604937</v>
      </c>
      <c r="K385" s="48">
        <v>19</v>
      </c>
      <c r="L385" s="48">
        <v>70</v>
      </c>
    </row>
    <row r="386" spans="1:12" x14ac:dyDescent="0.3">
      <c r="A386">
        <v>22091</v>
      </c>
      <c r="B386">
        <v>1</v>
      </c>
      <c r="C386">
        <v>13</v>
      </c>
      <c r="D386">
        <f t="shared" si="11"/>
        <v>0.17592592592592601</v>
      </c>
      <c r="E386">
        <f t="shared" si="10"/>
        <v>51.75925925925926</v>
      </c>
      <c r="K386" s="48">
        <v>19</v>
      </c>
      <c r="L386" s="48">
        <v>70</v>
      </c>
    </row>
    <row r="387" spans="1:12" x14ac:dyDescent="0.3">
      <c r="A387">
        <v>21417</v>
      </c>
      <c r="B387">
        <v>1</v>
      </c>
      <c r="C387">
        <v>11</v>
      </c>
      <c r="D387">
        <f t="shared" si="11"/>
        <v>-0.44135802469135793</v>
      </c>
      <c r="E387">
        <f t="shared" si="10"/>
        <v>45.586419753086417</v>
      </c>
      <c r="K387" s="48">
        <v>19</v>
      </c>
      <c r="L387" s="48">
        <v>70</v>
      </c>
    </row>
    <row r="388" spans="1:12" x14ac:dyDescent="0.3">
      <c r="A388">
        <v>21329</v>
      </c>
      <c r="B388">
        <v>1</v>
      </c>
      <c r="C388">
        <v>11</v>
      </c>
      <c r="D388">
        <f t="shared" si="11"/>
        <v>-0.44135802469135793</v>
      </c>
      <c r="E388">
        <f t="shared" ref="E388:E397" si="12">(D388*10)+50</f>
        <v>45.586419753086417</v>
      </c>
      <c r="K388" s="48">
        <v>20</v>
      </c>
      <c r="L388" s="48">
        <v>73</v>
      </c>
    </row>
    <row r="389" spans="1:12" x14ac:dyDescent="0.3">
      <c r="A389">
        <v>21376</v>
      </c>
      <c r="B389">
        <v>1</v>
      </c>
      <c r="C389">
        <v>13</v>
      </c>
      <c r="D389">
        <f t="shared" si="11"/>
        <v>0.17592592592592601</v>
      </c>
      <c r="E389">
        <f t="shared" si="12"/>
        <v>51.75925925925926</v>
      </c>
      <c r="K389" s="48">
        <v>20</v>
      </c>
      <c r="L389" s="48">
        <v>73</v>
      </c>
    </row>
    <row r="390" spans="1:12" x14ac:dyDescent="0.3">
      <c r="A390">
        <v>23410</v>
      </c>
      <c r="B390">
        <v>1</v>
      </c>
      <c r="C390">
        <v>13</v>
      </c>
      <c r="D390">
        <f t="shared" ref="D390:D397" si="13">(C390-$H$2)/$H$3</f>
        <v>0.17592592592592601</v>
      </c>
      <c r="E390">
        <f t="shared" si="12"/>
        <v>51.75925925925926</v>
      </c>
      <c r="K390" s="48">
        <v>20</v>
      </c>
      <c r="L390" s="48">
        <v>73</v>
      </c>
    </row>
    <row r="391" spans="1:12" x14ac:dyDescent="0.3">
      <c r="A391">
        <v>19738</v>
      </c>
      <c r="B391">
        <v>1</v>
      </c>
      <c r="C391">
        <v>13</v>
      </c>
      <c r="D391">
        <f t="shared" si="13"/>
        <v>0.17592592592592601</v>
      </c>
      <c r="E391">
        <f t="shared" si="12"/>
        <v>51.75925925925926</v>
      </c>
      <c r="K391" s="48">
        <v>20</v>
      </c>
      <c r="L391" s="48">
        <v>73</v>
      </c>
    </row>
    <row r="392" spans="1:12" x14ac:dyDescent="0.3">
      <c r="A392">
        <v>21159</v>
      </c>
      <c r="B392">
        <v>1</v>
      </c>
      <c r="C392">
        <v>19</v>
      </c>
      <c r="D392">
        <f t="shared" si="13"/>
        <v>2.0277777777777777</v>
      </c>
      <c r="E392">
        <f t="shared" si="12"/>
        <v>70.277777777777771</v>
      </c>
      <c r="K392" s="48">
        <v>20</v>
      </c>
      <c r="L392" s="48">
        <v>73</v>
      </c>
    </row>
    <row r="393" spans="1:12" x14ac:dyDescent="0.3">
      <c r="A393">
        <v>20226</v>
      </c>
      <c r="B393">
        <v>1</v>
      </c>
      <c r="C393">
        <v>12</v>
      </c>
      <c r="D393">
        <f t="shared" si="13"/>
        <v>-0.13271604938271594</v>
      </c>
      <c r="E393">
        <f t="shared" si="12"/>
        <v>48.672839506172842</v>
      </c>
      <c r="K393" s="48">
        <v>21</v>
      </c>
      <c r="L393" s="48">
        <v>76</v>
      </c>
    </row>
    <row r="394" spans="1:12" x14ac:dyDescent="0.3">
      <c r="A394">
        <v>22221</v>
      </c>
      <c r="B394">
        <v>1</v>
      </c>
      <c r="C394">
        <v>12</v>
      </c>
      <c r="D394">
        <f t="shared" si="13"/>
        <v>-0.13271604938271594</v>
      </c>
      <c r="E394">
        <f t="shared" si="12"/>
        <v>48.672839506172842</v>
      </c>
      <c r="K394" s="48">
        <v>21</v>
      </c>
      <c r="L394" s="48">
        <v>76</v>
      </c>
    </row>
    <row r="395" spans="1:12" x14ac:dyDescent="0.3">
      <c r="A395">
        <v>22714</v>
      </c>
      <c r="B395">
        <v>1</v>
      </c>
      <c r="C395">
        <v>11</v>
      </c>
      <c r="D395">
        <f t="shared" si="13"/>
        <v>-0.44135802469135793</v>
      </c>
      <c r="E395">
        <f t="shared" si="12"/>
        <v>45.586419753086417</v>
      </c>
      <c r="K395" s="48">
        <v>21</v>
      </c>
      <c r="L395" s="48">
        <v>76</v>
      </c>
    </row>
    <row r="396" spans="1:12" x14ac:dyDescent="0.3">
      <c r="A396">
        <v>23470</v>
      </c>
      <c r="B396">
        <v>1</v>
      </c>
      <c r="C396">
        <v>9</v>
      </c>
      <c r="D396">
        <f t="shared" si="13"/>
        <v>-1.0586419753086418</v>
      </c>
      <c r="E396">
        <f t="shared" si="12"/>
        <v>39.413580246913583</v>
      </c>
      <c r="K396" s="48">
        <v>22</v>
      </c>
      <c r="L396" s="48">
        <v>80</v>
      </c>
    </row>
    <row r="397" spans="1:12" x14ac:dyDescent="0.3">
      <c r="A397">
        <v>20694</v>
      </c>
      <c r="B397">
        <v>1</v>
      </c>
      <c r="C397">
        <v>9</v>
      </c>
      <c r="D397">
        <f t="shared" si="13"/>
        <v>-1.0586419753086418</v>
      </c>
      <c r="E397">
        <f t="shared" si="12"/>
        <v>39.413580246913583</v>
      </c>
      <c r="K397" s="48">
        <v>22</v>
      </c>
      <c r="L397" s="48">
        <v>80</v>
      </c>
    </row>
  </sheetData>
  <sortState xmlns:xlrd2="http://schemas.microsoft.com/office/spreadsheetml/2017/richdata2" ref="K2:L397">
    <sortCondition ref="K2:K397"/>
  </sortState>
  <phoneticPr fontId="21" type="noConversion"/>
  <pageMargins left="0.7" right="0.7" top="0.78740157499999996" bottom="0.78740157499999996"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8E733-A4FB-4A9A-BEF8-7F38E786725B}">
  <dimension ref="A1:Y317"/>
  <sheetViews>
    <sheetView tabSelected="1" topLeftCell="D1" zoomScale="92" zoomScaleNormal="92" workbookViewId="0">
      <selection activeCell="F20" sqref="F20"/>
    </sheetView>
  </sheetViews>
  <sheetFormatPr defaultRowHeight="14.4" x14ac:dyDescent="0.3"/>
  <cols>
    <col min="1" max="1" width="11" customWidth="1"/>
    <col min="2" max="2" width="9" customWidth="1"/>
    <col min="3" max="3" width="9.109375" customWidth="1"/>
    <col min="5" max="5" width="8.88671875" customWidth="1"/>
    <col min="6" max="6" width="10.6640625" customWidth="1"/>
    <col min="7" max="7" width="10.109375" customWidth="1"/>
    <col min="10" max="10" width="11" customWidth="1"/>
    <col min="14" max="14" width="18.109375" customWidth="1"/>
    <col min="15" max="15" width="12.5546875" customWidth="1"/>
  </cols>
  <sheetData>
    <row r="1" spans="1:23" x14ac:dyDescent="0.3">
      <c r="A1" s="7" t="s">
        <v>22</v>
      </c>
      <c r="B1" s="7" t="s">
        <v>211</v>
      </c>
      <c r="C1" s="88" t="s">
        <v>210</v>
      </c>
      <c r="F1" s="119" t="s">
        <v>455</v>
      </c>
      <c r="G1" s="119"/>
      <c r="J1" s="7" t="s">
        <v>22</v>
      </c>
      <c r="K1" s="7" t="s">
        <v>211</v>
      </c>
      <c r="L1" s="87" t="s">
        <v>210</v>
      </c>
      <c r="O1" s="119" t="s">
        <v>455</v>
      </c>
      <c r="P1" s="119"/>
      <c r="R1" s="112" t="s">
        <v>452</v>
      </c>
      <c r="S1" s="114" t="s">
        <v>271</v>
      </c>
      <c r="T1" s="113"/>
      <c r="U1" s="113"/>
      <c r="V1" s="113"/>
      <c r="W1" s="113"/>
    </row>
    <row r="2" spans="1:23" x14ac:dyDescent="0.3">
      <c r="A2">
        <v>20589</v>
      </c>
      <c r="B2">
        <v>0</v>
      </c>
      <c r="C2" s="8">
        <v>9</v>
      </c>
      <c r="F2" s="119" t="s">
        <v>458</v>
      </c>
      <c r="G2" s="119"/>
      <c r="J2">
        <v>22869</v>
      </c>
      <c r="K2">
        <v>1</v>
      </c>
      <c r="L2">
        <v>15</v>
      </c>
      <c r="O2" s="119" t="s">
        <v>463</v>
      </c>
      <c r="P2" s="119"/>
      <c r="R2" s="113"/>
      <c r="S2" s="98" t="s">
        <v>272</v>
      </c>
      <c r="T2" s="98" t="s">
        <v>273</v>
      </c>
      <c r="U2" s="98" t="s">
        <v>277</v>
      </c>
      <c r="V2" s="98" t="s">
        <v>278</v>
      </c>
      <c r="W2" s="98" t="s">
        <v>280</v>
      </c>
    </row>
    <row r="3" spans="1:23" ht="15" thickBot="1" x14ac:dyDescent="0.35">
      <c r="A3">
        <v>21747</v>
      </c>
      <c r="B3">
        <v>0</v>
      </c>
      <c r="C3" s="8">
        <v>7</v>
      </c>
      <c r="J3">
        <v>19445</v>
      </c>
      <c r="K3">
        <v>1</v>
      </c>
      <c r="L3">
        <v>16</v>
      </c>
      <c r="R3" s="99" t="s">
        <v>210</v>
      </c>
      <c r="S3" s="95">
        <v>396</v>
      </c>
      <c r="T3" s="96">
        <v>12.434343434343432</v>
      </c>
      <c r="U3" s="97">
        <v>6</v>
      </c>
      <c r="V3" s="96">
        <v>22</v>
      </c>
      <c r="W3" s="97">
        <v>3.244973885441496</v>
      </c>
    </row>
    <row r="4" spans="1:23" ht="15.6" thickTop="1" thickBot="1" x14ac:dyDescent="0.35">
      <c r="A4">
        <v>21872</v>
      </c>
      <c r="B4">
        <v>0</v>
      </c>
      <c r="C4" s="8">
        <v>17</v>
      </c>
      <c r="E4" s="92" t="s">
        <v>459</v>
      </c>
      <c r="F4" s="91" t="s">
        <v>456</v>
      </c>
      <c r="G4" s="91" t="s">
        <v>457</v>
      </c>
      <c r="H4" s="92" t="s">
        <v>468</v>
      </c>
      <c r="J4">
        <v>23077</v>
      </c>
      <c r="K4">
        <v>1</v>
      </c>
      <c r="L4">
        <v>11</v>
      </c>
      <c r="O4" s="2" t="s">
        <v>460</v>
      </c>
      <c r="P4" s="2">
        <v>315</v>
      </c>
    </row>
    <row r="5" spans="1:23" ht="15.6" thickTop="1" thickBot="1" x14ac:dyDescent="0.35">
      <c r="A5">
        <v>22178</v>
      </c>
      <c r="B5">
        <v>0</v>
      </c>
      <c r="C5" s="8">
        <v>13</v>
      </c>
      <c r="E5" s="92" t="s">
        <v>466</v>
      </c>
      <c r="F5" s="89">
        <v>12.454000000000001</v>
      </c>
      <c r="G5" s="90">
        <v>3.2559999999999998</v>
      </c>
      <c r="H5" s="92">
        <v>12</v>
      </c>
      <c r="J5">
        <v>23035</v>
      </c>
      <c r="K5">
        <v>1</v>
      </c>
      <c r="L5">
        <v>9</v>
      </c>
      <c r="O5" s="2"/>
      <c r="P5" s="2"/>
    </row>
    <row r="6" spans="1:23" ht="15.6" thickTop="1" thickBot="1" x14ac:dyDescent="0.35">
      <c r="A6">
        <v>20229</v>
      </c>
      <c r="B6">
        <v>0</v>
      </c>
      <c r="C6" s="8">
        <v>13</v>
      </c>
      <c r="E6" s="92" t="s">
        <v>467</v>
      </c>
      <c r="F6" s="89">
        <v>12.358000000000001</v>
      </c>
      <c r="G6" s="90">
        <v>3.222</v>
      </c>
      <c r="H6" s="92">
        <v>12</v>
      </c>
      <c r="J6">
        <v>23792</v>
      </c>
      <c r="K6">
        <v>1</v>
      </c>
      <c r="L6">
        <v>15</v>
      </c>
      <c r="O6" s="2" t="s">
        <v>461</v>
      </c>
      <c r="P6" s="2">
        <v>81</v>
      </c>
    </row>
    <row r="7" spans="1:23" ht="15.6" thickTop="1" thickBot="1" x14ac:dyDescent="0.35">
      <c r="A7">
        <v>19845</v>
      </c>
      <c r="B7">
        <v>0</v>
      </c>
      <c r="C7" s="8">
        <v>9</v>
      </c>
      <c r="E7" s="94" t="s">
        <v>267</v>
      </c>
      <c r="F7" s="93">
        <f>F5-F6</f>
        <v>9.6000000000000085E-2</v>
      </c>
      <c r="G7" s="93">
        <f>G5-G6</f>
        <v>3.3999999999999808E-2</v>
      </c>
      <c r="H7" s="93">
        <v>0</v>
      </c>
      <c r="J7">
        <v>22949</v>
      </c>
      <c r="K7">
        <v>1</v>
      </c>
      <c r="L7">
        <v>12</v>
      </c>
      <c r="O7" s="2"/>
      <c r="P7" s="2"/>
    </row>
    <row r="8" spans="1:23" ht="15" thickTop="1" x14ac:dyDescent="0.3">
      <c r="A8">
        <v>20562</v>
      </c>
      <c r="B8">
        <v>0</v>
      </c>
      <c r="C8" s="8">
        <v>11</v>
      </c>
      <c r="J8">
        <v>23050</v>
      </c>
      <c r="K8">
        <v>1</v>
      </c>
      <c r="L8">
        <v>11</v>
      </c>
      <c r="O8" s="25" t="s">
        <v>462</v>
      </c>
      <c r="P8" s="25">
        <v>396</v>
      </c>
    </row>
    <row r="9" spans="1:23" x14ac:dyDescent="0.3">
      <c r="A9">
        <v>20919</v>
      </c>
      <c r="B9">
        <v>0</v>
      </c>
      <c r="C9" s="8">
        <v>13</v>
      </c>
      <c r="J9">
        <v>23054</v>
      </c>
      <c r="K9">
        <v>1</v>
      </c>
      <c r="L9">
        <v>11</v>
      </c>
    </row>
    <row r="10" spans="1:23" x14ac:dyDescent="0.3">
      <c r="A10">
        <v>21688</v>
      </c>
      <c r="B10">
        <v>0</v>
      </c>
      <c r="C10" s="8">
        <v>9</v>
      </c>
      <c r="E10" s="105"/>
      <c r="F10" s="105"/>
      <c r="G10" s="105"/>
      <c r="J10">
        <v>22199</v>
      </c>
      <c r="K10">
        <v>1</v>
      </c>
      <c r="L10">
        <v>10</v>
      </c>
    </row>
    <row r="11" spans="1:23" ht="15" thickBot="1" x14ac:dyDescent="0.35">
      <c r="A11">
        <v>21917</v>
      </c>
      <c r="B11">
        <v>0</v>
      </c>
      <c r="C11" s="8">
        <v>10</v>
      </c>
      <c r="J11">
        <v>23686</v>
      </c>
      <c r="K11">
        <v>1</v>
      </c>
      <c r="L11">
        <v>13</v>
      </c>
    </row>
    <row r="12" spans="1:23" ht="15.6" thickTop="1" thickBot="1" x14ac:dyDescent="0.35">
      <c r="A12">
        <v>21941</v>
      </c>
      <c r="B12">
        <v>0</v>
      </c>
      <c r="C12" s="8">
        <v>16</v>
      </c>
      <c r="D12" s="115" t="s">
        <v>452</v>
      </c>
      <c r="E12" s="117" t="s">
        <v>479</v>
      </c>
      <c r="F12" s="118"/>
      <c r="G12" s="118"/>
      <c r="H12" s="118"/>
      <c r="I12" s="118"/>
      <c r="J12">
        <v>20612</v>
      </c>
      <c r="K12">
        <v>1</v>
      </c>
      <c r="L12">
        <v>12</v>
      </c>
    </row>
    <row r="13" spans="1:23" ht="15.6" thickTop="1" thickBot="1" x14ac:dyDescent="0.35">
      <c r="A13">
        <v>23777</v>
      </c>
      <c r="B13">
        <v>0</v>
      </c>
      <c r="C13" s="8">
        <v>15</v>
      </c>
      <c r="D13" s="116"/>
      <c r="E13" s="100" t="s">
        <v>272</v>
      </c>
      <c r="F13" s="100" t="s">
        <v>273</v>
      </c>
      <c r="G13" s="100" t="s">
        <v>277</v>
      </c>
      <c r="H13" s="100" t="s">
        <v>278</v>
      </c>
      <c r="I13" s="100" t="s">
        <v>280</v>
      </c>
      <c r="J13">
        <v>21309</v>
      </c>
      <c r="K13">
        <v>1</v>
      </c>
      <c r="L13">
        <v>12</v>
      </c>
    </row>
    <row r="14" spans="1:23" ht="15.6" thickTop="1" thickBot="1" x14ac:dyDescent="0.35">
      <c r="A14">
        <v>19281</v>
      </c>
      <c r="B14">
        <v>0</v>
      </c>
      <c r="C14" s="8">
        <v>13</v>
      </c>
      <c r="D14" s="101" t="s">
        <v>210</v>
      </c>
      <c r="E14" s="102">
        <v>396</v>
      </c>
      <c r="F14" s="103">
        <v>12.434343434343432</v>
      </c>
      <c r="G14" s="104">
        <v>6</v>
      </c>
      <c r="H14" s="103">
        <v>22</v>
      </c>
      <c r="I14" s="104">
        <v>3.244973885441496</v>
      </c>
      <c r="J14">
        <v>21748</v>
      </c>
      <c r="K14">
        <v>1</v>
      </c>
      <c r="L14">
        <v>12</v>
      </c>
    </row>
    <row r="15" spans="1:23" ht="15" thickTop="1" x14ac:dyDescent="0.3">
      <c r="A15">
        <v>19568</v>
      </c>
      <c r="B15">
        <v>0</v>
      </c>
      <c r="C15" s="8">
        <v>8</v>
      </c>
      <c r="J15">
        <v>21932</v>
      </c>
      <c r="K15">
        <v>1</v>
      </c>
      <c r="L15">
        <v>7</v>
      </c>
      <c r="N15" t="s">
        <v>284</v>
      </c>
      <c r="O15" t="s">
        <v>271</v>
      </c>
    </row>
    <row r="16" spans="1:23" x14ac:dyDescent="0.3">
      <c r="A16">
        <v>19882</v>
      </c>
      <c r="B16">
        <v>0</v>
      </c>
      <c r="C16" s="8">
        <v>8</v>
      </c>
      <c r="J16">
        <v>23782</v>
      </c>
      <c r="K16">
        <v>1</v>
      </c>
      <c r="L16">
        <v>20</v>
      </c>
      <c r="O16" t="s">
        <v>272</v>
      </c>
      <c r="P16" t="s">
        <v>273</v>
      </c>
      <c r="Q16" t="s">
        <v>274</v>
      </c>
      <c r="R16" t="s">
        <v>275</v>
      </c>
      <c r="S16" t="s">
        <v>276</v>
      </c>
      <c r="T16" t="s">
        <v>277</v>
      </c>
      <c r="U16" t="s">
        <v>278</v>
      </c>
      <c r="V16" t="s">
        <v>279</v>
      </c>
      <c r="W16" t="s">
        <v>280</v>
      </c>
    </row>
    <row r="17" spans="1:25" x14ac:dyDescent="0.3">
      <c r="A17">
        <v>19877</v>
      </c>
      <c r="B17">
        <v>0</v>
      </c>
      <c r="C17" s="8">
        <v>10</v>
      </c>
      <c r="J17">
        <v>19256</v>
      </c>
      <c r="K17">
        <v>1</v>
      </c>
      <c r="L17">
        <v>14</v>
      </c>
      <c r="S17" t="s">
        <v>285</v>
      </c>
    </row>
    <row r="18" spans="1:25" x14ac:dyDescent="0.3">
      <c r="A18">
        <v>20001</v>
      </c>
      <c r="B18">
        <v>0</v>
      </c>
      <c r="C18" s="8">
        <v>16</v>
      </c>
      <c r="J18">
        <v>19442</v>
      </c>
      <c r="K18">
        <v>1</v>
      </c>
      <c r="L18">
        <v>8</v>
      </c>
      <c r="N18" t="s">
        <v>464</v>
      </c>
      <c r="O18">
        <v>315</v>
      </c>
      <c r="P18">
        <v>12.45397</v>
      </c>
      <c r="Q18">
        <v>12</v>
      </c>
      <c r="R18" t="s">
        <v>283</v>
      </c>
      <c r="S18">
        <v>46</v>
      </c>
      <c r="T18">
        <v>6</v>
      </c>
      <c r="U18">
        <v>22</v>
      </c>
      <c r="V18">
        <v>10.598990000000001</v>
      </c>
      <c r="W18">
        <v>3.2556090000000002</v>
      </c>
    </row>
    <row r="19" spans="1:25" x14ac:dyDescent="0.3">
      <c r="A19">
        <v>20167</v>
      </c>
      <c r="B19">
        <v>0</v>
      </c>
      <c r="C19" s="8">
        <v>10</v>
      </c>
      <c r="J19">
        <v>19749</v>
      </c>
      <c r="K19">
        <v>1</v>
      </c>
      <c r="L19">
        <v>13</v>
      </c>
      <c r="N19" t="s">
        <v>465</v>
      </c>
      <c r="O19">
        <v>81</v>
      </c>
      <c r="P19">
        <v>12.35802</v>
      </c>
      <c r="Q19">
        <v>12</v>
      </c>
      <c r="R19">
        <v>12</v>
      </c>
      <c r="S19">
        <v>13</v>
      </c>
      <c r="T19">
        <v>7</v>
      </c>
      <c r="U19">
        <v>20</v>
      </c>
      <c r="V19">
        <v>10.382720000000001</v>
      </c>
      <c r="W19">
        <v>3.2222219999999999</v>
      </c>
    </row>
    <row r="20" spans="1:25" x14ac:dyDescent="0.3">
      <c r="A20">
        <v>20210</v>
      </c>
      <c r="B20">
        <v>0</v>
      </c>
      <c r="C20" s="8">
        <v>7</v>
      </c>
      <c r="J20">
        <v>20152</v>
      </c>
      <c r="K20">
        <v>1</v>
      </c>
      <c r="L20">
        <v>12</v>
      </c>
    </row>
    <row r="21" spans="1:25" x14ac:dyDescent="0.3">
      <c r="A21">
        <v>21116</v>
      </c>
      <c r="B21">
        <v>0</v>
      </c>
      <c r="C21" s="8">
        <v>16</v>
      </c>
      <c r="J21">
        <v>20572</v>
      </c>
      <c r="K21">
        <v>1</v>
      </c>
      <c r="L21">
        <v>10</v>
      </c>
    </row>
    <row r="22" spans="1:25" x14ac:dyDescent="0.3">
      <c r="A22">
        <v>21083</v>
      </c>
      <c r="B22">
        <v>0</v>
      </c>
      <c r="C22" s="8">
        <v>10</v>
      </c>
      <c r="J22">
        <v>20713</v>
      </c>
      <c r="K22">
        <v>1</v>
      </c>
      <c r="L22">
        <v>19</v>
      </c>
    </row>
    <row r="23" spans="1:25" x14ac:dyDescent="0.3">
      <c r="A23">
        <v>21231</v>
      </c>
      <c r="B23">
        <v>0</v>
      </c>
      <c r="C23" s="8">
        <v>13</v>
      </c>
      <c r="J23">
        <v>20957</v>
      </c>
      <c r="K23">
        <v>1</v>
      </c>
      <c r="L23">
        <v>12</v>
      </c>
    </row>
    <row r="24" spans="1:25" x14ac:dyDescent="0.3">
      <c r="A24">
        <v>21248</v>
      </c>
      <c r="B24">
        <v>0</v>
      </c>
      <c r="C24" s="8">
        <v>7</v>
      </c>
      <c r="J24">
        <v>21211</v>
      </c>
      <c r="K24">
        <v>1</v>
      </c>
      <c r="L24">
        <v>19</v>
      </c>
      <c r="N24" t="s">
        <v>474</v>
      </c>
      <c r="O24" t="s">
        <v>475</v>
      </c>
    </row>
    <row r="25" spans="1:25" x14ac:dyDescent="0.3">
      <c r="A25">
        <v>21643</v>
      </c>
      <c r="B25">
        <v>0</v>
      </c>
      <c r="C25" s="8">
        <v>12</v>
      </c>
      <c r="J25">
        <v>21242</v>
      </c>
      <c r="K25">
        <v>1</v>
      </c>
      <c r="L25">
        <v>11</v>
      </c>
      <c r="O25" t="s">
        <v>273</v>
      </c>
      <c r="P25" t="s">
        <v>273</v>
      </c>
      <c r="Q25" t="s">
        <v>469</v>
      </c>
      <c r="R25" t="s">
        <v>470</v>
      </c>
      <c r="S25" t="s">
        <v>471</v>
      </c>
      <c r="T25" t="s">
        <v>272</v>
      </c>
      <c r="U25" t="s">
        <v>272</v>
      </c>
      <c r="V25" t="s">
        <v>280</v>
      </c>
      <c r="W25" t="s">
        <v>280</v>
      </c>
      <c r="X25" t="s">
        <v>472</v>
      </c>
      <c r="Y25" t="s">
        <v>471</v>
      </c>
    </row>
    <row r="26" spans="1:25" x14ac:dyDescent="0.3">
      <c r="A26">
        <v>21837</v>
      </c>
      <c r="B26">
        <v>0</v>
      </c>
      <c r="C26" s="8">
        <v>15</v>
      </c>
      <c r="J26">
        <v>19521</v>
      </c>
      <c r="K26">
        <v>1</v>
      </c>
      <c r="L26">
        <v>11</v>
      </c>
      <c r="O26" t="s">
        <v>476</v>
      </c>
      <c r="P26" t="s">
        <v>477</v>
      </c>
      <c r="T26" t="s">
        <v>476</v>
      </c>
      <c r="U26" t="s">
        <v>477</v>
      </c>
      <c r="V26" t="s">
        <v>476</v>
      </c>
      <c r="W26" t="s">
        <v>477</v>
      </c>
      <c r="X26" t="s">
        <v>478</v>
      </c>
      <c r="Y26" t="s">
        <v>478</v>
      </c>
    </row>
    <row r="27" spans="1:25" x14ac:dyDescent="0.3">
      <c r="A27">
        <v>22001</v>
      </c>
      <c r="B27">
        <v>0</v>
      </c>
      <c r="C27" s="8">
        <v>18</v>
      </c>
      <c r="J27">
        <v>19653</v>
      </c>
      <c r="K27">
        <v>1</v>
      </c>
      <c r="L27">
        <v>13</v>
      </c>
      <c r="N27" t="s">
        <v>473</v>
      </c>
      <c r="O27">
        <v>12.45397</v>
      </c>
      <c r="P27">
        <v>12.35802</v>
      </c>
      <c r="Q27">
        <v>0.23704700000000001</v>
      </c>
      <c r="R27">
        <v>394</v>
      </c>
      <c r="S27">
        <v>0.81274299999999999</v>
      </c>
      <c r="T27">
        <v>315</v>
      </c>
      <c r="U27">
        <v>81</v>
      </c>
      <c r="V27">
        <v>3.2556090000000002</v>
      </c>
      <c r="W27">
        <v>3.2222219999999999</v>
      </c>
      <c r="X27">
        <v>1.0208299999999999</v>
      </c>
      <c r="Y27">
        <v>0.93553699999999995</v>
      </c>
    </row>
    <row r="28" spans="1:25" x14ac:dyDescent="0.3">
      <c r="A28">
        <v>22057</v>
      </c>
      <c r="B28">
        <v>0</v>
      </c>
      <c r="C28" s="8">
        <v>13</v>
      </c>
      <c r="J28">
        <v>20071</v>
      </c>
      <c r="K28">
        <v>1</v>
      </c>
      <c r="L28">
        <v>14</v>
      </c>
    </row>
    <row r="29" spans="1:25" x14ac:dyDescent="0.3">
      <c r="A29">
        <v>22140</v>
      </c>
      <c r="B29">
        <v>0</v>
      </c>
      <c r="C29" s="8">
        <v>16</v>
      </c>
      <c r="J29">
        <v>20696</v>
      </c>
      <c r="K29">
        <v>1</v>
      </c>
      <c r="L29">
        <v>9</v>
      </c>
    </row>
    <row r="30" spans="1:25" x14ac:dyDescent="0.3">
      <c r="A30">
        <v>22439</v>
      </c>
      <c r="B30">
        <v>0</v>
      </c>
      <c r="C30" s="8">
        <v>18</v>
      </c>
      <c r="J30">
        <v>21247</v>
      </c>
      <c r="K30">
        <v>1</v>
      </c>
      <c r="L30">
        <v>8</v>
      </c>
    </row>
    <row r="31" spans="1:25" x14ac:dyDescent="0.3">
      <c r="A31">
        <v>22505</v>
      </c>
      <c r="B31">
        <v>0</v>
      </c>
      <c r="C31" s="8">
        <v>15</v>
      </c>
      <c r="J31">
        <v>19496</v>
      </c>
      <c r="K31">
        <v>1</v>
      </c>
      <c r="L31">
        <v>13</v>
      </c>
    </row>
    <row r="32" spans="1:25" x14ac:dyDescent="0.3">
      <c r="A32">
        <v>22795</v>
      </c>
      <c r="B32">
        <v>0</v>
      </c>
      <c r="C32" s="8">
        <v>18</v>
      </c>
      <c r="J32">
        <v>22844</v>
      </c>
      <c r="K32">
        <v>1</v>
      </c>
      <c r="L32">
        <v>17</v>
      </c>
    </row>
    <row r="33" spans="1:12" x14ac:dyDescent="0.3">
      <c r="A33">
        <v>20360</v>
      </c>
      <c r="B33">
        <v>0</v>
      </c>
      <c r="C33" s="8">
        <v>17</v>
      </c>
      <c r="J33">
        <v>20593</v>
      </c>
      <c r="K33">
        <v>1</v>
      </c>
      <c r="L33">
        <v>15</v>
      </c>
    </row>
    <row r="34" spans="1:12" x14ac:dyDescent="0.3">
      <c r="A34">
        <v>19444</v>
      </c>
      <c r="B34">
        <v>0</v>
      </c>
      <c r="C34" s="8">
        <v>7</v>
      </c>
      <c r="J34">
        <v>21157</v>
      </c>
      <c r="K34">
        <v>1</v>
      </c>
      <c r="L34">
        <v>15</v>
      </c>
    </row>
    <row r="35" spans="1:12" x14ac:dyDescent="0.3">
      <c r="A35">
        <v>19502</v>
      </c>
      <c r="B35">
        <v>0</v>
      </c>
      <c r="C35" s="8">
        <v>12</v>
      </c>
      <c r="J35">
        <v>21493</v>
      </c>
      <c r="K35">
        <v>1</v>
      </c>
      <c r="L35">
        <v>11</v>
      </c>
    </row>
    <row r="36" spans="1:12" x14ac:dyDescent="0.3">
      <c r="A36">
        <v>19558</v>
      </c>
      <c r="B36">
        <v>0</v>
      </c>
      <c r="C36" s="8">
        <v>17</v>
      </c>
      <c r="J36">
        <v>21856</v>
      </c>
      <c r="K36">
        <v>1</v>
      </c>
      <c r="L36">
        <v>13</v>
      </c>
    </row>
    <row r="37" spans="1:12" x14ac:dyDescent="0.3">
      <c r="A37">
        <v>19996</v>
      </c>
      <c r="B37">
        <v>0</v>
      </c>
      <c r="C37" s="8">
        <v>12</v>
      </c>
      <c r="J37">
        <v>22773</v>
      </c>
      <c r="K37">
        <v>1</v>
      </c>
      <c r="L37">
        <v>18</v>
      </c>
    </row>
    <row r="38" spans="1:12" x14ac:dyDescent="0.3">
      <c r="A38">
        <v>20014</v>
      </c>
      <c r="B38">
        <v>0</v>
      </c>
      <c r="C38" s="8">
        <v>15</v>
      </c>
      <c r="J38">
        <v>23197</v>
      </c>
      <c r="K38">
        <v>1</v>
      </c>
      <c r="L38">
        <v>18</v>
      </c>
    </row>
    <row r="39" spans="1:12" x14ac:dyDescent="0.3">
      <c r="A39">
        <v>20028</v>
      </c>
      <c r="B39">
        <v>0</v>
      </c>
      <c r="C39" s="8">
        <v>15</v>
      </c>
      <c r="J39">
        <v>19333</v>
      </c>
      <c r="K39">
        <v>1</v>
      </c>
      <c r="L39">
        <v>17</v>
      </c>
    </row>
    <row r="40" spans="1:12" x14ac:dyDescent="0.3">
      <c r="A40">
        <v>20020</v>
      </c>
      <c r="B40">
        <v>0</v>
      </c>
      <c r="C40" s="8">
        <v>14</v>
      </c>
      <c r="J40">
        <v>21238</v>
      </c>
      <c r="K40">
        <v>1</v>
      </c>
      <c r="L40">
        <v>14</v>
      </c>
    </row>
    <row r="41" spans="1:12" x14ac:dyDescent="0.3">
      <c r="A41">
        <v>20077</v>
      </c>
      <c r="B41">
        <v>0</v>
      </c>
      <c r="C41" s="8">
        <v>17</v>
      </c>
      <c r="J41">
        <v>22402</v>
      </c>
      <c r="K41">
        <v>1</v>
      </c>
      <c r="L41">
        <v>12</v>
      </c>
    </row>
    <row r="42" spans="1:12" x14ac:dyDescent="0.3">
      <c r="A42">
        <v>20357</v>
      </c>
      <c r="B42">
        <v>0</v>
      </c>
      <c r="C42" s="8">
        <v>12</v>
      </c>
      <c r="J42">
        <v>23590</v>
      </c>
      <c r="K42">
        <v>1</v>
      </c>
      <c r="L42">
        <v>15</v>
      </c>
    </row>
    <row r="43" spans="1:12" x14ac:dyDescent="0.3">
      <c r="A43">
        <v>20379</v>
      </c>
      <c r="B43">
        <v>0</v>
      </c>
      <c r="C43" s="8">
        <v>9</v>
      </c>
      <c r="J43">
        <v>19601</v>
      </c>
      <c r="K43">
        <v>1</v>
      </c>
      <c r="L43">
        <v>12</v>
      </c>
    </row>
    <row r="44" spans="1:12" x14ac:dyDescent="0.3">
      <c r="A44">
        <v>20455</v>
      </c>
      <c r="B44">
        <v>0</v>
      </c>
      <c r="C44" s="8">
        <v>22</v>
      </c>
      <c r="J44">
        <v>20958</v>
      </c>
      <c r="K44">
        <v>1</v>
      </c>
      <c r="L44">
        <v>7</v>
      </c>
    </row>
    <row r="45" spans="1:12" x14ac:dyDescent="0.3">
      <c r="A45">
        <v>20467</v>
      </c>
      <c r="B45">
        <v>0</v>
      </c>
      <c r="C45" s="8">
        <v>22</v>
      </c>
      <c r="J45">
        <v>21353</v>
      </c>
      <c r="K45">
        <v>1</v>
      </c>
      <c r="L45">
        <v>12</v>
      </c>
    </row>
    <row r="46" spans="1:12" x14ac:dyDescent="0.3">
      <c r="A46">
        <v>20735</v>
      </c>
      <c r="B46">
        <v>0</v>
      </c>
      <c r="C46" s="8">
        <v>13</v>
      </c>
      <c r="J46">
        <v>21776</v>
      </c>
      <c r="K46">
        <v>1</v>
      </c>
      <c r="L46">
        <v>12</v>
      </c>
    </row>
    <row r="47" spans="1:12" x14ac:dyDescent="0.3">
      <c r="A47">
        <v>17391</v>
      </c>
      <c r="B47">
        <v>0</v>
      </c>
      <c r="C47" s="8">
        <v>12</v>
      </c>
      <c r="J47">
        <v>21820</v>
      </c>
      <c r="K47">
        <v>1</v>
      </c>
      <c r="L47">
        <v>15</v>
      </c>
    </row>
    <row r="48" spans="1:12" x14ac:dyDescent="0.3">
      <c r="A48">
        <v>19898</v>
      </c>
      <c r="B48">
        <v>0</v>
      </c>
      <c r="C48" s="8">
        <v>13</v>
      </c>
      <c r="J48">
        <v>20804</v>
      </c>
      <c r="K48">
        <v>1</v>
      </c>
      <c r="L48">
        <v>7</v>
      </c>
    </row>
    <row r="49" spans="1:12" x14ac:dyDescent="0.3">
      <c r="A49">
        <v>21240</v>
      </c>
      <c r="B49">
        <v>0</v>
      </c>
      <c r="C49" s="8">
        <v>15</v>
      </c>
      <c r="J49">
        <v>23286</v>
      </c>
      <c r="K49">
        <v>1</v>
      </c>
      <c r="L49">
        <v>10</v>
      </c>
    </row>
    <row r="50" spans="1:12" x14ac:dyDescent="0.3">
      <c r="A50">
        <v>21241</v>
      </c>
      <c r="B50">
        <v>0</v>
      </c>
      <c r="C50" s="8">
        <v>16</v>
      </c>
      <c r="J50">
        <v>19555</v>
      </c>
      <c r="K50">
        <v>1</v>
      </c>
      <c r="L50">
        <v>11</v>
      </c>
    </row>
    <row r="51" spans="1:12" x14ac:dyDescent="0.3">
      <c r="A51">
        <v>21253</v>
      </c>
      <c r="B51">
        <v>0</v>
      </c>
      <c r="C51" s="8">
        <v>9</v>
      </c>
      <c r="J51">
        <v>21970</v>
      </c>
      <c r="K51">
        <v>1</v>
      </c>
      <c r="L51">
        <v>9</v>
      </c>
    </row>
    <row r="52" spans="1:12" x14ac:dyDescent="0.3">
      <c r="A52">
        <v>21302</v>
      </c>
      <c r="B52">
        <v>0</v>
      </c>
      <c r="C52" s="8">
        <v>12</v>
      </c>
      <c r="J52">
        <v>23247</v>
      </c>
      <c r="K52">
        <v>1</v>
      </c>
      <c r="L52">
        <v>9</v>
      </c>
    </row>
    <row r="53" spans="1:12" x14ac:dyDescent="0.3">
      <c r="A53">
        <v>21310</v>
      </c>
      <c r="B53">
        <v>0</v>
      </c>
      <c r="C53" s="8">
        <v>11</v>
      </c>
      <c r="J53">
        <v>20023</v>
      </c>
      <c r="K53">
        <v>1</v>
      </c>
      <c r="L53">
        <v>11</v>
      </c>
    </row>
    <row r="54" spans="1:12" x14ac:dyDescent="0.3">
      <c r="A54">
        <v>21364</v>
      </c>
      <c r="B54">
        <v>0</v>
      </c>
      <c r="C54" s="8">
        <v>12</v>
      </c>
      <c r="J54">
        <v>20300</v>
      </c>
      <c r="K54">
        <v>1</v>
      </c>
      <c r="L54">
        <v>10</v>
      </c>
    </row>
    <row r="55" spans="1:12" x14ac:dyDescent="0.3">
      <c r="A55">
        <v>21377</v>
      </c>
      <c r="B55">
        <v>0</v>
      </c>
      <c r="C55" s="8">
        <v>11</v>
      </c>
      <c r="J55">
        <v>20712</v>
      </c>
      <c r="K55">
        <v>1</v>
      </c>
      <c r="L55">
        <v>12</v>
      </c>
    </row>
    <row r="56" spans="1:12" x14ac:dyDescent="0.3">
      <c r="A56">
        <v>21444</v>
      </c>
      <c r="B56">
        <v>0</v>
      </c>
      <c r="C56" s="8">
        <v>14</v>
      </c>
      <c r="J56">
        <v>21882</v>
      </c>
      <c r="K56">
        <v>1</v>
      </c>
      <c r="L56">
        <v>9</v>
      </c>
    </row>
    <row r="57" spans="1:12" x14ac:dyDescent="0.3">
      <c r="A57">
        <v>21583</v>
      </c>
      <c r="B57">
        <v>0</v>
      </c>
      <c r="C57" s="8">
        <v>15</v>
      </c>
      <c r="J57">
        <v>22212</v>
      </c>
      <c r="K57">
        <v>1</v>
      </c>
      <c r="L57">
        <v>7</v>
      </c>
    </row>
    <row r="58" spans="1:12" x14ac:dyDescent="0.3">
      <c r="A58">
        <v>21675</v>
      </c>
      <c r="B58">
        <v>0</v>
      </c>
      <c r="C58" s="8">
        <v>10</v>
      </c>
      <c r="J58">
        <v>21831</v>
      </c>
      <c r="K58">
        <v>1</v>
      </c>
      <c r="L58">
        <v>9</v>
      </c>
    </row>
    <row r="59" spans="1:12" x14ac:dyDescent="0.3">
      <c r="A59">
        <v>21998</v>
      </c>
      <c r="B59">
        <v>0</v>
      </c>
      <c r="C59" s="8">
        <v>16</v>
      </c>
      <c r="J59">
        <v>21651</v>
      </c>
      <c r="K59">
        <v>1</v>
      </c>
      <c r="L59">
        <v>13</v>
      </c>
    </row>
    <row r="60" spans="1:12" x14ac:dyDescent="0.3">
      <c r="A60">
        <v>22003</v>
      </c>
      <c r="B60">
        <v>0</v>
      </c>
      <c r="C60" s="8">
        <v>7</v>
      </c>
      <c r="J60">
        <v>22905</v>
      </c>
      <c r="K60">
        <v>1</v>
      </c>
      <c r="L60">
        <v>20</v>
      </c>
    </row>
    <row r="61" spans="1:12" x14ac:dyDescent="0.3">
      <c r="A61">
        <v>22184</v>
      </c>
      <c r="B61">
        <v>0</v>
      </c>
      <c r="C61" s="8">
        <v>9</v>
      </c>
      <c r="J61">
        <v>23168</v>
      </c>
      <c r="K61">
        <v>1</v>
      </c>
      <c r="L61">
        <v>16</v>
      </c>
    </row>
    <row r="62" spans="1:12" x14ac:dyDescent="0.3">
      <c r="A62">
        <v>22200</v>
      </c>
      <c r="B62">
        <v>0</v>
      </c>
      <c r="C62" s="8">
        <v>12</v>
      </c>
      <c r="J62">
        <v>22892</v>
      </c>
      <c r="K62">
        <v>1</v>
      </c>
      <c r="L62">
        <v>8</v>
      </c>
    </row>
    <row r="63" spans="1:12" x14ac:dyDescent="0.3">
      <c r="A63">
        <v>22210</v>
      </c>
      <c r="B63">
        <v>0</v>
      </c>
      <c r="C63" s="8">
        <v>17</v>
      </c>
      <c r="J63">
        <v>22065</v>
      </c>
      <c r="K63">
        <v>1</v>
      </c>
      <c r="L63">
        <v>17</v>
      </c>
    </row>
    <row r="64" spans="1:12" x14ac:dyDescent="0.3">
      <c r="A64">
        <v>22595</v>
      </c>
      <c r="B64">
        <v>0</v>
      </c>
      <c r="C64" s="8">
        <v>14</v>
      </c>
      <c r="J64">
        <v>19251</v>
      </c>
      <c r="K64">
        <v>1</v>
      </c>
      <c r="L64">
        <v>14</v>
      </c>
    </row>
    <row r="65" spans="1:12" x14ac:dyDescent="0.3">
      <c r="A65">
        <v>22135</v>
      </c>
      <c r="B65">
        <v>0</v>
      </c>
      <c r="C65" s="8">
        <v>13</v>
      </c>
      <c r="J65">
        <v>21993</v>
      </c>
      <c r="K65">
        <v>1</v>
      </c>
      <c r="L65">
        <v>9</v>
      </c>
    </row>
    <row r="66" spans="1:12" x14ac:dyDescent="0.3">
      <c r="A66">
        <v>23201</v>
      </c>
      <c r="B66">
        <v>0</v>
      </c>
      <c r="C66" s="8">
        <v>11</v>
      </c>
      <c r="J66">
        <v>22378</v>
      </c>
      <c r="K66">
        <v>1</v>
      </c>
      <c r="L66">
        <v>10</v>
      </c>
    </row>
    <row r="67" spans="1:12" x14ac:dyDescent="0.3">
      <c r="A67">
        <v>23216</v>
      </c>
      <c r="B67">
        <v>0</v>
      </c>
      <c r="C67" s="8">
        <v>9</v>
      </c>
      <c r="J67">
        <v>19890</v>
      </c>
      <c r="K67">
        <v>1</v>
      </c>
      <c r="L67">
        <v>14</v>
      </c>
    </row>
    <row r="68" spans="1:12" x14ac:dyDescent="0.3">
      <c r="A68">
        <v>23717</v>
      </c>
      <c r="B68">
        <v>0</v>
      </c>
      <c r="C68" s="8">
        <v>18</v>
      </c>
      <c r="J68">
        <v>19479</v>
      </c>
      <c r="K68">
        <v>1</v>
      </c>
      <c r="L68">
        <v>9</v>
      </c>
    </row>
    <row r="69" spans="1:12" x14ac:dyDescent="0.3">
      <c r="A69">
        <v>19277</v>
      </c>
      <c r="B69">
        <v>0</v>
      </c>
      <c r="C69" s="8">
        <v>12</v>
      </c>
      <c r="J69">
        <v>20829</v>
      </c>
      <c r="K69">
        <v>1</v>
      </c>
      <c r="L69">
        <v>9</v>
      </c>
    </row>
    <row r="70" spans="1:12" x14ac:dyDescent="0.3">
      <c r="A70">
        <v>19390</v>
      </c>
      <c r="B70">
        <v>0</v>
      </c>
      <c r="C70" s="8">
        <v>11</v>
      </c>
      <c r="J70">
        <v>22080</v>
      </c>
      <c r="K70">
        <v>1</v>
      </c>
      <c r="L70">
        <v>17</v>
      </c>
    </row>
    <row r="71" spans="1:12" x14ac:dyDescent="0.3">
      <c r="A71">
        <v>19440</v>
      </c>
      <c r="B71">
        <v>0</v>
      </c>
      <c r="C71" s="8">
        <v>10</v>
      </c>
      <c r="J71">
        <v>22091</v>
      </c>
      <c r="K71">
        <v>1</v>
      </c>
      <c r="L71">
        <v>13</v>
      </c>
    </row>
    <row r="72" spans="1:12" x14ac:dyDescent="0.3">
      <c r="A72">
        <v>19529</v>
      </c>
      <c r="B72">
        <v>0</v>
      </c>
      <c r="C72" s="8">
        <v>9</v>
      </c>
      <c r="J72">
        <v>21417</v>
      </c>
      <c r="K72">
        <v>1</v>
      </c>
      <c r="L72">
        <v>11</v>
      </c>
    </row>
    <row r="73" spans="1:12" x14ac:dyDescent="0.3">
      <c r="A73">
        <v>19366</v>
      </c>
      <c r="B73">
        <v>0</v>
      </c>
      <c r="C73" s="8">
        <v>8</v>
      </c>
      <c r="J73">
        <v>21329</v>
      </c>
      <c r="K73">
        <v>1</v>
      </c>
      <c r="L73">
        <v>11</v>
      </c>
    </row>
    <row r="74" spans="1:12" x14ac:dyDescent="0.3">
      <c r="A74">
        <v>19639</v>
      </c>
      <c r="B74">
        <v>0</v>
      </c>
      <c r="C74" s="8">
        <v>17</v>
      </c>
      <c r="J74">
        <v>21376</v>
      </c>
      <c r="K74">
        <v>1</v>
      </c>
      <c r="L74">
        <v>13</v>
      </c>
    </row>
    <row r="75" spans="1:12" x14ac:dyDescent="0.3">
      <c r="A75">
        <v>19681</v>
      </c>
      <c r="B75">
        <v>0</v>
      </c>
      <c r="C75" s="8">
        <v>17</v>
      </c>
      <c r="J75">
        <v>23410</v>
      </c>
      <c r="K75">
        <v>1</v>
      </c>
      <c r="L75">
        <v>13</v>
      </c>
    </row>
    <row r="76" spans="1:12" x14ac:dyDescent="0.3">
      <c r="A76">
        <v>19685</v>
      </c>
      <c r="B76">
        <v>0</v>
      </c>
      <c r="C76" s="8">
        <v>10</v>
      </c>
      <c r="J76">
        <v>19738</v>
      </c>
      <c r="K76">
        <v>1</v>
      </c>
      <c r="L76">
        <v>13</v>
      </c>
    </row>
    <row r="77" spans="1:12" x14ac:dyDescent="0.3">
      <c r="A77">
        <v>19750</v>
      </c>
      <c r="B77">
        <v>0</v>
      </c>
      <c r="C77" s="8">
        <v>9</v>
      </c>
      <c r="J77">
        <v>21159</v>
      </c>
      <c r="K77">
        <v>1</v>
      </c>
      <c r="L77">
        <v>19</v>
      </c>
    </row>
    <row r="78" spans="1:12" x14ac:dyDescent="0.3">
      <c r="A78">
        <v>19863</v>
      </c>
      <c r="B78">
        <v>0</v>
      </c>
      <c r="C78" s="8">
        <v>12</v>
      </c>
      <c r="J78">
        <v>20226</v>
      </c>
      <c r="K78">
        <v>1</v>
      </c>
      <c r="L78">
        <v>12</v>
      </c>
    </row>
    <row r="79" spans="1:12" x14ac:dyDescent="0.3">
      <c r="A79">
        <v>19918</v>
      </c>
      <c r="B79">
        <v>0</v>
      </c>
      <c r="C79" s="8">
        <v>20</v>
      </c>
      <c r="J79">
        <v>22221</v>
      </c>
      <c r="K79">
        <v>1</v>
      </c>
      <c r="L79">
        <v>12</v>
      </c>
    </row>
    <row r="80" spans="1:12" x14ac:dyDescent="0.3">
      <c r="A80">
        <v>19922</v>
      </c>
      <c r="B80">
        <v>0</v>
      </c>
      <c r="C80" s="8">
        <v>10</v>
      </c>
      <c r="J80">
        <v>22714</v>
      </c>
      <c r="K80">
        <v>1</v>
      </c>
      <c r="L80">
        <v>11</v>
      </c>
    </row>
    <row r="81" spans="1:12" x14ac:dyDescent="0.3">
      <c r="A81">
        <v>20015</v>
      </c>
      <c r="B81">
        <v>0</v>
      </c>
      <c r="C81" s="8">
        <v>12</v>
      </c>
      <c r="J81">
        <v>23470</v>
      </c>
      <c r="K81">
        <v>1</v>
      </c>
      <c r="L81">
        <v>9</v>
      </c>
    </row>
    <row r="82" spans="1:12" x14ac:dyDescent="0.3">
      <c r="A82">
        <v>20276</v>
      </c>
      <c r="B82">
        <v>0</v>
      </c>
      <c r="C82" s="8">
        <v>13</v>
      </c>
      <c r="J82">
        <v>20694</v>
      </c>
      <c r="K82">
        <v>1</v>
      </c>
      <c r="L82">
        <v>9</v>
      </c>
    </row>
    <row r="83" spans="1:12" x14ac:dyDescent="0.3">
      <c r="A83">
        <v>19395</v>
      </c>
      <c r="B83">
        <v>0</v>
      </c>
      <c r="C83" s="8">
        <v>10</v>
      </c>
    </row>
    <row r="84" spans="1:12" x14ac:dyDescent="0.3">
      <c r="A84">
        <v>20382</v>
      </c>
      <c r="B84">
        <v>0</v>
      </c>
      <c r="C84" s="8">
        <v>10</v>
      </c>
    </row>
    <row r="85" spans="1:12" x14ac:dyDescent="0.3">
      <c r="A85">
        <v>20445</v>
      </c>
      <c r="B85">
        <v>0</v>
      </c>
      <c r="C85" s="8">
        <v>14</v>
      </c>
    </row>
    <row r="86" spans="1:12" x14ac:dyDescent="0.3">
      <c r="A86">
        <v>20487</v>
      </c>
      <c r="B86">
        <v>0</v>
      </c>
      <c r="C86" s="8">
        <v>10</v>
      </c>
    </row>
    <row r="87" spans="1:12" x14ac:dyDescent="0.3">
      <c r="A87">
        <v>20558</v>
      </c>
      <c r="B87">
        <v>0</v>
      </c>
      <c r="C87" s="8">
        <v>12</v>
      </c>
    </row>
    <row r="88" spans="1:12" x14ac:dyDescent="0.3">
      <c r="A88">
        <v>19286</v>
      </c>
      <c r="B88">
        <v>0</v>
      </c>
      <c r="C88" s="8">
        <v>14</v>
      </c>
    </row>
    <row r="89" spans="1:12" x14ac:dyDescent="0.3">
      <c r="A89">
        <v>20547</v>
      </c>
      <c r="B89">
        <v>0</v>
      </c>
      <c r="C89" s="8">
        <v>13</v>
      </c>
    </row>
    <row r="90" spans="1:12" x14ac:dyDescent="0.3">
      <c r="A90">
        <v>19419</v>
      </c>
      <c r="B90">
        <v>0</v>
      </c>
      <c r="C90" s="8">
        <v>14</v>
      </c>
    </row>
    <row r="91" spans="1:12" x14ac:dyDescent="0.3">
      <c r="A91">
        <v>20723</v>
      </c>
      <c r="B91">
        <v>0</v>
      </c>
      <c r="C91" s="8">
        <v>8</v>
      </c>
    </row>
    <row r="92" spans="1:12" x14ac:dyDescent="0.3">
      <c r="A92">
        <v>20661</v>
      </c>
      <c r="B92">
        <v>0</v>
      </c>
      <c r="C92" s="8">
        <v>16</v>
      </c>
    </row>
    <row r="93" spans="1:12" x14ac:dyDescent="0.3">
      <c r="A93">
        <v>21123</v>
      </c>
      <c r="B93">
        <v>0</v>
      </c>
      <c r="C93" s="8">
        <v>7</v>
      </c>
    </row>
    <row r="94" spans="1:12" x14ac:dyDescent="0.3">
      <c r="A94">
        <v>21230</v>
      </c>
      <c r="B94">
        <v>0</v>
      </c>
      <c r="C94" s="8">
        <v>11</v>
      </c>
    </row>
    <row r="95" spans="1:12" x14ac:dyDescent="0.3">
      <c r="A95">
        <v>21233</v>
      </c>
      <c r="B95">
        <v>0</v>
      </c>
      <c r="C95" s="8">
        <v>11</v>
      </c>
    </row>
    <row r="96" spans="1:12" x14ac:dyDescent="0.3">
      <c r="A96">
        <v>21349</v>
      </c>
      <c r="B96">
        <v>0</v>
      </c>
      <c r="C96" s="8">
        <v>11</v>
      </c>
    </row>
    <row r="97" spans="1:3" x14ac:dyDescent="0.3">
      <c r="A97">
        <v>21312</v>
      </c>
      <c r="B97">
        <v>0</v>
      </c>
      <c r="C97" s="8">
        <v>10</v>
      </c>
    </row>
    <row r="98" spans="1:3" x14ac:dyDescent="0.3">
      <c r="A98">
        <v>21705</v>
      </c>
      <c r="B98">
        <v>0</v>
      </c>
      <c r="C98" s="8">
        <v>8</v>
      </c>
    </row>
    <row r="99" spans="1:3" x14ac:dyDescent="0.3">
      <c r="A99">
        <v>21712</v>
      </c>
      <c r="B99">
        <v>0</v>
      </c>
      <c r="C99" s="8">
        <v>16</v>
      </c>
    </row>
    <row r="100" spans="1:3" x14ac:dyDescent="0.3">
      <c r="A100">
        <v>21728</v>
      </c>
      <c r="B100">
        <v>0</v>
      </c>
      <c r="C100" s="8">
        <v>20</v>
      </c>
    </row>
    <row r="101" spans="1:3" x14ac:dyDescent="0.3">
      <c r="A101">
        <v>22015</v>
      </c>
      <c r="B101">
        <v>0</v>
      </c>
      <c r="C101" s="8">
        <v>14</v>
      </c>
    </row>
    <row r="102" spans="1:3" x14ac:dyDescent="0.3">
      <c r="A102">
        <v>22120</v>
      </c>
      <c r="B102">
        <v>0</v>
      </c>
      <c r="C102" s="8">
        <v>15</v>
      </c>
    </row>
    <row r="103" spans="1:3" x14ac:dyDescent="0.3">
      <c r="A103">
        <v>22389</v>
      </c>
      <c r="B103">
        <v>0</v>
      </c>
      <c r="C103" s="8">
        <v>18</v>
      </c>
    </row>
    <row r="104" spans="1:3" x14ac:dyDescent="0.3">
      <c r="A104">
        <v>22398</v>
      </c>
      <c r="B104">
        <v>0</v>
      </c>
      <c r="C104" s="8">
        <v>15</v>
      </c>
    </row>
    <row r="105" spans="1:3" x14ac:dyDescent="0.3">
      <c r="A105">
        <v>22461</v>
      </c>
      <c r="B105">
        <v>0</v>
      </c>
      <c r="C105" s="8">
        <v>11</v>
      </c>
    </row>
    <row r="106" spans="1:3" x14ac:dyDescent="0.3">
      <c r="A106">
        <v>22463</v>
      </c>
      <c r="B106">
        <v>0</v>
      </c>
      <c r="C106" s="8">
        <v>10</v>
      </c>
    </row>
    <row r="107" spans="1:3" x14ac:dyDescent="0.3">
      <c r="A107">
        <v>22490</v>
      </c>
      <c r="B107">
        <v>0</v>
      </c>
      <c r="C107" s="8">
        <v>13</v>
      </c>
    </row>
    <row r="108" spans="1:3" x14ac:dyDescent="0.3">
      <c r="A108">
        <v>22538</v>
      </c>
      <c r="B108">
        <v>0</v>
      </c>
      <c r="C108" s="8">
        <v>12</v>
      </c>
    </row>
    <row r="109" spans="1:3" x14ac:dyDescent="0.3">
      <c r="A109">
        <v>23749</v>
      </c>
      <c r="B109">
        <v>0</v>
      </c>
      <c r="C109" s="8">
        <v>17</v>
      </c>
    </row>
    <row r="110" spans="1:3" x14ac:dyDescent="0.3">
      <c r="A110">
        <v>19242</v>
      </c>
      <c r="B110">
        <v>0</v>
      </c>
      <c r="C110" s="8">
        <v>13</v>
      </c>
    </row>
    <row r="111" spans="1:3" x14ac:dyDescent="0.3">
      <c r="A111">
        <v>19265</v>
      </c>
      <c r="B111">
        <v>0</v>
      </c>
      <c r="C111" s="8">
        <v>12</v>
      </c>
    </row>
    <row r="112" spans="1:3" x14ac:dyDescent="0.3">
      <c r="A112">
        <v>9792</v>
      </c>
      <c r="B112">
        <v>0</v>
      </c>
      <c r="C112" s="8">
        <v>10</v>
      </c>
    </row>
    <row r="113" spans="1:3" x14ac:dyDescent="0.3">
      <c r="A113">
        <v>19273</v>
      </c>
      <c r="B113">
        <v>0</v>
      </c>
      <c r="C113" s="8">
        <v>12</v>
      </c>
    </row>
    <row r="114" spans="1:3" x14ac:dyDescent="0.3">
      <c r="A114">
        <v>19233</v>
      </c>
      <c r="B114">
        <v>0</v>
      </c>
      <c r="C114" s="8">
        <v>12</v>
      </c>
    </row>
    <row r="115" spans="1:3" x14ac:dyDescent="0.3">
      <c r="A115">
        <v>19441</v>
      </c>
      <c r="B115">
        <v>0</v>
      </c>
      <c r="C115" s="8">
        <v>9</v>
      </c>
    </row>
    <row r="116" spans="1:3" x14ac:dyDescent="0.3">
      <c r="A116">
        <v>19452</v>
      </c>
      <c r="B116">
        <v>0</v>
      </c>
      <c r="C116" s="8">
        <v>12</v>
      </c>
    </row>
    <row r="117" spans="1:3" x14ac:dyDescent="0.3">
      <c r="A117">
        <v>19377</v>
      </c>
      <c r="B117">
        <v>0</v>
      </c>
      <c r="C117" s="8">
        <v>10</v>
      </c>
    </row>
    <row r="118" spans="1:3" x14ac:dyDescent="0.3">
      <c r="A118">
        <v>19669</v>
      </c>
      <c r="B118">
        <v>0</v>
      </c>
      <c r="C118" s="8">
        <v>13</v>
      </c>
    </row>
    <row r="119" spans="1:3" x14ac:dyDescent="0.3">
      <c r="A119">
        <v>19670</v>
      </c>
      <c r="B119">
        <v>0</v>
      </c>
      <c r="C119" s="8">
        <v>10</v>
      </c>
    </row>
    <row r="120" spans="1:3" x14ac:dyDescent="0.3">
      <c r="A120">
        <v>19809</v>
      </c>
      <c r="B120">
        <v>0</v>
      </c>
      <c r="C120" s="8">
        <v>13</v>
      </c>
    </row>
    <row r="121" spans="1:3" x14ac:dyDescent="0.3">
      <c r="A121">
        <v>19522</v>
      </c>
      <c r="B121">
        <v>0</v>
      </c>
      <c r="C121" s="8">
        <v>13</v>
      </c>
    </row>
    <row r="122" spans="1:3" x14ac:dyDescent="0.3">
      <c r="A122">
        <v>20235</v>
      </c>
      <c r="B122">
        <v>0</v>
      </c>
      <c r="C122" s="8">
        <v>11</v>
      </c>
    </row>
    <row r="123" spans="1:3" x14ac:dyDescent="0.3">
      <c r="A123">
        <v>20268</v>
      </c>
      <c r="B123">
        <v>0</v>
      </c>
      <c r="C123" s="8">
        <v>15</v>
      </c>
    </row>
    <row r="124" spans="1:3" x14ac:dyDescent="0.3">
      <c r="A124">
        <v>20308</v>
      </c>
      <c r="B124">
        <v>0</v>
      </c>
      <c r="C124" s="8">
        <v>18</v>
      </c>
    </row>
    <row r="125" spans="1:3" x14ac:dyDescent="0.3">
      <c r="A125">
        <v>20338</v>
      </c>
      <c r="B125">
        <v>0</v>
      </c>
      <c r="C125" s="8">
        <v>13</v>
      </c>
    </row>
    <row r="126" spans="1:3" x14ac:dyDescent="0.3">
      <c r="A126">
        <v>19650</v>
      </c>
      <c r="B126">
        <v>0</v>
      </c>
      <c r="C126" s="8">
        <v>14</v>
      </c>
    </row>
    <row r="127" spans="1:3" x14ac:dyDescent="0.3">
      <c r="A127">
        <v>20439</v>
      </c>
      <c r="B127">
        <v>0</v>
      </c>
      <c r="C127" s="8">
        <v>6</v>
      </c>
    </row>
    <row r="128" spans="1:3" x14ac:dyDescent="0.3">
      <c r="A128">
        <v>20478</v>
      </c>
      <c r="B128">
        <v>0</v>
      </c>
      <c r="C128" s="8">
        <v>12</v>
      </c>
    </row>
    <row r="129" spans="1:3" x14ac:dyDescent="0.3">
      <c r="A129">
        <v>20510</v>
      </c>
      <c r="B129">
        <v>0</v>
      </c>
      <c r="C129" s="8">
        <v>9</v>
      </c>
    </row>
    <row r="130" spans="1:3" x14ac:dyDescent="0.3">
      <c r="A130">
        <v>20663</v>
      </c>
      <c r="B130">
        <v>0</v>
      </c>
      <c r="C130" s="8">
        <v>8</v>
      </c>
    </row>
    <row r="131" spans="1:3" x14ac:dyDescent="0.3">
      <c r="A131">
        <v>19472</v>
      </c>
      <c r="B131">
        <v>0</v>
      </c>
      <c r="C131" s="8">
        <v>12</v>
      </c>
    </row>
    <row r="132" spans="1:3" x14ac:dyDescent="0.3">
      <c r="A132">
        <v>20730</v>
      </c>
      <c r="B132">
        <v>0</v>
      </c>
      <c r="C132" s="8">
        <v>11</v>
      </c>
    </row>
    <row r="133" spans="1:3" x14ac:dyDescent="0.3">
      <c r="A133">
        <v>20868</v>
      </c>
      <c r="B133">
        <v>0</v>
      </c>
      <c r="C133" s="8">
        <v>15</v>
      </c>
    </row>
    <row r="134" spans="1:3" x14ac:dyDescent="0.3">
      <c r="A134">
        <v>21020</v>
      </c>
      <c r="B134">
        <v>0</v>
      </c>
      <c r="C134" s="8">
        <v>9</v>
      </c>
    </row>
    <row r="135" spans="1:3" x14ac:dyDescent="0.3">
      <c r="A135">
        <v>20110</v>
      </c>
      <c r="B135">
        <v>0</v>
      </c>
      <c r="C135" s="8">
        <v>12</v>
      </c>
    </row>
    <row r="136" spans="1:3" x14ac:dyDescent="0.3">
      <c r="A136">
        <v>21270</v>
      </c>
      <c r="B136">
        <v>0</v>
      </c>
      <c r="C136" s="8">
        <v>11</v>
      </c>
    </row>
    <row r="137" spans="1:3" x14ac:dyDescent="0.3">
      <c r="A137">
        <v>21278</v>
      </c>
      <c r="B137">
        <v>0</v>
      </c>
      <c r="C137" s="8">
        <v>11</v>
      </c>
    </row>
    <row r="138" spans="1:3" x14ac:dyDescent="0.3">
      <c r="A138">
        <v>21286</v>
      </c>
      <c r="B138">
        <v>0</v>
      </c>
      <c r="C138" s="8">
        <v>9</v>
      </c>
    </row>
    <row r="139" spans="1:3" x14ac:dyDescent="0.3">
      <c r="A139">
        <v>21465</v>
      </c>
      <c r="B139">
        <v>0</v>
      </c>
      <c r="C139" s="8">
        <v>12</v>
      </c>
    </row>
    <row r="140" spans="1:3" x14ac:dyDescent="0.3">
      <c r="A140">
        <v>21531</v>
      </c>
      <c r="B140">
        <v>0</v>
      </c>
      <c r="C140" s="8">
        <v>9</v>
      </c>
    </row>
    <row r="141" spans="1:3" x14ac:dyDescent="0.3">
      <c r="A141">
        <v>21769</v>
      </c>
      <c r="B141">
        <v>0</v>
      </c>
      <c r="C141" s="8">
        <v>10</v>
      </c>
    </row>
    <row r="142" spans="1:3" x14ac:dyDescent="0.3">
      <c r="A142">
        <v>20083</v>
      </c>
      <c r="B142">
        <v>0</v>
      </c>
      <c r="C142" s="8">
        <v>9</v>
      </c>
    </row>
    <row r="143" spans="1:3" x14ac:dyDescent="0.3">
      <c r="A143">
        <v>21977</v>
      </c>
      <c r="B143">
        <v>0</v>
      </c>
      <c r="C143" s="8">
        <v>10</v>
      </c>
    </row>
    <row r="144" spans="1:3" x14ac:dyDescent="0.3">
      <c r="A144">
        <v>22218</v>
      </c>
      <c r="B144">
        <v>0</v>
      </c>
      <c r="C144" s="8">
        <v>12</v>
      </c>
    </row>
    <row r="145" spans="1:3" x14ac:dyDescent="0.3">
      <c r="A145">
        <v>22341</v>
      </c>
      <c r="B145">
        <v>0</v>
      </c>
      <c r="C145" s="8">
        <v>11</v>
      </c>
    </row>
    <row r="146" spans="1:3" x14ac:dyDescent="0.3">
      <c r="A146">
        <v>22460</v>
      </c>
      <c r="B146">
        <v>0</v>
      </c>
      <c r="C146" s="8">
        <v>14</v>
      </c>
    </row>
    <row r="147" spans="1:3" x14ac:dyDescent="0.3">
      <c r="A147">
        <v>22464</v>
      </c>
      <c r="B147">
        <v>0</v>
      </c>
      <c r="C147" s="8">
        <v>13</v>
      </c>
    </row>
    <row r="148" spans="1:3" x14ac:dyDescent="0.3">
      <c r="A148">
        <v>22525</v>
      </c>
      <c r="B148">
        <v>0</v>
      </c>
      <c r="C148" s="8">
        <v>11</v>
      </c>
    </row>
    <row r="149" spans="1:3" x14ac:dyDescent="0.3">
      <c r="A149">
        <v>22529</v>
      </c>
      <c r="B149">
        <v>0</v>
      </c>
      <c r="C149" s="8">
        <v>9</v>
      </c>
    </row>
    <row r="150" spans="1:3" x14ac:dyDescent="0.3">
      <c r="A150">
        <v>22618</v>
      </c>
      <c r="B150">
        <v>0</v>
      </c>
      <c r="C150" s="8">
        <v>14</v>
      </c>
    </row>
    <row r="151" spans="1:3" x14ac:dyDescent="0.3">
      <c r="A151">
        <v>22772</v>
      </c>
      <c r="B151">
        <v>0</v>
      </c>
      <c r="C151" s="8">
        <v>11</v>
      </c>
    </row>
    <row r="152" spans="1:3" x14ac:dyDescent="0.3">
      <c r="A152">
        <v>19412</v>
      </c>
      <c r="B152">
        <v>0</v>
      </c>
      <c r="C152" s="8">
        <v>9</v>
      </c>
    </row>
    <row r="153" spans="1:3" x14ac:dyDescent="0.3">
      <c r="A153">
        <v>23162</v>
      </c>
      <c r="B153">
        <v>0</v>
      </c>
      <c r="C153" s="8">
        <v>18</v>
      </c>
    </row>
    <row r="154" spans="1:3" x14ac:dyDescent="0.3">
      <c r="A154">
        <v>23234</v>
      </c>
      <c r="B154">
        <v>0</v>
      </c>
      <c r="C154" s="8">
        <v>14</v>
      </c>
    </row>
    <row r="155" spans="1:3" x14ac:dyDescent="0.3">
      <c r="A155">
        <v>23373</v>
      </c>
      <c r="B155">
        <v>0</v>
      </c>
      <c r="C155" s="8">
        <v>12</v>
      </c>
    </row>
    <row r="156" spans="1:3" x14ac:dyDescent="0.3">
      <c r="A156">
        <v>19237</v>
      </c>
      <c r="B156">
        <v>0</v>
      </c>
      <c r="C156" s="8">
        <v>12</v>
      </c>
    </row>
    <row r="157" spans="1:3" x14ac:dyDescent="0.3">
      <c r="A157">
        <v>19245</v>
      </c>
      <c r="B157">
        <v>0</v>
      </c>
      <c r="C157" s="8">
        <v>10</v>
      </c>
    </row>
    <row r="158" spans="1:3" x14ac:dyDescent="0.3">
      <c r="A158">
        <v>19498</v>
      </c>
      <c r="B158">
        <v>0</v>
      </c>
      <c r="C158" s="8">
        <v>18</v>
      </c>
    </row>
    <row r="159" spans="1:3" x14ac:dyDescent="0.3">
      <c r="A159">
        <v>14468</v>
      </c>
      <c r="B159">
        <v>0</v>
      </c>
      <c r="C159" s="8">
        <v>10</v>
      </c>
    </row>
    <row r="160" spans="1:3" x14ac:dyDescent="0.3">
      <c r="A160">
        <v>20457</v>
      </c>
      <c r="B160">
        <v>0</v>
      </c>
      <c r="C160" s="8">
        <v>18</v>
      </c>
    </row>
    <row r="161" spans="1:3" x14ac:dyDescent="0.3">
      <c r="A161">
        <v>19556</v>
      </c>
      <c r="B161">
        <v>0</v>
      </c>
      <c r="C161" s="8">
        <v>7</v>
      </c>
    </row>
    <row r="162" spans="1:3" x14ac:dyDescent="0.3">
      <c r="A162">
        <v>20819</v>
      </c>
      <c r="B162">
        <v>0</v>
      </c>
      <c r="C162" s="8">
        <v>11</v>
      </c>
    </row>
    <row r="163" spans="1:3" x14ac:dyDescent="0.3">
      <c r="A163">
        <v>21138</v>
      </c>
      <c r="B163">
        <v>0</v>
      </c>
      <c r="C163" s="8">
        <v>15</v>
      </c>
    </row>
    <row r="164" spans="1:3" x14ac:dyDescent="0.3">
      <c r="A164">
        <v>21234</v>
      </c>
      <c r="B164">
        <v>0</v>
      </c>
      <c r="C164" s="8">
        <v>9</v>
      </c>
    </row>
    <row r="165" spans="1:3" x14ac:dyDescent="0.3">
      <c r="A165">
        <v>21400</v>
      </c>
      <c r="B165">
        <v>0</v>
      </c>
      <c r="C165" s="8">
        <v>18</v>
      </c>
    </row>
    <row r="166" spans="1:3" x14ac:dyDescent="0.3">
      <c r="A166">
        <v>21786</v>
      </c>
      <c r="B166">
        <v>0</v>
      </c>
      <c r="C166" s="8">
        <v>9</v>
      </c>
    </row>
    <row r="167" spans="1:3" x14ac:dyDescent="0.3">
      <c r="A167">
        <v>22283</v>
      </c>
      <c r="B167">
        <v>0</v>
      </c>
      <c r="C167" s="8">
        <v>9</v>
      </c>
    </row>
    <row r="168" spans="1:3" x14ac:dyDescent="0.3">
      <c r="A168">
        <v>22292</v>
      </c>
      <c r="B168">
        <v>0</v>
      </c>
      <c r="C168" s="8">
        <v>12</v>
      </c>
    </row>
    <row r="169" spans="1:3" x14ac:dyDescent="0.3">
      <c r="A169">
        <v>22394</v>
      </c>
      <c r="B169">
        <v>0</v>
      </c>
      <c r="C169" s="8">
        <v>7</v>
      </c>
    </row>
    <row r="170" spans="1:3" x14ac:dyDescent="0.3">
      <c r="A170">
        <v>22489</v>
      </c>
      <c r="B170">
        <v>0</v>
      </c>
      <c r="C170" s="8">
        <v>12</v>
      </c>
    </row>
    <row r="171" spans="1:3" x14ac:dyDescent="0.3">
      <c r="A171">
        <v>22666</v>
      </c>
      <c r="B171">
        <v>0</v>
      </c>
      <c r="C171" s="8">
        <v>8</v>
      </c>
    </row>
    <row r="172" spans="1:3" x14ac:dyDescent="0.3">
      <c r="A172">
        <v>23448</v>
      </c>
      <c r="B172">
        <v>0</v>
      </c>
      <c r="C172" s="8">
        <v>10</v>
      </c>
    </row>
    <row r="173" spans="1:3" x14ac:dyDescent="0.3">
      <c r="A173">
        <v>23181</v>
      </c>
      <c r="B173">
        <v>0</v>
      </c>
      <c r="C173" s="8">
        <v>13</v>
      </c>
    </row>
    <row r="174" spans="1:3" x14ac:dyDescent="0.3">
      <c r="A174">
        <v>23704</v>
      </c>
      <c r="B174">
        <v>0</v>
      </c>
      <c r="C174" s="8">
        <v>17</v>
      </c>
    </row>
    <row r="175" spans="1:3" x14ac:dyDescent="0.3">
      <c r="A175">
        <v>20814</v>
      </c>
      <c r="B175">
        <v>0</v>
      </c>
      <c r="C175" s="8">
        <v>10</v>
      </c>
    </row>
    <row r="176" spans="1:3" x14ac:dyDescent="0.3">
      <c r="A176">
        <v>19467</v>
      </c>
      <c r="B176">
        <v>0</v>
      </c>
      <c r="C176" s="8">
        <v>10</v>
      </c>
    </row>
    <row r="177" spans="1:3" x14ac:dyDescent="0.3">
      <c r="A177">
        <v>20036</v>
      </c>
      <c r="B177">
        <v>0</v>
      </c>
      <c r="C177" s="8">
        <v>11</v>
      </c>
    </row>
    <row r="178" spans="1:3" x14ac:dyDescent="0.3">
      <c r="A178">
        <v>20174</v>
      </c>
      <c r="B178">
        <v>0</v>
      </c>
      <c r="C178" s="8">
        <v>16</v>
      </c>
    </row>
    <row r="179" spans="1:3" x14ac:dyDescent="0.3">
      <c r="A179">
        <v>20405</v>
      </c>
      <c r="B179">
        <v>0</v>
      </c>
      <c r="C179" s="8">
        <v>10</v>
      </c>
    </row>
    <row r="180" spans="1:3" x14ac:dyDescent="0.3">
      <c r="A180">
        <v>20500</v>
      </c>
      <c r="B180">
        <v>0</v>
      </c>
      <c r="C180" s="8">
        <v>10</v>
      </c>
    </row>
    <row r="181" spans="1:3" x14ac:dyDescent="0.3">
      <c r="A181">
        <v>20513</v>
      </c>
      <c r="B181">
        <v>0</v>
      </c>
      <c r="C181" s="8">
        <v>12</v>
      </c>
    </row>
    <row r="182" spans="1:3" x14ac:dyDescent="0.3">
      <c r="A182">
        <v>19270</v>
      </c>
      <c r="B182">
        <v>0</v>
      </c>
      <c r="C182" s="8">
        <v>11</v>
      </c>
    </row>
    <row r="183" spans="1:3" x14ac:dyDescent="0.3">
      <c r="A183">
        <v>21243</v>
      </c>
      <c r="B183">
        <v>0</v>
      </c>
      <c r="C183" s="8">
        <v>10</v>
      </c>
    </row>
    <row r="184" spans="1:3" x14ac:dyDescent="0.3">
      <c r="A184">
        <v>21252</v>
      </c>
      <c r="B184">
        <v>0</v>
      </c>
      <c r="C184" s="8">
        <v>11</v>
      </c>
    </row>
    <row r="185" spans="1:3" x14ac:dyDescent="0.3">
      <c r="A185">
        <v>21287</v>
      </c>
      <c r="B185">
        <v>0</v>
      </c>
      <c r="C185" s="8">
        <v>12</v>
      </c>
    </row>
    <row r="186" spans="1:3" x14ac:dyDescent="0.3">
      <c r="A186">
        <v>21391</v>
      </c>
      <c r="B186">
        <v>0</v>
      </c>
      <c r="C186" s="8">
        <v>10</v>
      </c>
    </row>
    <row r="187" spans="1:3" x14ac:dyDescent="0.3">
      <c r="A187">
        <v>21475</v>
      </c>
      <c r="B187">
        <v>0</v>
      </c>
      <c r="C187" s="8">
        <v>15</v>
      </c>
    </row>
    <row r="188" spans="1:3" x14ac:dyDescent="0.3">
      <c r="A188">
        <v>21850</v>
      </c>
      <c r="B188">
        <v>0</v>
      </c>
      <c r="C188" s="8">
        <v>15</v>
      </c>
    </row>
    <row r="189" spans="1:3" x14ac:dyDescent="0.3">
      <c r="A189">
        <v>22826</v>
      </c>
      <c r="B189">
        <v>0</v>
      </c>
      <c r="C189" s="8">
        <v>15</v>
      </c>
    </row>
    <row r="190" spans="1:3" x14ac:dyDescent="0.3">
      <c r="A190">
        <v>23068</v>
      </c>
      <c r="B190">
        <v>0</v>
      </c>
      <c r="C190" s="8">
        <v>13</v>
      </c>
    </row>
    <row r="191" spans="1:3" x14ac:dyDescent="0.3">
      <c r="A191">
        <v>23180</v>
      </c>
      <c r="B191">
        <v>0</v>
      </c>
      <c r="C191" s="8">
        <v>12</v>
      </c>
    </row>
    <row r="192" spans="1:3" x14ac:dyDescent="0.3">
      <c r="A192">
        <v>23226</v>
      </c>
      <c r="B192">
        <v>0</v>
      </c>
      <c r="C192" s="8">
        <v>15</v>
      </c>
    </row>
    <row r="193" spans="1:3" x14ac:dyDescent="0.3">
      <c r="A193">
        <v>19295</v>
      </c>
      <c r="B193">
        <v>0</v>
      </c>
      <c r="C193" s="8">
        <v>10</v>
      </c>
    </row>
    <row r="194" spans="1:3" x14ac:dyDescent="0.3">
      <c r="A194">
        <v>19484</v>
      </c>
      <c r="B194">
        <v>0</v>
      </c>
      <c r="C194" s="8">
        <v>15</v>
      </c>
    </row>
    <row r="195" spans="1:3" x14ac:dyDescent="0.3">
      <c r="A195">
        <v>19942</v>
      </c>
      <c r="B195">
        <v>0</v>
      </c>
      <c r="C195" s="8">
        <v>14</v>
      </c>
    </row>
    <row r="196" spans="1:3" x14ac:dyDescent="0.3">
      <c r="A196">
        <v>20116</v>
      </c>
      <c r="B196">
        <v>0</v>
      </c>
      <c r="C196" s="8">
        <v>12</v>
      </c>
    </row>
    <row r="197" spans="1:3" x14ac:dyDescent="0.3">
      <c r="A197">
        <v>20286</v>
      </c>
      <c r="B197">
        <v>0</v>
      </c>
      <c r="C197" s="8">
        <v>19</v>
      </c>
    </row>
    <row r="198" spans="1:3" x14ac:dyDescent="0.3">
      <c r="A198">
        <v>20412</v>
      </c>
      <c r="B198">
        <v>0</v>
      </c>
      <c r="C198" s="8">
        <v>16</v>
      </c>
    </row>
    <row r="199" spans="1:3" x14ac:dyDescent="0.3">
      <c r="A199">
        <v>20640</v>
      </c>
      <c r="B199">
        <v>0</v>
      </c>
      <c r="C199" s="8">
        <v>17</v>
      </c>
    </row>
    <row r="200" spans="1:3" x14ac:dyDescent="0.3">
      <c r="A200">
        <v>20649</v>
      </c>
      <c r="B200">
        <v>0</v>
      </c>
      <c r="C200" s="8">
        <v>13</v>
      </c>
    </row>
    <row r="201" spans="1:3" x14ac:dyDescent="0.3">
      <c r="A201">
        <v>21236</v>
      </c>
      <c r="B201">
        <v>0</v>
      </c>
      <c r="C201" s="8">
        <v>10</v>
      </c>
    </row>
    <row r="202" spans="1:3" x14ac:dyDescent="0.3">
      <c r="A202">
        <v>21304</v>
      </c>
      <c r="B202">
        <v>0</v>
      </c>
      <c r="C202" s="8">
        <v>14</v>
      </c>
    </row>
    <row r="203" spans="1:3" x14ac:dyDescent="0.3">
      <c r="A203">
        <v>21378</v>
      </c>
      <c r="B203">
        <v>0</v>
      </c>
      <c r="C203" s="8">
        <v>17</v>
      </c>
    </row>
    <row r="204" spans="1:3" x14ac:dyDescent="0.3">
      <c r="A204">
        <v>21441</v>
      </c>
      <c r="B204">
        <v>0</v>
      </c>
      <c r="C204" s="8">
        <v>12</v>
      </c>
    </row>
    <row r="205" spans="1:3" x14ac:dyDescent="0.3">
      <c r="A205">
        <v>21669</v>
      </c>
      <c r="B205">
        <v>0</v>
      </c>
      <c r="C205" s="8">
        <v>11</v>
      </c>
    </row>
    <row r="206" spans="1:3" x14ac:dyDescent="0.3">
      <c r="A206">
        <v>21764</v>
      </c>
      <c r="B206">
        <v>0</v>
      </c>
      <c r="C206" s="8">
        <v>9</v>
      </c>
    </row>
    <row r="207" spans="1:3" x14ac:dyDescent="0.3">
      <c r="A207">
        <v>21947</v>
      </c>
      <c r="B207">
        <v>0</v>
      </c>
      <c r="C207" s="8">
        <v>12</v>
      </c>
    </row>
    <row r="208" spans="1:3" x14ac:dyDescent="0.3">
      <c r="A208">
        <v>22421</v>
      </c>
      <c r="B208">
        <v>0</v>
      </c>
      <c r="C208" s="8">
        <v>18</v>
      </c>
    </row>
    <row r="209" spans="1:3" x14ac:dyDescent="0.3">
      <c r="A209">
        <v>22541</v>
      </c>
      <c r="B209">
        <v>0</v>
      </c>
      <c r="C209" s="8">
        <v>12</v>
      </c>
    </row>
    <row r="210" spans="1:3" x14ac:dyDescent="0.3">
      <c r="A210">
        <v>19557</v>
      </c>
      <c r="B210">
        <v>0</v>
      </c>
      <c r="C210" s="8">
        <v>15</v>
      </c>
    </row>
    <row r="211" spans="1:3" x14ac:dyDescent="0.3">
      <c r="A211">
        <v>19720</v>
      </c>
      <c r="B211">
        <v>0</v>
      </c>
      <c r="C211" s="8">
        <v>14</v>
      </c>
    </row>
    <row r="212" spans="1:3" x14ac:dyDescent="0.3">
      <c r="A212">
        <v>20779</v>
      </c>
      <c r="B212">
        <v>0</v>
      </c>
      <c r="C212" s="8">
        <v>11</v>
      </c>
    </row>
    <row r="213" spans="1:3" x14ac:dyDescent="0.3">
      <c r="A213">
        <v>22733</v>
      </c>
      <c r="B213">
        <v>0</v>
      </c>
      <c r="C213" s="8">
        <v>10</v>
      </c>
    </row>
    <row r="214" spans="1:3" x14ac:dyDescent="0.3">
      <c r="A214">
        <v>23137</v>
      </c>
      <c r="B214">
        <v>0</v>
      </c>
      <c r="C214" s="8">
        <v>9</v>
      </c>
    </row>
    <row r="215" spans="1:3" x14ac:dyDescent="0.3">
      <c r="A215">
        <v>19637</v>
      </c>
      <c r="B215">
        <v>0</v>
      </c>
      <c r="C215" s="8">
        <v>21</v>
      </c>
    </row>
    <row r="216" spans="1:3" x14ac:dyDescent="0.3">
      <c r="A216">
        <v>19977</v>
      </c>
      <c r="B216">
        <v>0</v>
      </c>
      <c r="C216" s="8">
        <v>10</v>
      </c>
    </row>
    <row r="217" spans="1:3" x14ac:dyDescent="0.3">
      <c r="A217">
        <v>19976</v>
      </c>
      <c r="B217">
        <v>0</v>
      </c>
      <c r="C217" s="8">
        <v>12</v>
      </c>
    </row>
    <row r="218" spans="1:3" x14ac:dyDescent="0.3">
      <c r="A218">
        <v>21332</v>
      </c>
      <c r="B218">
        <v>0</v>
      </c>
      <c r="C218" s="8">
        <v>10</v>
      </c>
    </row>
    <row r="219" spans="1:3" x14ac:dyDescent="0.3">
      <c r="A219">
        <v>21545</v>
      </c>
      <c r="B219">
        <v>0</v>
      </c>
      <c r="C219" s="8">
        <v>14</v>
      </c>
    </row>
    <row r="220" spans="1:3" x14ac:dyDescent="0.3">
      <c r="A220">
        <v>21680</v>
      </c>
      <c r="B220">
        <v>0</v>
      </c>
      <c r="C220" s="8">
        <v>8</v>
      </c>
    </row>
    <row r="221" spans="1:3" x14ac:dyDescent="0.3">
      <c r="A221">
        <v>19963</v>
      </c>
      <c r="B221">
        <v>0</v>
      </c>
      <c r="C221" s="8">
        <v>9</v>
      </c>
    </row>
    <row r="222" spans="1:3" x14ac:dyDescent="0.3">
      <c r="A222">
        <v>19678</v>
      </c>
      <c r="B222">
        <v>0</v>
      </c>
      <c r="C222" s="8">
        <v>12</v>
      </c>
    </row>
    <row r="223" spans="1:3" x14ac:dyDescent="0.3">
      <c r="A223">
        <v>20241</v>
      </c>
      <c r="B223">
        <v>0</v>
      </c>
      <c r="C223" s="8">
        <v>8</v>
      </c>
    </row>
    <row r="224" spans="1:3" x14ac:dyDescent="0.3">
      <c r="A224">
        <v>20280</v>
      </c>
      <c r="B224">
        <v>0</v>
      </c>
      <c r="C224" s="8">
        <v>12</v>
      </c>
    </row>
    <row r="225" spans="1:3" x14ac:dyDescent="0.3">
      <c r="A225">
        <v>19415</v>
      </c>
      <c r="B225">
        <v>0</v>
      </c>
      <c r="C225" s="8">
        <v>9</v>
      </c>
    </row>
    <row r="226" spans="1:3" x14ac:dyDescent="0.3">
      <c r="A226">
        <v>22654</v>
      </c>
      <c r="B226">
        <v>0</v>
      </c>
      <c r="C226" s="8">
        <v>9</v>
      </c>
    </row>
    <row r="227" spans="1:3" x14ac:dyDescent="0.3">
      <c r="A227">
        <v>22893</v>
      </c>
      <c r="B227">
        <v>0</v>
      </c>
      <c r="C227" s="8">
        <v>18</v>
      </c>
    </row>
    <row r="228" spans="1:3" x14ac:dyDescent="0.3">
      <c r="A228">
        <v>23538</v>
      </c>
      <c r="B228">
        <v>0</v>
      </c>
      <c r="C228" s="8">
        <v>15</v>
      </c>
    </row>
    <row r="229" spans="1:3" x14ac:dyDescent="0.3">
      <c r="A229">
        <v>23554</v>
      </c>
      <c r="B229">
        <v>0</v>
      </c>
      <c r="C229" s="8">
        <v>10</v>
      </c>
    </row>
    <row r="230" spans="1:3" x14ac:dyDescent="0.3">
      <c r="A230">
        <v>20874</v>
      </c>
      <c r="B230">
        <v>0</v>
      </c>
      <c r="C230" s="8">
        <v>16</v>
      </c>
    </row>
    <row r="231" spans="1:3" x14ac:dyDescent="0.3">
      <c r="A231">
        <v>21683</v>
      </c>
      <c r="B231">
        <v>0</v>
      </c>
      <c r="C231" s="8">
        <v>15</v>
      </c>
    </row>
    <row r="232" spans="1:3" x14ac:dyDescent="0.3">
      <c r="A232">
        <v>21687</v>
      </c>
      <c r="B232">
        <v>0</v>
      </c>
      <c r="C232" s="8">
        <v>17</v>
      </c>
    </row>
    <row r="233" spans="1:3" x14ac:dyDescent="0.3">
      <c r="A233">
        <v>21853</v>
      </c>
      <c r="B233">
        <v>0</v>
      </c>
      <c r="C233" s="8">
        <v>15</v>
      </c>
    </row>
    <row r="234" spans="1:3" x14ac:dyDescent="0.3">
      <c r="A234">
        <v>22874</v>
      </c>
      <c r="B234">
        <v>0</v>
      </c>
      <c r="C234" s="8">
        <v>19</v>
      </c>
    </row>
    <row r="235" spans="1:3" x14ac:dyDescent="0.3">
      <c r="A235">
        <v>23238</v>
      </c>
      <c r="B235">
        <v>0</v>
      </c>
      <c r="C235" s="8">
        <v>10</v>
      </c>
    </row>
    <row r="236" spans="1:3" x14ac:dyDescent="0.3">
      <c r="A236">
        <v>21554</v>
      </c>
      <c r="B236">
        <v>0</v>
      </c>
      <c r="C236" s="8">
        <v>11</v>
      </c>
    </row>
    <row r="237" spans="1:3" x14ac:dyDescent="0.3">
      <c r="A237">
        <v>21589</v>
      </c>
      <c r="B237">
        <v>0</v>
      </c>
      <c r="C237" s="8">
        <v>7</v>
      </c>
    </row>
    <row r="238" spans="1:3" x14ac:dyDescent="0.3">
      <c r="A238">
        <v>21858</v>
      </c>
      <c r="B238">
        <v>0</v>
      </c>
      <c r="C238" s="8">
        <v>17</v>
      </c>
    </row>
    <row r="239" spans="1:3" x14ac:dyDescent="0.3">
      <c r="A239">
        <v>22816</v>
      </c>
      <c r="B239">
        <v>0</v>
      </c>
      <c r="C239" s="8">
        <v>10</v>
      </c>
    </row>
    <row r="240" spans="1:3" x14ac:dyDescent="0.3">
      <c r="A240">
        <v>23473</v>
      </c>
      <c r="B240">
        <v>0</v>
      </c>
      <c r="C240" s="8">
        <v>14</v>
      </c>
    </row>
    <row r="241" spans="1:3" x14ac:dyDescent="0.3">
      <c r="A241">
        <v>19696</v>
      </c>
      <c r="B241">
        <v>0</v>
      </c>
      <c r="C241" s="8">
        <v>13</v>
      </c>
    </row>
    <row r="242" spans="1:3" x14ac:dyDescent="0.3">
      <c r="A242">
        <v>20997</v>
      </c>
      <c r="B242">
        <v>0</v>
      </c>
      <c r="C242" s="8">
        <v>13</v>
      </c>
    </row>
    <row r="243" spans="1:3" x14ac:dyDescent="0.3">
      <c r="A243">
        <v>22747</v>
      </c>
      <c r="B243">
        <v>0</v>
      </c>
      <c r="C243" s="8">
        <v>13</v>
      </c>
    </row>
    <row r="244" spans="1:3" x14ac:dyDescent="0.3">
      <c r="A244">
        <v>23264</v>
      </c>
      <c r="B244">
        <v>0</v>
      </c>
      <c r="C244" s="8">
        <v>12</v>
      </c>
    </row>
    <row r="245" spans="1:3" x14ac:dyDescent="0.3">
      <c r="A245">
        <v>20557</v>
      </c>
      <c r="B245">
        <v>0</v>
      </c>
      <c r="C245" s="8">
        <v>12</v>
      </c>
    </row>
    <row r="246" spans="1:3" x14ac:dyDescent="0.3">
      <c r="A246">
        <v>21199</v>
      </c>
      <c r="B246">
        <v>0</v>
      </c>
      <c r="C246" s="8">
        <v>10</v>
      </c>
    </row>
    <row r="247" spans="1:3" x14ac:dyDescent="0.3">
      <c r="A247">
        <v>22566</v>
      </c>
      <c r="B247">
        <v>0</v>
      </c>
      <c r="C247" s="8">
        <v>15</v>
      </c>
    </row>
    <row r="248" spans="1:3" x14ac:dyDescent="0.3">
      <c r="A248">
        <v>23130</v>
      </c>
      <c r="B248">
        <v>0</v>
      </c>
      <c r="C248" s="8">
        <v>12</v>
      </c>
    </row>
    <row r="249" spans="1:3" x14ac:dyDescent="0.3">
      <c r="A249">
        <v>23294</v>
      </c>
      <c r="B249">
        <v>0</v>
      </c>
      <c r="C249" s="8">
        <v>19</v>
      </c>
    </row>
    <row r="250" spans="1:3" x14ac:dyDescent="0.3">
      <c r="A250">
        <v>20324</v>
      </c>
      <c r="B250">
        <v>0</v>
      </c>
      <c r="C250" s="8">
        <v>8</v>
      </c>
    </row>
    <row r="251" spans="1:3" x14ac:dyDescent="0.3">
      <c r="A251">
        <v>21068</v>
      </c>
      <c r="B251">
        <v>0</v>
      </c>
      <c r="C251" s="8">
        <v>20</v>
      </c>
    </row>
    <row r="252" spans="1:3" x14ac:dyDescent="0.3">
      <c r="A252">
        <v>21281</v>
      </c>
      <c r="B252">
        <v>0</v>
      </c>
      <c r="C252" s="8">
        <v>11</v>
      </c>
    </row>
    <row r="253" spans="1:3" x14ac:dyDescent="0.3">
      <c r="A253">
        <v>23262</v>
      </c>
      <c r="B253">
        <v>0</v>
      </c>
      <c r="C253" s="8">
        <v>12</v>
      </c>
    </row>
    <row r="254" spans="1:3" x14ac:dyDescent="0.3">
      <c r="A254">
        <v>23425</v>
      </c>
      <c r="B254">
        <v>0</v>
      </c>
      <c r="C254" s="8">
        <v>11</v>
      </c>
    </row>
    <row r="255" spans="1:3" x14ac:dyDescent="0.3">
      <c r="A255">
        <v>20916</v>
      </c>
      <c r="B255">
        <v>0</v>
      </c>
      <c r="C255" s="8">
        <v>16</v>
      </c>
    </row>
    <row r="256" spans="1:3" x14ac:dyDescent="0.3">
      <c r="A256">
        <v>20953</v>
      </c>
      <c r="B256">
        <v>0</v>
      </c>
      <c r="C256" s="8">
        <v>15</v>
      </c>
    </row>
    <row r="257" spans="1:3" x14ac:dyDescent="0.3">
      <c r="A257">
        <v>21043</v>
      </c>
      <c r="B257">
        <v>0</v>
      </c>
      <c r="C257" s="8">
        <v>6</v>
      </c>
    </row>
    <row r="258" spans="1:3" x14ac:dyDescent="0.3">
      <c r="A258">
        <v>23414</v>
      </c>
      <c r="B258">
        <v>0</v>
      </c>
      <c r="C258" s="8">
        <v>16</v>
      </c>
    </row>
    <row r="259" spans="1:3" x14ac:dyDescent="0.3">
      <c r="A259">
        <v>20511</v>
      </c>
      <c r="B259">
        <v>0</v>
      </c>
      <c r="C259" s="8">
        <v>15</v>
      </c>
    </row>
    <row r="260" spans="1:3" x14ac:dyDescent="0.3">
      <c r="A260">
        <v>20651</v>
      </c>
      <c r="B260">
        <v>0</v>
      </c>
      <c r="C260" s="8">
        <v>19</v>
      </c>
    </row>
    <row r="261" spans="1:3" x14ac:dyDescent="0.3">
      <c r="A261">
        <v>20725</v>
      </c>
      <c r="B261">
        <v>0</v>
      </c>
      <c r="C261" s="8">
        <v>16</v>
      </c>
    </row>
    <row r="262" spans="1:3" x14ac:dyDescent="0.3">
      <c r="A262">
        <v>23585</v>
      </c>
      <c r="B262">
        <v>0</v>
      </c>
      <c r="C262" s="8">
        <v>9</v>
      </c>
    </row>
    <row r="263" spans="1:3" x14ac:dyDescent="0.3">
      <c r="A263">
        <v>20050</v>
      </c>
      <c r="B263">
        <v>0</v>
      </c>
      <c r="C263" s="8">
        <v>10</v>
      </c>
    </row>
    <row r="264" spans="1:3" x14ac:dyDescent="0.3">
      <c r="A264">
        <v>20347</v>
      </c>
      <c r="B264">
        <v>0</v>
      </c>
      <c r="C264" s="8">
        <v>16</v>
      </c>
    </row>
    <row r="265" spans="1:3" x14ac:dyDescent="0.3">
      <c r="A265">
        <v>20476</v>
      </c>
      <c r="B265">
        <v>0</v>
      </c>
      <c r="C265" s="8">
        <v>10</v>
      </c>
    </row>
    <row r="266" spans="1:3" x14ac:dyDescent="0.3">
      <c r="A266">
        <v>21395</v>
      </c>
      <c r="B266">
        <v>0</v>
      </c>
      <c r="C266" s="8">
        <v>8</v>
      </c>
    </row>
    <row r="267" spans="1:3" x14ac:dyDescent="0.3">
      <c r="A267">
        <v>23706</v>
      </c>
      <c r="B267">
        <v>0</v>
      </c>
      <c r="C267" s="8">
        <v>12</v>
      </c>
    </row>
    <row r="268" spans="1:3" x14ac:dyDescent="0.3">
      <c r="A268">
        <v>20880</v>
      </c>
      <c r="B268">
        <v>0</v>
      </c>
      <c r="C268" s="8">
        <v>19</v>
      </c>
    </row>
    <row r="269" spans="1:3" x14ac:dyDescent="0.3">
      <c r="A269">
        <v>21122</v>
      </c>
      <c r="B269">
        <v>0</v>
      </c>
      <c r="C269" s="8">
        <v>8</v>
      </c>
    </row>
    <row r="270" spans="1:3" x14ac:dyDescent="0.3">
      <c r="A270">
        <v>22507</v>
      </c>
      <c r="B270">
        <v>0</v>
      </c>
      <c r="C270" s="8">
        <v>12</v>
      </c>
    </row>
    <row r="271" spans="1:3" x14ac:dyDescent="0.3">
      <c r="A271">
        <v>19847</v>
      </c>
      <c r="B271">
        <v>0</v>
      </c>
      <c r="C271" s="8">
        <v>13</v>
      </c>
    </row>
    <row r="272" spans="1:3" x14ac:dyDescent="0.3">
      <c r="A272">
        <v>20441</v>
      </c>
      <c r="B272">
        <v>0</v>
      </c>
      <c r="C272" s="8">
        <v>10</v>
      </c>
    </row>
    <row r="273" spans="1:3" x14ac:dyDescent="0.3">
      <c r="A273">
        <v>20983</v>
      </c>
      <c r="B273">
        <v>0</v>
      </c>
      <c r="C273" s="8">
        <v>19</v>
      </c>
    </row>
    <row r="274" spans="1:3" x14ac:dyDescent="0.3">
      <c r="A274">
        <v>21070</v>
      </c>
      <c r="B274">
        <v>0</v>
      </c>
      <c r="C274" s="8">
        <v>12</v>
      </c>
    </row>
    <row r="275" spans="1:3" x14ac:dyDescent="0.3">
      <c r="A275">
        <v>21104</v>
      </c>
      <c r="B275">
        <v>0</v>
      </c>
      <c r="C275" s="8">
        <v>14</v>
      </c>
    </row>
    <row r="276" spans="1:3" x14ac:dyDescent="0.3">
      <c r="A276">
        <v>22865</v>
      </c>
      <c r="B276">
        <v>0</v>
      </c>
      <c r="C276" s="8">
        <v>13</v>
      </c>
    </row>
    <row r="277" spans="1:3" x14ac:dyDescent="0.3">
      <c r="A277">
        <v>23152</v>
      </c>
      <c r="B277">
        <v>0</v>
      </c>
      <c r="C277" s="8">
        <v>10</v>
      </c>
    </row>
    <row r="278" spans="1:3" x14ac:dyDescent="0.3">
      <c r="A278">
        <v>19693</v>
      </c>
      <c r="B278">
        <v>0</v>
      </c>
      <c r="C278" s="8">
        <v>13</v>
      </c>
    </row>
    <row r="279" spans="1:3" x14ac:dyDescent="0.3">
      <c r="A279">
        <v>20061</v>
      </c>
      <c r="B279">
        <v>0</v>
      </c>
      <c r="C279" s="8">
        <v>10</v>
      </c>
    </row>
    <row r="280" spans="1:3" x14ac:dyDescent="0.3">
      <c r="A280">
        <v>20914</v>
      </c>
      <c r="B280">
        <v>0</v>
      </c>
      <c r="C280" s="8">
        <v>10</v>
      </c>
    </row>
    <row r="281" spans="1:3" x14ac:dyDescent="0.3">
      <c r="A281">
        <v>23806</v>
      </c>
      <c r="B281">
        <v>0</v>
      </c>
      <c r="C281" s="8">
        <v>14</v>
      </c>
    </row>
    <row r="282" spans="1:3" x14ac:dyDescent="0.3">
      <c r="A282">
        <v>21739</v>
      </c>
      <c r="B282">
        <v>0</v>
      </c>
      <c r="C282" s="8">
        <v>14</v>
      </c>
    </row>
    <row r="283" spans="1:3" x14ac:dyDescent="0.3">
      <c r="A283">
        <v>22146</v>
      </c>
      <c r="B283">
        <v>0</v>
      </c>
      <c r="C283" s="8">
        <v>11</v>
      </c>
    </row>
    <row r="284" spans="1:3" x14ac:dyDescent="0.3">
      <c r="A284">
        <v>19943</v>
      </c>
      <c r="B284">
        <v>0</v>
      </c>
      <c r="C284" s="8">
        <v>11</v>
      </c>
    </row>
    <row r="285" spans="1:3" x14ac:dyDescent="0.3">
      <c r="A285">
        <v>21429</v>
      </c>
      <c r="B285">
        <v>0</v>
      </c>
      <c r="C285" s="8">
        <v>8</v>
      </c>
    </row>
    <row r="286" spans="1:3" x14ac:dyDescent="0.3">
      <c r="A286">
        <v>22050</v>
      </c>
      <c r="B286">
        <v>0</v>
      </c>
      <c r="C286" s="8">
        <v>8</v>
      </c>
    </row>
    <row r="287" spans="1:3" x14ac:dyDescent="0.3">
      <c r="A287">
        <v>22410</v>
      </c>
      <c r="B287">
        <v>0</v>
      </c>
      <c r="C287" s="8">
        <v>14</v>
      </c>
    </row>
    <row r="288" spans="1:3" x14ac:dyDescent="0.3">
      <c r="A288">
        <v>23347</v>
      </c>
      <c r="B288">
        <v>0</v>
      </c>
      <c r="C288" s="8">
        <v>11</v>
      </c>
    </row>
    <row r="289" spans="1:3" x14ac:dyDescent="0.3">
      <c r="A289">
        <v>23494</v>
      </c>
      <c r="B289">
        <v>0</v>
      </c>
      <c r="C289" s="8">
        <v>14</v>
      </c>
    </row>
    <row r="290" spans="1:3" x14ac:dyDescent="0.3">
      <c r="A290">
        <v>20425</v>
      </c>
      <c r="B290">
        <v>0</v>
      </c>
      <c r="C290" s="8">
        <v>12</v>
      </c>
    </row>
    <row r="291" spans="1:3" x14ac:dyDescent="0.3">
      <c r="A291">
        <v>20624</v>
      </c>
      <c r="B291">
        <v>0</v>
      </c>
      <c r="C291" s="8">
        <v>14</v>
      </c>
    </row>
    <row r="292" spans="1:3" x14ac:dyDescent="0.3">
      <c r="A292">
        <v>21778</v>
      </c>
      <c r="B292">
        <v>0</v>
      </c>
      <c r="C292" s="8">
        <v>8</v>
      </c>
    </row>
    <row r="293" spans="1:3" x14ac:dyDescent="0.3">
      <c r="A293">
        <v>23361</v>
      </c>
      <c r="B293">
        <v>0</v>
      </c>
      <c r="C293" s="8">
        <v>9</v>
      </c>
    </row>
    <row r="294" spans="1:3" x14ac:dyDescent="0.3">
      <c r="A294">
        <v>21419</v>
      </c>
      <c r="B294">
        <v>0</v>
      </c>
      <c r="C294" s="8">
        <v>9</v>
      </c>
    </row>
    <row r="295" spans="1:3" x14ac:dyDescent="0.3">
      <c r="A295">
        <v>20828</v>
      </c>
      <c r="B295">
        <v>0</v>
      </c>
      <c r="C295" s="8">
        <v>10</v>
      </c>
    </row>
    <row r="296" spans="1:3" x14ac:dyDescent="0.3">
      <c r="A296">
        <v>19925</v>
      </c>
      <c r="B296">
        <v>0</v>
      </c>
      <c r="C296" s="8">
        <v>14</v>
      </c>
    </row>
    <row r="297" spans="1:3" x14ac:dyDescent="0.3">
      <c r="A297">
        <v>20771</v>
      </c>
      <c r="B297">
        <v>0</v>
      </c>
      <c r="C297" s="8">
        <v>9</v>
      </c>
    </row>
    <row r="298" spans="1:3" x14ac:dyDescent="0.3">
      <c r="A298">
        <v>21618</v>
      </c>
      <c r="B298">
        <v>0</v>
      </c>
      <c r="C298" s="8">
        <v>10</v>
      </c>
    </row>
    <row r="299" spans="1:3" x14ac:dyDescent="0.3">
      <c r="A299">
        <v>22002</v>
      </c>
      <c r="B299">
        <v>0</v>
      </c>
      <c r="C299" s="8">
        <v>13</v>
      </c>
    </row>
    <row r="300" spans="1:3" x14ac:dyDescent="0.3">
      <c r="A300">
        <v>22088</v>
      </c>
      <c r="B300">
        <v>0</v>
      </c>
      <c r="C300" s="8">
        <v>18</v>
      </c>
    </row>
    <row r="301" spans="1:3" x14ac:dyDescent="0.3">
      <c r="A301">
        <v>22244</v>
      </c>
      <c r="B301">
        <v>0</v>
      </c>
      <c r="C301" s="8">
        <v>11</v>
      </c>
    </row>
    <row r="302" spans="1:3" x14ac:dyDescent="0.3">
      <c r="A302">
        <v>22755</v>
      </c>
      <c r="B302">
        <v>0</v>
      </c>
      <c r="C302" s="8">
        <v>7</v>
      </c>
    </row>
    <row r="303" spans="1:3" x14ac:dyDescent="0.3">
      <c r="A303">
        <v>20805</v>
      </c>
      <c r="B303">
        <v>0</v>
      </c>
      <c r="C303" s="8">
        <v>10</v>
      </c>
    </row>
    <row r="304" spans="1:3" x14ac:dyDescent="0.3">
      <c r="A304">
        <v>22520</v>
      </c>
      <c r="B304">
        <v>0</v>
      </c>
      <c r="C304" s="8">
        <v>11</v>
      </c>
    </row>
    <row r="305" spans="1:3" x14ac:dyDescent="0.3">
      <c r="A305">
        <v>22913</v>
      </c>
      <c r="B305">
        <v>0</v>
      </c>
      <c r="C305" s="8">
        <v>21</v>
      </c>
    </row>
    <row r="306" spans="1:3" x14ac:dyDescent="0.3">
      <c r="A306">
        <v>21975</v>
      </c>
      <c r="B306">
        <v>0</v>
      </c>
      <c r="C306" s="8">
        <v>15</v>
      </c>
    </row>
    <row r="307" spans="1:3" x14ac:dyDescent="0.3">
      <c r="A307">
        <v>22478</v>
      </c>
      <c r="B307">
        <v>0</v>
      </c>
      <c r="C307" s="8">
        <v>13</v>
      </c>
    </row>
    <row r="308" spans="1:3" x14ac:dyDescent="0.3">
      <c r="A308">
        <v>23435</v>
      </c>
      <c r="B308">
        <v>0</v>
      </c>
      <c r="C308" s="8">
        <v>15</v>
      </c>
    </row>
    <row r="309" spans="1:3" x14ac:dyDescent="0.3">
      <c r="A309">
        <v>21991</v>
      </c>
      <c r="B309">
        <v>0</v>
      </c>
      <c r="C309" s="8">
        <v>17</v>
      </c>
    </row>
    <row r="310" spans="1:3" x14ac:dyDescent="0.3">
      <c r="A310">
        <v>23472</v>
      </c>
      <c r="B310">
        <v>0</v>
      </c>
      <c r="C310" s="8">
        <v>12</v>
      </c>
    </row>
    <row r="311" spans="1:3" x14ac:dyDescent="0.3">
      <c r="A311">
        <v>21999</v>
      </c>
      <c r="B311">
        <v>0</v>
      </c>
      <c r="C311" s="8">
        <v>13</v>
      </c>
    </row>
    <row r="312" spans="1:3" x14ac:dyDescent="0.3">
      <c r="A312">
        <v>19505</v>
      </c>
      <c r="B312">
        <v>0</v>
      </c>
      <c r="C312" s="8">
        <v>21</v>
      </c>
    </row>
    <row r="313" spans="1:3" x14ac:dyDescent="0.3">
      <c r="A313">
        <v>20752</v>
      </c>
      <c r="B313">
        <v>0</v>
      </c>
      <c r="C313" s="8">
        <v>12</v>
      </c>
    </row>
    <row r="314" spans="1:3" x14ac:dyDescent="0.3">
      <c r="A314">
        <v>23012</v>
      </c>
      <c r="B314">
        <v>0</v>
      </c>
      <c r="C314" s="8">
        <v>9</v>
      </c>
    </row>
    <row r="315" spans="1:3" x14ac:dyDescent="0.3">
      <c r="A315">
        <v>21118</v>
      </c>
      <c r="B315">
        <v>0</v>
      </c>
      <c r="C315" s="8">
        <v>14</v>
      </c>
    </row>
    <row r="316" spans="1:3" x14ac:dyDescent="0.3">
      <c r="A316">
        <v>21169</v>
      </c>
      <c r="B316">
        <v>0</v>
      </c>
      <c r="C316" s="8">
        <v>10</v>
      </c>
    </row>
    <row r="317" spans="1:3" x14ac:dyDescent="0.3">
      <c r="C317" s="8"/>
    </row>
  </sheetData>
  <mergeCells count="8">
    <mergeCell ref="R1:R2"/>
    <mergeCell ref="S1:W1"/>
    <mergeCell ref="D12:D13"/>
    <mergeCell ref="E12:I12"/>
    <mergeCell ref="F1:G1"/>
    <mergeCell ref="F2:G2"/>
    <mergeCell ref="O1:P1"/>
    <mergeCell ref="O2:P2"/>
  </mergeCells>
  <pageMargins left="0.7" right="0.7" top="0.78740157499999996" bottom="0.78740157499999996"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9B120-B398-4415-842D-1A91D40E5CF0}">
  <dimension ref="A1:U397"/>
  <sheetViews>
    <sheetView topLeftCell="D1" workbookViewId="0">
      <selection activeCell="P22" sqref="P22"/>
    </sheetView>
  </sheetViews>
  <sheetFormatPr defaultRowHeight="14.4" x14ac:dyDescent="0.3"/>
  <cols>
    <col min="1" max="1" width="11" customWidth="1"/>
    <col min="11" max="11" width="17.44140625" customWidth="1"/>
    <col min="12" max="12" width="15.6640625" customWidth="1"/>
    <col min="14" max="14" width="11.77734375" customWidth="1"/>
    <col min="16" max="22" width="10.21875" customWidth="1"/>
  </cols>
  <sheetData>
    <row r="1" spans="1:21" x14ac:dyDescent="0.3">
      <c r="A1" s="7" t="s">
        <v>22</v>
      </c>
      <c r="B1" s="7" t="s">
        <v>27</v>
      </c>
      <c r="C1" s="7" t="s">
        <v>28</v>
      </c>
      <c r="D1" s="7" t="s">
        <v>29</v>
      </c>
      <c r="E1" s="7" t="s">
        <v>30</v>
      </c>
      <c r="F1" s="7" t="s">
        <v>31</v>
      </c>
      <c r="G1" s="17" t="s">
        <v>209</v>
      </c>
    </row>
    <row r="2" spans="1:21" x14ac:dyDescent="0.3">
      <c r="A2">
        <v>20589</v>
      </c>
      <c r="B2">
        <v>2</v>
      </c>
      <c r="C2">
        <v>1</v>
      </c>
      <c r="D2">
        <v>1</v>
      </c>
      <c r="E2">
        <v>2</v>
      </c>
      <c r="F2">
        <v>2</v>
      </c>
      <c r="G2">
        <v>1</v>
      </c>
      <c r="I2" t="s">
        <v>250</v>
      </c>
      <c r="P2" s="35" t="s">
        <v>258</v>
      </c>
      <c r="Q2" s="35" t="s">
        <v>259</v>
      </c>
      <c r="R2" s="35" t="s">
        <v>260</v>
      </c>
      <c r="S2" s="35" t="s">
        <v>261</v>
      </c>
      <c r="T2" s="35" t="s">
        <v>262</v>
      </c>
      <c r="U2" s="35" t="s">
        <v>263</v>
      </c>
    </row>
    <row r="3" spans="1:21" x14ac:dyDescent="0.3">
      <c r="A3">
        <v>21747</v>
      </c>
      <c r="B3">
        <v>1</v>
      </c>
      <c r="C3">
        <v>1</v>
      </c>
      <c r="D3">
        <v>1</v>
      </c>
      <c r="E3">
        <v>1</v>
      </c>
      <c r="F3">
        <v>1</v>
      </c>
      <c r="G3">
        <v>2</v>
      </c>
      <c r="I3" t="s">
        <v>251</v>
      </c>
      <c r="P3" s="35" t="s">
        <v>234</v>
      </c>
      <c r="Q3" s="35"/>
      <c r="R3" s="35"/>
      <c r="S3" s="35"/>
      <c r="T3" s="35"/>
      <c r="U3" s="35"/>
    </row>
    <row r="4" spans="1:21" x14ac:dyDescent="0.3">
      <c r="A4">
        <v>21872</v>
      </c>
      <c r="B4">
        <v>3</v>
      </c>
      <c r="C4">
        <v>2</v>
      </c>
      <c r="D4">
        <v>2</v>
      </c>
      <c r="E4">
        <v>3</v>
      </c>
      <c r="F4">
        <v>4</v>
      </c>
      <c r="G4">
        <v>3</v>
      </c>
      <c r="I4" t="s">
        <v>252</v>
      </c>
      <c r="P4" s="35"/>
      <c r="Q4" s="35"/>
      <c r="R4" s="35"/>
      <c r="S4" s="35"/>
      <c r="T4" s="35"/>
      <c r="U4" s="35"/>
    </row>
    <row r="5" spans="1:21" x14ac:dyDescent="0.3">
      <c r="A5">
        <v>22178</v>
      </c>
      <c r="B5">
        <v>3</v>
      </c>
      <c r="C5">
        <v>2</v>
      </c>
      <c r="D5">
        <v>2</v>
      </c>
      <c r="E5">
        <v>2</v>
      </c>
      <c r="F5">
        <v>2</v>
      </c>
      <c r="G5">
        <v>2</v>
      </c>
      <c r="J5" t="s">
        <v>245</v>
      </c>
      <c r="K5" t="s">
        <v>246</v>
      </c>
      <c r="L5" t="s">
        <v>247</v>
      </c>
      <c r="M5" t="s">
        <v>248</v>
      </c>
      <c r="N5" t="s">
        <v>249</v>
      </c>
      <c r="P5" s="35" t="s">
        <v>235</v>
      </c>
      <c r="Q5" s="35"/>
      <c r="R5" s="35"/>
      <c r="S5" s="35"/>
      <c r="T5" s="35"/>
      <c r="U5" s="35"/>
    </row>
    <row r="6" spans="1:21" x14ac:dyDescent="0.3">
      <c r="A6">
        <v>20229</v>
      </c>
      <c r="B6">
        <v>3</v>
      </c>
      <c r="C6">
        <v>2</v>
      </c>
      <c r="D6">
        <v>2</v>
      </c>
      <c r="E6">
        <v>1</v>
      </c>
      <c r="F6">
        <v>1</v>
      </c>
      <c r="G6">
        <v>4</v>
      </c>
      <c r="I6" t="s">
        <v>255</v>
      </c>
      <c r="J6" t="s">
        <v>253</v>
      </c>
      <c r="K6" t="s">
        <v>253</v>
      </c>
      <c r="L6" t="s">
        <v>253</v>
      </c>
      <c r="M6" t="s">
        <v>254</v>
      </c>
      <c r="N6" t="s">
        <v>253</v>
      </c>
      <c r="P6" s="35" t="s">
        <v>236</v>
      </c>
      <c r="Q6" s="35"/>
      <c r="R6" s="35"/>
      <c r="S6" s="35"/>
      <c r="T6" s="35"/>
      <c r="U6" s="35"/>
    </row>
    <row r="7" spans="1:21" x14ac:dyDescent="0.3">
      <c r="A7">
        <v>19845</v>
      </c>
      <c r="B7">
        <v>2</v>
      </c>
      <c r="C7">
        <v>1</v>
      </c>
      <c r="D7">
        <v>1</v>
      </c>
      <c r="E7">
        <v>1</v>
      </c>
      <c r="F7">
        <v>2</v>
      </c>
      <c r="G7">
        <v>2</v>
      </c>
      <c r="I7" t="s">
        <v>27</v>
      </c>
      <c r="J7">
        <v>9.9772730000000003</v>
      </c>
      <c r="K7">
        <v>7.446453</v>
      </c>
      <c r="L7">
        <v>2.7288190000000001</v>
      </c>
      <c r="M7">
        <v>0.41456989999999999</v>
      </c>
      <c r="N7">
        <v>0.55546340000000005</v>
      </c>
      <c r="P7" s="35" t="s">
        <v>237</v>
      </c>
      <c r="Q7" s="35"/>
      <c r="R7" s="35"/>
      <c r="S7" s="35"/>
      <c r="T7" s="35"/>
      <c r="U7" s="35"/>
    </row>
    <row r="8" spans="1:21" x14ac:dyDescent="0.3">
      <c r="A8">
        <v>20562</v>
      </c>
      <c r="B8">
        <v>5</v>
      </c>
      <c r="C8">
        <v>1</v>
      </c>
      <c r="D8">
        <v>1</v>
      </c>
      <c r="E8">
        <v>1</v>
      </c>
      <c r="F8">
        <v>1</v>
      </c>
      <c r="G8">
        <v>2</v>
      </c>
      <c r="I8" t="s">
        <v>28</v>
      </c>
      <c r="J8">
        <v>10.44444</v>
      </c>
      <c r="K8">
        <v>8.4489339999999995</v>
      </c>
      <c r="L8">
        <v>2.9067050000000001</v>
      </c>
      <c r="M8">
        <v>0.2797191</v>
      </c>
      <c r="N8">
        <v>0.60711979999999999</v>
      </c>
      <c r="P8" s="35"/>
      <c r="Q8" s="35"/>
      <c r="R8" s="35"/>
      <c r="S8" s="35"/>
      <c r="T8" s="35"/>
      <c r="U8" s="35"/>
    </row>
    <row r="9" spans="1:21" x14ac:dyDescent="0.3">
      <c r="A9">
        <v>20919</v>
      </c>
      <c r="B9">
        <v>1</v>
      </c>
      <c r="C9">
        <v>2</v>
      </c>
      <c r="D9">
        <v>1</v>
      </c>
      <c r="E9">
        <v>2</v>
      </c>
      <c r="F9">
        <v>5</v>
      </c>
      <c r="G9">
        <v>2</v>
      </c>
      <c r="I9" t="s">
        <v>29</v>
      </c>
      <c r="J9">
        <v>10.94697</v>
      </c>
      <c r="K9">
        <v>8.4088049999999992</v>
      </c>
      <c r="L9">
        <v>2.899794</v>
      </c>
      <c r="M9">
        <v>0.34652769999999999</v>
      </c>
      <c r="N9">
        <v>0.58564930000000004</v>
      </c>
      <c r="P9" s="35" t="s">
        <v>238</v>
      </c>
      <c r="Q9" s="35"/>
      <c r="R9" s="35"/>
      <c r="S9" s="35"/>
      <c r="T9" s="35"/>
      <c r="U9" s="35"/>
    </row>
    <row r="10" spans="1:21" x14ac:dyDescent="0.3">
      <c r="A10">
        <v>21688</v>
      </c>
      <c r="B10">
        <v>2</v>
      </c>
      <c r="C10">
        <v>1</v>
      </c>
      <c r="D10">
        <v>1</v>
      </c>
      <c r="E10">
        <v>1</v>
      </c>
      <c r="F10">
        <v>2</v>
      </c>
      <c r="G10">
        <v>2</v>
      </c>
      <c r="I10" t="s">
        <v>30</v>
      </c>
      <c r="J10">
        <v>10.50253</v>
      </c>
      <c r="K10">
        <v>6.8762569999999998</v>
      </c>
      <c r="L10">
        <v>2.6222620000000001</v>
      </c>
      <c r="M10">
        <v>0.45203850000000001</v>
      </c>
      <c r="N10">
        <v>0.53683930000000002</v>
      </c>
      <c r="P10" s="35" t="s">
        <v>239</v>
      </c>
      <c r="Q10" s="35"/>
      <c r="R10" s="35"/>
      <c r="S10" s="35"/>
      <c r="T10" s="35"/>
      <c r="U10" s="35"/>
    </row>
    <row r="11" spans="1:21" x14ac:dyDescent="0.3">
      <c r="A11">
        <v>21917</v>
      </c>
      <c r="B11">
        <v>2</v>
      </c>
      <c r="C11">
        <v>1</v>
      </c>
      <c r="D11">
        <v>1</v>
      </c>
      <c r="E11">
        <v>2</v>
      </c>
      <c r="F11">
        <v>2</v>
      </c>
      <c r="G11">
        <v>2</v>
      </c>
      <c r="I11" t="s">
        <v>31</v>
      </c>
      <c r="J11">
        <v>10.255050000000001</v>
      </c>
      <c r="K11">
        <v>7.6344440000000002</v>
      </c>
      <c r="L11">
        <v>2.7630499999999998</v>
      </c>
      <c r="M11">
        <v>0.26658340000000003</v>
      </c>
      <c r="N11">
        <v>0.62631610000000004</v>
      </c>
      <c r="P11" s="35" t="s">
        <v>240</v>
      </c>
      <c r="Q11" s="35"/>
      <c r="R11" s="35"/>
      <c r="S11" s="35"/>
      <c r="T11" s="35"/>
      <c r="U11" s="35"/>
    </row>
    <row r="12" spans="1:21" x14ac:dyDescent="0.3">
      <c r="A12">
        <v>21941</v>
      </c>
      <c r="B12">
        <v>5</v>
      </c>
      <c r="C12">
        <v>1</v>
      </c>
      <c r="D12">
        <v>1</v>
      </c>
      <c r="E12">
        <v>1</v>
      </c>
      <c r="F12">
        <v>5</v>
      </c>
      <c r="G12">
        <v>3</v>
      </c>
      <c r="I12" t="s">
        <v>209</v>
      </c>
      <c r="J12">
        <v>10.045450000000001</v>
      </c>
      <c r="K12">
        <v>8.2403580000000005</v>
      </c>
      <c r="L12">
        <v>2.8706019999999999</v>
      </c>
      <c r="M12">
        <v>0.42395729999999998</v>
      </c>
      <c r="N12">
        <v>0.56332519999999997</v>
      </c>
      <c r="P12" s="35" t="s">
        <v>241</v>
      </c>
      <c r="Q12" s="35"/>
      <c r="R12" s="35"/>
      <c r="S12" s="35"/>
      <c r="T12" s="35"/>
      <c r="U12" s="35"/>
    </row>
    <row r="13" spans="1:21" x14ac:dyDescent="0.3">
      <c r="A13">
        <v>23777</v>
      </c>
      <c r="B13">
        <v>2</v>
      </c>
      <c r="C13">
        <v>2</v>
      </c>
      <c r="D13">
        <v>1</v>
      </c>
      <c r="E13">
        <v>1</v>
      </c>
      <c r="F13">
        <v>5</v>
      </c>
      <c r="G13">
        <v>4</v>
      </c>
      <c r="P13" s="35" t="s">
        <v>242</v>
      </c>
      <c r="Q13" s="35"/>
      <c r="R13" s="35"/>
      <c r="S13" s="35"/>
      <c r="T13" s="35"/>
      <c r="U13" s="35"/>
    </row>
    <row r="14" spans="1:21" x14ac:dyDescent="0.3">
      <c r="A14">
        <v>19281</v>
      </c>
      <c r="B14">
        <v>2</v>
      </c>
      <c r="C14">
        <v>3</v>
      </c>
      <c r="D14">
        <v>1</v>
      </c>
      <c r="E14">
        <v>2</v>
      </c>
      <c r="F14">
        <v>2</v>
      </c>
      <c r="G14">
        <v>3</v>
      </c>
      <c r="P14" s="35" t="s">
        <v>243</v>
      </c>
      <c r="Q14" s="35"/>
      <c r="R14" s="35"/>
      <c r="S14" s="35"/>
      <c r="T14" s="35"/>
      <c r="U14" s="35"/>
    </row>
    <row r="15" spans="1:21" x14ac:dyDescent="0.3">
      <c r="A15">
        <v>19568</v>
      </c>
      <c r="B15">
        <v>1</v>
      </c>
      <c r="C15">
        <v>2</v>
      </c>
      <c r="D15">
        <v>1</v>
      </c>
      <c r="E15">
        <v>1</v>
      </c>
      <c r="F15">
        <v>1</v>
      </c>
      <c r="G15">
        <v>2</v>
      </c>
      <c r="P15" s="35" t="s">
        <v>244</v>
      </c>
      <c r="Q15" s="35"/>
      <c r="R15" s="35"/>
      <c r="S15" s="35"/>
      <c r="T15" s="35"/>
      <c r="U15" s="35"/>
    </row>
    <row r="16" spans="1:21" x14ac:dyDescent="0.3">
      <c r="A16">
        <v>19882</v>
      </c>
      <c r="B16">
        <v>1</v>
      </c>
      <c r="C16">
        <v>2</v>
      </c>
      <c r="D16">
        <v>1</v>
      </c>
      <c r="E16">
        <v>1</v>
      </c>
      <c r="F16">
        <v>1</v>
      </c>
      <c r="G16">
        <v>2</v>
      </c>
    </row>
    <row r="17" spans="1:19" ht="15" thickBot="1" x14ac:dyDescent="0.35">
      <c r="A17">
        <v>19877</v>
      </c>
      <c r="B17">
        <v>2</v>
      </c>
      <c r="C17">
        <v>2</v>
      </c>
      <c r="D17">
        <v>1</v>
      </c>
      <c r="E17">
        <v>1</v>
      </c>
      <c r="F17">
        <v>2</v>
      </c>
      <c r="G17">
        <v>2</v>
      </c>
      <c r="K17" s="17" t="s">
        <v>256</v>
      </c>
      <c r="L17" s="17" t="s">
        <v>257</v>
      </c>
      <c r="N17" s="38" t="s">
        <v>264</v>
      </c>
    </row>
    <row r="18" spans="1:19" x14ac:dyDescent="0.3">
      <c r="A18">
        <v>20001</v>
      </c>
      <c r="B18">
        <v>3</v>
      </c>
      <c r="C18">
        <v>2</v>
      </c>
      <c r="D18">
        <v>2</v>
      </c>
      <c r="E18">
        <v>2</v>
      </c>
      <c r="F18">
        <v>5</v>
      </c>
      <c r="G18">
        <v>2</v>
      </c>
    </row>
    <row r="19" spans="1:19" ht="15" thickBot="1" x14ac:dyDescent="0.35">
      <c r="A19">
        <v>20167</v>
      </c>
      <c r="B19">
        <v>2</v>
      </c>
      <c r="C19">
        <v>1</v>
      </c>
      <c r="D19">
        <v>2</v>
      </c>
      <c r="E19">
        <v>1</v>
      </c>
      <c r="F19">
        <v>2</v>
      </c>
      <c r="G19">
        <v>2</v>
      </c>
      <c r="K19" t="s">
        <v>27</v>
      </c>
      <c r="L19">
        <v>0.55546340000000005</v>
      </c>
      <c r="N19" s="40">
        <v>0.55500000000000005</v>
      </c>
    </row>
    <row r="20" spans="1:19" ht="15" thickBot="1" x14ac:dyDescent="0.35">
      <c r="A20">
        <v>20210</v>
      </c>
      <c r="B20">
        <v>1</v>
      </c>
      <c r="C20">
        <v>1</v>
      </c>
      <c r="D20">
        <v>1</v>
      </c>
      <c r="E20">
        <v>1</v>
      </c>
      <c r="F20">
        <v>1</v>
      </c>
      <c r="G20">
        <v>2</v>
      </c>
      <c r="K20" t="s">
        <v>28</v>
      </c>
      <c r="L20">
        <v>0.60711979999999999</v>
      </c>
      <c r="N20" s="40">
        <v>0.60699999999999998</v>
      </c>
    </row>
    <row r="21" spans="1:19" ht="15" thickBot="1" x14ac:dyDescent="0.35">
      <c r="A21">
        <v>21116</v>
      </c>
      <c r="B21">
        <v>3</v>
      </c>
      <c r="C21">
        <v>3</v>
      </c>
      <c r="D21">
        <v>2</v>
      </c>
      <c r="E21">
        <v>3</v>
      </c>
      <c r="F21">
        <v>3</v>
      </c>
      <c r="G21">
        <v>2</v>
      </c>
      <c r="K21" t="s">
        <v>29</v>
      </c>
      <c r="L21">
        <v>0.58564930000000004</v>
      </c>
      <c r="N21" s="40">
        <v>0.58599999999999997</v>
      </c>
      <c r="P21" t="s">
        <v>268</v>
      </c>
      <c r="S21" t="s">
        <v>266</v>
      </c>
    </row>
    <row r="22" spans="1:19" ht="15" thickBot="1" x14ac:dyDescent="0.35">
      <c r="A22">
        <v>21083</v>
      </c>
      <c r="B22">
        <v>2</v>
      </c>
      <c r="C22">
        <v>2</v>
      </c>
      <c r="D22">
        <v>1</v>
      </c>
      <c r="E22">
        <v>1</v>
      </c>
      <c r="F22">
        <v>2</v>
      </c>
      <c r="G22">
        <v>2</v>
      </c>
      <c r="K22" t="s">
        <v>30</v>
      </c>
      <c r="L22">
        <v>0.53683930000000002</v>
      </c>
      <c r="N22" s="40">
        <v>0.53700000000000003</v>
      </c>
      <c r="P22">
        <v>0.62392899999999996</v>
      </c>
      <c r="S22">
        <v>0.63580800000000004</v>
      </c>
    </row>
    <row r="23" spans="1:19" ht="15" thickBot="1" x14ac:dyDescent="0.35">
      <c r="A23">
        <v>21231</v>
      </c>
      <c r="B23">
        <v>2</v>
      </c>
      <c r="C23">
        <v>1</v>
      </c>
      <c r="D23">
        <v>3</v>
      </c>
      <c r="E23">
        <v>1</v>
      </c>
      <c r="F23">
        <v>5</v>
      </c>
      <c r="G23">
        <v>1</v>
      </c>
      <c r="K23" t="s">
        <v>31</v>
      </c>
      <c r="L23">
        <v>0.62631610000000004</v>
      </c>
      <c r="N23" s="40">
        <v>0.626</v>
      </c>
      <c r="P23">
        <v>0.62631610000000004</v>
      </c>
      <c r="R23" t="s">
        <v>265</v>
      </c>
      <c r="S23">
        <v>0.62631610000000004</v>
      </c>
    </row>
    <row r="24" spans="1:19" x14ac:dyDescent="0.3">
      <c r="A24">
        <v>21248</v>
      </c>
      <c r="B24">
        <v>1</v>
      </c>
      <c r="C24">
        <v>1</v>
      </c>
      <c r="D24">
        <v>1</v>
      </c>
      <c r="E24">
        <v>1</v>
      </c>
      <c r="F24">
        <v>1</v>
      </c>
      <c r="G24">
        <v>2</v>
      </c>
      <c r="K24" t="s">
        <v>209</v>
      </c>
      <c r="L24">
        <v>0.56332519999999997</v>
      </c>
      <c r="N24" s="42">
        <v>0.56299999999999994</v>
      </c>
      <c r="P24">
        <f>L23-0.623929</f>
        <v>2.3871000000000864E-3</v>
      </c>
      <c r="R24" t="s">
        <v>267</v>
      </c>
      <c r="S24">
        <f>S22-S23</f>
        <v>9.4918999999999976E-3</v>
      </c>
    </row>
    <row r="25" spans="1:19" x14ac:dyDescent="0.3">
      <c r="A25">
        <v>21643</v>
      </c>
      <c r="B25">
        <v>2</v>
      </c>
      <c r="C25">
        <v>2</v>
      </c>
      <c r="D25">
        <v>2</v>
      </c>
      <c r="E25">
        <v>2</v>
      </c>
      <c r="F25">
        <v>2</v>
      </c>
      <c r="G25">
        <v>2</v>
      </c>
    </row>
    <row r="26" spans="1:19" x14ac:dyDescent="0.3">
      <c r="A26">
        <v>21837</v>
      </c>
      <c r="B26">
        <v>2</v>
      </c>
      <c r="C26">
        <v>2</v>
      </c>
      <c r="D26">
        <v>3</v>
      </c>
      <c r="E26">
        <v>3</v>
      </c>
      <c r="F26">
        <v>2</v>
      </c>
      <c r="G26">
        <v>3</v>
      </c>
    </row>
    <row r="27" spans="1:19" x14ac:dyDescent="0.3">
      <c r="A27">
        <v>22001</v>
      </c>
      <c r="B27">
        <v>4</v>
      </c>
      <c r="C27">
        <v>3</v>
      </c>
      <c r="D27">
        <v>2</v>
      </c>
      <c r="E27">
        <v>4</v>
      </c>
      <c r="F27">
        <v>2</v>
      </c>
      <c r="G27">
        <v>3</v>
      </c>
    </row>
    <row r="28" spans="1:19" x14ac:dyDescent="0.3">
      <c r="A28">
        <v>22057</v>
      </c>
      <c r="B28">
        <v>2</v>
      </c>
      <c r="C28">
        <v>2</v>
      </c>
      <c r="D28">
        <v>2</v>
      </c>
      <c r="E28">
        <v>2</v>
      </c>
      <c r="F28">
        <v>2</v>
      </c>
      <c r="G28">
        <v>3</v>
      </c>
    </row>
    <row r="29" spans="1:19" x14ac:dyDescent="0.3">
      <c r="A29">
        <v>22140</v>
      </c>
      <c r="B29">
        <v>3</v>
      </c>
      <c r="C29">
        <v>1</v>
      </c>
      <c r="D29">
        <v>1</v>
      </c>
      <c r="E29">
        <v>3</v>
      </c>
      <c r="F29">
        <v>5</v>
      </c>
      <c r="G29">
        <v>3</v>
      </c>
    </row>
    <row r="30" spans="1:19" x14ac:dyDescent="0.3">
      <c r="A30">
        <v>22439</v>
      </c>
      <c r="B30">
        <v>3</v>
      </c>
      <c r="C30">
        <v>3</v>
      </c>
      <c r="D30">
        <v>2</v>
      </c>
      <c r="E30">
        <v>4</v>
      </c>
      <c r="F30">
        <v>4</v>
      </c>
      <c r="G30">
        <v>2</v>
      </c>
    </row>
    <row r="31" spans="1:19" x14ac:dyDescent="0.3">
      <c r="A31">
        <v>22505</v>
      </c>
      <c r="B31">
        <v>5</v>
      </c>
      <c r="C31">
        <v>2</v>
      </c>
      <c r="D31">
        <v>1</v>
      </c>
      <c r="E31">
        <v>2</v>
      </c>
      <c r="F31">
        <v>3</v>
      </c>
      <c r="G31">
        <v>2</v>
      </c>
    </row>
    <row r="32" spans="1:19" x14ac:dyDescent="0.3">
      <c r="A32">
        <v>22795</v>
      </c>
      <c r="B32">
        <v>3</v>
      </c>
      <c r="C32">
        <v>3</v>
      </c>
      <c r="D32">
        <v>3</v>
      </c>
      <c r="E32">
        <v>4</v>
      </c>
      <c r="F32">
        <v>2</v>
      </c>
      <c r="G32">
        <v>3</v>
      </c>
    </row>
    <row r="33" spans="1:7" x14ac:dyDescent="0.3">
      <c r="A33">
        <v>20360</v>
      </c>
      <c r="B33">
        <v>4</v>
      </c>
      <c r="C33">
        <v>2</v>
      </c>
      <c r="D33">
        <v>2</v>
      </c>
      <c r="E33">
        <v>3</v>
      </c>
      <c r="F33">
        <v>3</v>
      </c>
      <c r="G33">
        <v>3</v>
      </c>
    </row>
    <row r="34" spans="1:7" x14ac:dyDescent="0.3">
      <c r="A34">
        <v>19444</v>
      </c>
      <c r="B34">
        <v>1</v>
      </c>
      <c r="C34">
        <v>2</v>
      </c>
      <c r="D34">
        <v>1</v>
      </c>
      <c r="E34">
        <v>1</v>
      </c>
      <c r="F34">
        <v>1</v>
      </c>
      <c r="G34">
        <v>1</v>
      </c>
    </row>
    <row r="35" spans="1:7" x14ac:dyDescent="0.3">
      <c r="A35">
        <v>19502</v>
      </c>
      <c r="B35">
        <v>2</v>
      </c>
      <c r="C35">
        <v>2</v>
      </c>
      <c r="D35">
        <v>2</v>
      </c>
      <c r="E35">
        <v>2</v>
      </c>
      <c r="F35">
        <v>2</v>
      </c>
      <c r="G35">
        <v>2</v>
      </c>
    </row>
    <row r="36" spans="1:7" x14ac:dyDescent="0.3">
      <c r="A36">
        <v>19558</v>
      </c>
      <c r="B36">
        <v>2</v>
      </c>
      <c r="C36">
        <v>2</v>
      </c>
      <c r="D36">
        <v>5</v>
      </c>
      <c r="E36">
        <v>2</v>
      </c>
      <c r="F36">
        <v>2</v>
      </c>
      <c r="G36">
        <v>4</v>
      </c>
    </row>
    <row r="37" spans="1:7" x14ac:dyDescent="0.3">
      <c r="A37">
        <v>19996</v>
      </c>
      <c r="B37">
        <v>2</v>
      </c>
      <c r="C37">
        <v>1</v>
      </c>
      <c r="D37">
        <v>1</v>
      </c>
      <c r="E37">
        <v>1</v>
      </c>
      <c r="F37">
        <v>5</v>
      </c>
      <c r="G37">
        <v>2</v>
      </c>
    </row>
    <row r="38" spans="1:7" x14ac:dyDescent="0.3">
      <c r="A38">
        <v>20014</v>
      </c>
      <c r="B38">
        <v>3</v>
      </c>
      <c r="C38">
        <v>2</v>
      </c>
      <c r="D38">
        <v>1</v>
      </c>
      <c r="E38">
        <v>3</v>
      </c>
      <c r="F38">
        <v>3</v>
      </c>
      <c r="G38">
        <v>3</v>
      </c>
    </row>
    <row r="39" spans="1:7" x14ac:dyDescent="0.3">
      <c r="A39">
        <v>20028</v>
      </c>
      <c r="B39">
        <v>3</v>
      </c>
      <c r="C39">
        <v>2</v>
      </c>
      <c r="D39">
        <v>2</v>
      </c>
      <c r="E39">
        <v>2</v>
      </c>
      <c r="F39">
        <v>3</v>
      </c>
      <c r="G39">
        <v>3</v>
      </c>
    </row>
    <row r="40" spans="1:7" x14ac:dyDescent="0.3">
      <c r="A40">
        <v>20020</v>
      </c>
      <c r="B40">
        <v>2</v>
      </c>
      <c r="C40">
        <v>1</v>
      </c>
      <c r="D40">
        <v>2</v>
      </c>
      <c r="E40">
        <v>2</v>
      </c>
      <c r="F40">
        <v>5</v>
      </c>
      <c r="G40">
        <v>2</v>
      </c>
    </row>
    <row r="41" spans="1:7" x14ac:dyDescent="0.3">
      <c r="A41">
        <v>20077</v>
      </c>
      <c r="B41">
        <v>4</v>
      </c>
      <c r="C41">
        <v>4</v>
      </c>
      <c r="D41">
        <v>2</v>
      </c>
      <c r="E41">
        <v>3</v>
      </c>
      <c r="F41">
        <v>1</v>
      </c>
      <c r="G41">
        <v>3</v>
      </c>
    </row>
    <row r="42" spans="1:7" x14ac:dyDescent="0.3">
      <c r="A42">
        <v>20357</v>
      </c>
      <c r="B42">
        <v>3</v>
      </c>
      <c r="C42">
        <v>2</v>
      </c>
      <c r="D42">
        <v>1</v>
      </c>
      <c r="E42">
        <v>2</v>
      </c>
      <c r="F42">
        <v>1</v>
      </c>
      <c r="G42">
        <v>3</v>
      </c>
    </row>
    <row r="43" spans="1:7" x14ac:dyDescent="0.3">
      <c r="A43">
        <v>20379</v>
      </c>
      <c r="B43">
        <v>1</v>
      </c>
      <c r="C43">
        <v>3</v>
      </c>
      <c r="D43">
        <v>1</v>
      </c>
      <c r="E43">
        <v>1</v>
      </c>
      <c r="F43">
        <v>1</v>
      </c>
      <c r="G43">
        <v>2</v>
      </c>
    </row>
    <row r="44" spans="1:7" x14ac:dyDescent="0.3">
      <c r="A44">
        <v>20455</v>
      </c>
      <c r="B44">
        <v>4</v>
      </c>
      <c r="C44">
        <v>3</v>
      </c>
      <c r="D44">
        <v>5</v>
      </c>
      <c r="E44">
        <v>3</v>
      </c>
      <c r="F44">
        <v>3</v>
      </c>
      <c r="G44">
        <v>4</v>
      </c>
    </row>
    <row r="45" spans="1:7" x14ac:dyDescent="0.3">
      <c r="A45">
        <v>20467</v>
      </c>
      <c r="B45">
        <v>4</v>
      </c>
      <c r="C45">
        <v>5</v>
      </c>
      <c r="D45">
        <v>2</v>
      </c>
      <c r="E45">
        <v>5</v>
      </c>
      <c r="F45">
        <v>2</v>
      </c>
      <c r="G45">
        <v>4</v>
      </c>
    </row>
    <row r="46" spans="1:7" x14ac:dyDescent="0.3">
      <c r="A46">
        <v>20735</v>
      </c>
      <c r="B46">
        <v>2</v>
      </c>
      <c r="C46">
        <v>2</v>
      </c>
      <c r="D46">
        <v>1</v>
      </c>
      <c r="E46">
        <v>2</v>
      </c>
      <c r="F46">
        <v>3</v>
      </c>
      <c r="G46">
        <v>3</v>
      </c>
    </row>
    <row r="47" spans="1:7" x14ac:dyDescent="0.3">
      <c r="A47">
        <v>17391</v>
      </c>
      <c r="B47">
        <v>3</v>
      </c>
      <c r="C47">
        <v>2</v>
      </c>
      <c r="D47">
        <v>1</v>
      </c>
      <c r="E47">
        <v>2</v>
      </c>
      <c r="F47">
        <v>1</v>
      </c>
      <c r="G47">
        <v>3</v>
      </c>
    </row>
    <row r="48" spans="1:7" x14ac:dyDescent="0.3">
      <c r="A48">
        <v>19898</v>
      </c>
      <c r="B48">
        <v>5</v>
      </c>
      <c r="C48">
        <v>2</v>
      </c>
      <c r="D48">
        <v>1</v>
      </c>
      <c r="E48">
        <v>1</v>
      </c>
      <c r="F48">
        <v>2</v>
      </c>
      <c r="G48">
        <v>2</v>
      </c>
    </row>
    <row r="49" spans="1:7" x14ac:dyDescent="0.3">
      <c r="A49">
        <v>21240</v>
      </c>
      <c r="B49">
        <v>3</v>
      </c>
      <c r="C49">
        <v>4</v>
      </c>
      <c r="D49">
        <v>2</v>
      </c>
      <c r="E49">
        <v>1</v>
      </c>
      <c r="F49">
        <v>2</v>
      </c>
      <c r="G49">
        <v>3</v>
      </c>
    </row>
    <row r="50" spans="1:7" x14ac:dyDescent="0.3">
      <c r="A50">
        <v>21241</v>
      </c>
      <c r="B50">
        <v>2</v>
      </c>
      <c r="C50">
        <v>2</v>
      </c>
      <c r="D50">
        <v>2</v>
      </c>
      <c r="E50">
        <v>3</v>
      </c>
      <c r="F50">
        <v>5</v>
      </c>
      <c r="G50">
        <v>2</v>
      </c>
    </row>
    <row r="51" spans="1:7" x14ac:dyDescent="0.3">
      <c r="A51">
        <v>21253</v>
      </c>
      <c r="B51">
        <v>2</v>
      </c>
      <c r="C51">
        <v>1</v>
      </c>
      <c r="D51">
        <v>1</v>
      </c>
      <c r="E51">
        <v>1</v>
      </c>
      <c r="F51">
        <v>2</v>
      </c>
      <c r="G51">
        <v>2</v>
      </c>
    </row>
    <row r="52" spans="1:7" x14ac:dyDescent="0.3">
      <c r="A52">
        <v>21302</v>
      </c>
      <c r="B52">
        <v>2</v>
      </c>
      <c r="C52">
        <v>2</v>
      </c>
      <c r="D52">
        <v>2</v>
      </c>
      <c r="E52">
        <v>1</v>
      </c>
      <c r="F52">
        <v>2</v>
      </c>
      <c r="G52">
        <v>3</v>
      </c>
    </row>
    <row r="53" spans="1:7" x14ac:dyDescent="0.3">
      <c r="A53">
        <v>21310</v>
      </c>
      <c r="B53">
        <v>2</v>
      </c>
      <c r="C53">
        <v>1</v>
      </c>
      <c r="D53">
        <v>2</v>
      </c>
      <c r="E53">
        <v>2</v>
      </c>
      <c r="F53">
        <v>2</v>
      </c>
      <c r="G53">
        <v>2</v>
      </c>
    </row>
    <row r="54" spans="1:7" x14ac:dyDescent="0.3">
      <c r="A54">
        <v>21364</v>
      </c>
      <c r="B54">
        <v>1</v>
      </c>
      <c r="C54">
        <v>2</v>
      </c>
      <c r="D54">
        <v>2</v>
      </c>
      <c r="E54">
        <v>2</v>
      </c>
      <c r="F54">
        <v>1</v>
      </c>
      <c r="G54">
        <v>4</v>
      </c>
    </row>
    <row r="55" spans="1:7" x14ac:dyDescent="0.3">
      <c r="A55">
        <v>21377</v>
      </c>
      <c r="B55">
        <v>2</v>
      </c>
      <c r="C55">
        <v>1</v>
      </c>
      <c r="D55">
        <v>1</v>
      </c>
      <c r="E55">
        <v>3</v>
      </c>
      <c r="F55">
        <v>2</v>
      </c>
      <c r="G55">
        <v>2</v>
      </c>
    </row>
    <row r="56" spans="1:7" x14ac:dyDescent="0.3">
      <c r="A56">
        <v>21444</v>
      </c>
      <c r="B56">
        <v>4</v>
      </c>
      <c r="C56">
        <v>2</v>
      </c>
      <c r="D56">
        <v>2</v>
      </c>
      <c r="E56">
        <v>2</v>
      </c>
      <c r="F56">
        <v>2</v>
      </c>
      <c r="G56">
        <v>2</v>
      </c>
    </row>
    <row r="57" spans="1:7" x14ac:dyDescent="0.3">
      <c r="A57">
        <v>21583</v>
      </c>
      <c r="B57">
        <v>2</v>
      </c>
      <c r="C57">
        <v>2</v>
      </c>
      <c r="D57">
        <v>1</v>
      </c>
      <c r="E57">
        <v>5</v>
      </c>
      <c r="F57">
        <v>3</v>
      </c>
      <c r="G57">
        <v>2</v>
      </c>
    </row>
    <row r="58" spans="1:7" x14ac:dyDescent="0.3">
      <c r="A58">
        <v>21675</v>
      </c>
      <c r="B58">
        <v>3</v>
      </c>
      <c r="C58">
        <v>1</v>
      </c>
      <c r="D58">
        <v>1</v>
      </c>
      <c r="E58">
        <v>1</v>
      </c>
      <c r="F58">
        <v>2</v>
      </c>
      <c r="G58">
        <v>2</v>
      </c>
    </row>
    <row r="59" spans="1:7" x14ac:dyDescent="0.3">
      <c r="A59">
        <v>21998</v>
      </c>
      <c r="B59">
        <v>3</v>
      </c>
      <c r="C59">
        <v>1</v>
      </c>
      <c r="D59">
        <v>1</v>
      </c>
      <c r="E59">
        <v>2</v>
      </c>
      <c r="F59">
        <v>5</v>
      </c>
      <c r="G59">
        <v>4</v>
      </c>
    </row>
    <row r="60" spans="1:7" x14ac:dyDescent="0.3">
      <c r="A60">
        <v>22003</v>
      </c>
      <c r="B60">
        <v>1</v>
      </c>
      <c r="C60">
        <v>1</v>
      </c>
      <c r="D60">
        <v>1</v>
      </c>
      <c r="E60">
        <v>1</v>
      </c>
      <c r="F60">
        <v>1</v>
      </c>
      <c r="G60">
        <v>2</v>
      </c>
    </row>
    <row r="61" spans="1:7" x14ac:dyDescent="0.3">
      <c r="A61">
        <v>22184</v>
      </c>
      <c r="B61">
        <v>1</v>
      </c>
      <c r="C61">
        <v>2</v>
      </c>
      <c r="D61">
        <v>1</v>
      </c>
      <c r="E61">
        <v>1</v>
      </c>
      <c r="F61">
        <v>2</v>
      </c>
      <c r="G61">
        <v>2</v>
      </c>
    </row>
    <row r="62" spans="1:7" x14ac:dyDescent="0.3">
      <c r="A62">
        <v>22200</v>
      </c>
      <c r="B62">
        <v>2</v>
      </c>
      <c r="C62">
        <v>2</v>
      </c>
      <c r="D62">
        <v>2</v>
      </c>
      <c r="E62">
        <v>2</v>
      </c>
      <c r="F62">
        <v>2</v>
      </c>
      <c r="G62">
        <v>2</v>
      </c>
    </row>
    <row r="63" spans="1:7" x14ac:dyDescent="0.3">
      <c r="A63">
        <v>22210</v>
      </c>
      <c r="B63">
        <v>3</v>
      </c>
      <c r="C63">
        <v>2</v>
      </c>
      <c r="D63">
        <v>1</v>
      </c>
      <c r="E63">
        <v>4</v>
      </c>
      <c r="F63">
        <v>4</v>
      </c>
      <c r="G63">
        <v>3</v>
      </c>
    </row>
    <row r="64" spans="1:7" x14ac:dyDescent="0.3">
      <c r="A64">
        <v>22595</v>
      </c>
      <c r="B64">
        <v>2</v>
      </c>
      <c r="C64">
        <v>1</v>
      </c>
      <c r="D64">
        <v>1</v>
      </c>
      <c r="E64">
        <v>2</v>
      </c>
      <c r="F64">
        <v>5</v>
      </c>
      <c r="G64">
        <v>3</v>
      </c>
    </row>
    <row r="65" spans="1:7" x14ac:dyDescent="0.3">
      <c r="A65">
        <v>22135</v>
      </c>
      <c r="B65">
        <v>3</v>
      </c>
      <c r="C65">
        <v>2</v>
      </c>
      <c r="D65">
        <v>1</v>
      </c>
      <c r="E65">
        <v>1</v>
      </c>
      <c r="F65">
        <v>2</v>
      </c>
      <c r="G65">
        <v>4</v>
      </c>
    </row>
    <row r="66" spans="1:7" x14ac:dyDescent="0.3">
      <c r="A66">
        <v>23201</v>
      </c>
      <c r="B66">
        <v>2</v>
      </c>
      <c r="C66">
        <v>1</v>
      </c>
      <c r="D66">
        <v>2</v>
      </c>
      <c r="E66">
        <v>2</v>
      </c>
      <c r="F66">
        <v>2</v>
      </c>
      <c r="G66">
        <v>2</v>
      </c>
    </row>
    <row r="67" spans="1:7" x14ac:dyDescent="0.3">
      <c r="A67">
        <v>23216</v>
      </c>
      <c r="B67">
        <v>2</v>
      </c>
      <c r="C67">
        <v>2</v>
      </c>
      <c r="D67">
        <v>1</v>
      </c>
      <c r="E67">
        <v>1</v>
      </c>
      <c r="F67">
        <v>1</v>
      </c>
      <c r="G67">
        <v>2</v>
      </c>
    </row>
    <row r="68" spans="1:7" x14ac:dyDescent="0.3">
      <c r="A68">
        <v>23717</v>
      </c>
      <c r="B68">
        <v>3</v>
      </c>
      <c r="C68">
        <v>2</v>
      </c>
      <c r="D68">
        <v>2</v>
      </c>
      <c r="E68">
        <v>4</v>
      </c>
      <c r="F68">
        <v>3</v>
      </c>
      <c r="G68">
        <v>4</v>
      </c>
    </row>
    <row r="69" spans="1:7" x14ac:dyDescent="0.3">
      <c r="A69">
        <v>19277</v>
      </c>
      <c r="B69">
        <v>2</v>
      </c>
      <c r="C69">
        <v>2</v>
      </c>
      <c r="D69">
        <v>2</v>
      </c>
      <c r="E69">
        <v>2</v>
      </c>
      <c r="F69">
        <v>2</v>
      </c>
      <c r="G69">
        <v>2</v>
      </c>
    </row>
    <row r="70" spans="1:7" x14ac:dyDescent="0.3">
      <c r="A70">
        <v>19390</v>
      </c>
      <c r="B70">
        <v>2</v>
      </c>
      <c r="C70">
        <v>2</v>
      </c>
      <c r="D70">
        <v>1</v>
      </c>
      <c r="E70">
        <v>2</v>
      </c>
      <c r="F70">
        <v>2</v>
      </c>
      <c r="G70">
        <v>2</v>
      </c>
    </row>
    <row r="71" spans="1:7" x14ac:dyDescent="0.3">
      <c r="A71">
        <v>19440</v>
      </c>
      <c r="B71">
        <v>2</v>
      </c>
      <c r="C71">
        <v>2</v>
      </c>
      <c r="D71">
        <v>1</v>
      </c>
      <c r="E71">
        <v>1</v>
      </c>
      <c r="F71">
        <v>2</v>
      </c>
      <c r="G71">
        <v>2</v>
      </c>
    </row>
    <row r="72" spans="1:7" x14ac:dyDescent="0.3">
      <c r="A72">
        <v>19529</v>
      </c>
      <c r="B72">
        <v>2</v>
      </c>
      <c r="C72">
        <v>2</v>
      </c>
      <c r="D72">
        <v>1</v>
      </c>
      <c r="E72">
        <v>1</v>
      </c>
      <c r="F72">
        <v>1</v>
      </c>
      <c r="G72">
        <v>2</v>
      </c>
    </row>
    <row r="73" spans="1:7" x14ac:dyDescent="0.3">
      <c r="A73">
        <v>19366</v>
      </c>
      <c r="B73">
        <v>2</v>
      </c>
      <c r="C73">
        <v>1</v>
      </c>
      <c r="D73">
        <v>1</v>
      </c>
      <c r="E73">
        <v>1</v>
      </c>
      <c r="F73">
        <v>1</v>
      </c>
      <c r="G73">
        <v>2</v>
      </c>
    </row>
    <row r="74" spans="1:7" x14ac:dyDescent="0.3">
      <c r="A74">
        <v>19639</v>
      </c>
      <c r="B74">
        <v>2</v>
      </c>
      <c r="C74">
        <v>2</v>
      </c>
      <c r="D74">
        <v>2</v>
      </c>
      <c r="E74">
        <v>3</v>
      </c>
      <c r="F74">
        <v>5</v>
      </c>
      <c r="G74">
        <v>3</v>
      </c>
    </row>
    <row r="75" spans="1:7" x14ac:dyDescent="0.3">
      <c r="A75">
        <v>19681</v>
      </c>
      <c r="B75">
        <v>3</v>
      </c>
      <c r="C75">
        <v>2</v>
      </c>
      <c r="D75">
        <v>2</v>
      </c>
      <c r="E75">
        <v>5</v>
      </c>
      <c r="F75">
        <v>2</v>
      </c>
      <c r="G75">
        <v>3</v>
      </c>
    </row>
    <row r="76" spans="1:7" x14ac:dyDescent="0.3">
      <c r="A76">
        <v>19685</v>
      </c>
      <c r="B76">
        <v>2</v>
      </c>
      <c r="C76">
        <v>3</v>
      </c>
      <c r="D76">
        <v>1</v>
      </c>
      <c r="E76">
        <v>1</v>
      </c>
      <c r="F76">
        <v>1</v>
      </c>
      <c r="G76">
        <v>2</v>
      </c>
    </row>
    <row r="77" spans="1:7" x14ac:dyDescent="0.3">
      <c r="A77">
        <v>19750</v>
      </c>
      <c r="B77">
        <v>1</v>
      </c>
      <c r="C77">
        <v>1</v>
      </c>
      <c r="D77">
        <v>1</v>
      </c>
      <c r="E77">
        <v>1</v>
      </c>
      <c r="F77">
        <v>3</v>
      </c>
      <c r="G77">
        <v>2</v>
      </c>
    </row>
    <row r="78" spans="1:7" x14ac:dyDescent="0.3">
      <c r="A78">
        <v>19863</v>
      </c>
      <c r="B78">
        <v>3</v>
      </c>
      <c r="C78">
        <v>2</v>
      </c>
      <c r="D78">
        <v>1</v>
      </c>
      <c r="E78">
        <v>2</v>
      </c>
      <c r="F78">
        <v>2</v>
      </c>
      <c r="G78">
        <v>2</v>
      </c>
    </row>
    <row r="79" spans="1:7" x14ac:dyDescent="0.3">
      <c r="A79">
        <v>19918</v>
      </c>
      <c r="B79">
        <v>4</v>
      </c>
      <c r="C79">
        <v>3</v>
      </c>
      <c r="D79">
        <v>2</v>
      </c>
      <c r="E79">
        <v>4</v>
      </c>
      <c r="F79">
        <v>3</v>
      </c>
      <c r="G79">
        <v>4</v>
      </c>
    </row>
    <row r="80" spans="1:7" x14ac:dyDescent="0.3">
      <c r="A80">
        <v>19922</v>
      </c>
      <c r="B80">
        <v>2</v>
      </c>
      <c r="C80">
        <v>2</v>
      </c>
      <c r="D80">
        <v>1</v>
      </c>
      <c r="E80">
        <v>1</v>
      </c>
      <c r="F80">
        <v>2</v>
      </c>
      <c r="G80">
        <v>2</v>
      </c>
    </row>
    <row r="81" spans="1:7" x14ac:dyDescent="0.3">
      <c r="A81">
        <v>20015</v>
      </c>
      <c r="B81">
        <v>3</v>
      </c>
      <c r="C81">
        <v>1</v>
      </c>
      <c r="D81">
        <v>2</v>
      </c>
      <c r="E81">
        <v>2</v>
      </c>
      <c r="F81">
        <v>2</v>
      </c>
      <c r="G81">
        <v>2</v>
      </c>
    </row>
    <row r="82" spans="1:7" x14ac:dyDescent="0.3">
      <c r="A82">
        <v>20276</v>
      </c>
      <c r="B82">
        <v>3</v>
      </c>
      <c r="C82">
        <v>2</v>
      </c>
      <c r="D82">
        <v>1</v>
      </c>
      <c r="E82">
        <v>2</v>
      </c>
      <c r="F82">
        <v>2</v>
      </c>
      <c r="G82">
        <v>3</v>
      </c>
    </row>
    <row r="83" spans="1:7" x14ac:dyDescent="0.3">
      <c r="A83">
        <v>19395</v>
      </c>
      <c r="B83">
        <v>3</v>
      </c>
      <c r="C83">
        <v>1</v>
      </c>
      <c r="D83">
        <v>1</v>
      </c>
      <c r="E83">
        <v>1</v>
      </c>
      <c r="F83">
        <v>2</v>
      </c>
      <c r="G83">
        <v>2</v>
      </c>
    </row>
    <row r="84" spans="1:7" x14ac:dyDescent="0.3">
      <c r="A84">
        <v>20382</v>
      </c>
      <c r="B84">
        <v>1</v>
      </c>
      <c r="C84">
        <v>1</v>
      </c>
      <c r="D84">
        <v>2</v>
      </c>
      <c r="E84">
        <v>2</v>
      </c>
      <c r="F84">
        <v>2</v>
      </c>
      <c r="G84">
        <v>2</v>
      </c>
    </row>
    <row r="85" spans="1:7" x14ac:dyDescent="0.3">
      <c r="A85">
        <v>20445</v>
      </c>
      <c r="B85">
        <v>2</v>
      </c>
      <c r="C85">
        <v>2</v>
      </c>
      <c r="D85">
        <v>2</v>
      </c>
      <c r="E85">
        <v>2</v>
      </c>
      <c r="F85">
        <v>2</v>
      </c>
      <c r="G85">
        <v>4</v>
      </c>
    </row>
    <row r="86" spans="1:7" x14ac:dyDescent="0.3">
      <c r="A86">
        <v>20487</v>
      </c>
      <c r="B86">
        <v>2</v>
      </c>
      <c r="C86">
        <v>2</v>
      </c>
      <c r="D86">
        <v>1</v>
      </c>
      <c r="E86">
        <v>1</v>
      </c>
      <c r="F86">
        <v>2</v>
      </c>
      <c r="G86">
        <v>2</v>
      </c>
    </row>
    <row r="87" spans="1:7" x14ac:dyDescent="0.3">
      <c r="A87">
        <v>20558</v>
      </c>
      <c r="B87">
        <v>3</v>
      </c>
      <c r="C87">
        <v>1</v>
      </c>
      <c r="D87">
        <v>1</v>
      </c>
      <c r="E87">
        <v>2</v>
      </c>
      <c r="F87">
        <v>2</v>
      </c>
      <c r="G87">
        <v>3</v>
      </c>
    </row>
    <row r="88" spans="1:7" x14ac:dyDescent="0.3">
      <c r="A88">
        <v>19286</v>
      </c>
      <c r="B88">
        <v>3</v>
      </c>
      <c r="C88">
        <v>2</v>
      </c>
      <c r="D88">
        <v>1</v>
      </c>
      <c r="E88">
        <v>2</v>
      </c>
      <c r="F88">
        <v>3</v>
      </c>
      <c r="G88">
        <v>3</v>
      </c>
    </row>
    <row r="89" spans="1:7" x14ac:dyDescent="0.3">
      <c r="A89">
        <v>20547</v>
      </c>
      <c r="B89">
        <v>3</v>
      </c>
      <c r="C89">
        <v>4</v>
      </c>
      <c r="D89">
        <v>1</v>
      </c>
      <c r="E89">
        <v>1</v>
      </c>
      <c r="F89">
        <v>1</v>
      </c>
      <c r="G89">
        <v>3</v>
      </c>
    </row>
    <row r="90" spans="1:7" x14ac:dyDescent="0.3">
      <c r="A90">
        <v>19419</v>
      </c>
      <c r="B90">
        <v>3</v>
      </c>
      <c r="C90">
        <v>2</v>
      </c>
      <c r="D90">
        <v>1</v>
      </c>
      <c r="E90">
        <v>1</v>
      </c>
      <c r="F90">
        <v>5</v>
      </c>
      <c r="G90">
        <v>2</v>
      </c>
    </row>
    <row r="91" spans="1:7" x14ac:dyDescent="0.3">
      <c r="A91">
        <v>20723</v>
      </c>
      <c r="B91">
        <v>2</v>
      </c>
      <c r="C91">
        <v>1</v>
      </c>
      <c r="D91">
        <v>1</v>
      </c>
      <c r="E91">
        <v>1</v>
      </c>
      <c r="F91">
        <v>1</v>
      </c>
      <c r="G91">
        <v>2</v>
      </c>
    </row>
    <row r="92" spans="1:7" x14ac:dyDescent="0.3">
      <c r="A92">
        <v>20661</v>
      </c>
      <c r="B92">
        <v>4</v>
      </c>
      <c r="C92">
        <v>4</v>
      </c>
      <c r="D92">
        <v>1</v>
      </c>
      <c r="E92">
        <v>3</v>
      </c>
      <c r="F92">
        <v>2</v>
      </c>
      <c r="G92">
        <v>2</v>
      </c>
    </row>
    <row r="93" spans="1:7" x14ac:dyDescent="0.3">
      <c r="A93">
        <v>21123</v>
      </c>
      <c r="B93">
        <v>1</v>
      </c>
      <c r="C93">
        <v>1</v>
      </c>
      <c r="D93">
        <v>1</v>
      </c>
      <c r="E93">
        <v>1</v>
      </c>
      <c r="F93">
        <v>1</v>
      </c>
      <c r="G93">
        <v>2</v>
      </c>
    </row>
    <row r="94" spans="1:7" x14ac:dyDescent="0.3">
      <c r="A94">
        <v>21230</v>
      </c>
      <c r="B94">
        <v>2</v>
      </c>
      <c r="C94">
        <v>2</v>
      </c>
      <c r="D94">
        <v>1</v>
      </c>
      <c r="E94">
        <v>2</v>
      </c>
      <c r="F94">
        <v>2</v>
      </c>
      <c r="G94">
        <v>2</v>
      </c>
    </row>
    <row r="95" spans="1:7" x14ac:dyDescent="0.3">
      <c r="A95">
        <v>21233</v>
      </c>
      <c r="B95">
        <v>2</v>
      </c>
      <c r="C95">
        <v>3</v>
      </c>
      <c r="D95">
        <v>1</v>
      </c>
      <c r="E95">
        <v>1</v>
      </c>
      <c r="F95">
        <v>2</v>
      </c>
      <c r="G95">
        <v>2</v>
      </c>
    </row>
    <row r="96" spans="1:7" x14ac:dyDescent="0.3">
      <c r="A96">
        <v>21349</v>
      </c>
      <c r="B96">
        <v>2</v>
      </c>
      <c r="C96">
        <v>2</v>
      </c>
      <c r="D96">
        <v>1</v>
      </c>
      <c r="E96">
        <v>2</v>
      </c>
      <c r="F96">
        <v>1</v>
      </c>
      <c r="G96">
        <v>3</v>
      </c>
    </row>
    <row r="97" spans="1:7" x14ac:dyDescent="0.3">
      <c r="A97">
        <v>21312</v>
      </c>
      <c r="B97">
        <v>2</v>
      </c>
      <c r="C97">
        <v>2</v>
      </c>
      <c r="D97">
        <v>1</v>
      </c>
      <c r="E97">
        <v>2</v>
      </c>
      <c r="F97">
        <v>1</v>
      </c>
      <c r="G97">
        <v>2</v>
      </c>
    </row>
    <row r="98" spans="1:7" x14ac:dyDescent="0.3">
      <c r="A98">
        <v>21705</v>
      </c>
      <c r="B98">
        <v>1</v>
      </c>
      <c r="C98">
        <v>2</v>
      </c>
      <c r="D98">
        <v>1</v>
      </c>
      <c r="E98">
        <v>1</v>
      </c>
      <c r="F98">
        <v>1</v>
      </c>
      <c r="G98">
        <v>2</v>
      </c>
    </row>
    <row r="99" spans="1:7" x14ac:dyDescent="0.3">
      <c r="A99">
        <v>21712</v>
      </c>
      <c r="B99">
        <v>3</v>
      </c>
      <c r="C99">
        <v>1</v>
      </c>
      <c r="D99">
        <v>2</v>
      </c>
      <c r="E99">
        <v>2</v>
      </c>
      <c r="F99">
        <v>5</v>
      </c>
      <c r="G99">
        <v>3</v>
      </c>
    </row>
    <row r="100" spans="1:7" x14ac:dyDescent="0.3">
      <c r="A100">
        <v>21728</v>
      </c>
      <c r="B100">
        <v>3</v>
      </c>
      <c r="C100">
        <v>3</v>
      </c>
      <c r="D100">
        <v>3</v>
      </c>
      <c r="E100">
        <v>3</v>
      </c>
      <c r="F100">
        <v>4</v>
      </c>
      <c r="G100">
        <v>4</v>
      </c>
    </row>
    <row r="101" spans="1:7" x14ac:dyDescent="0.3">
      <c r="A101">
        <v>22015</v>
      </c>
      <c r="B101">
        <v>5</v>
      </c>
      <c r="C101">
        <v>2</v>
      </c>
      <c r="D101">
        <v>2</v>
      </c>
      <c r="E101">
        <v>1</v>
      </c>
      <c r="F101">
        <v>2</v>
      </c>
      <c r="G101">
        <v>2</v>
      </c>
    </row>
    <row r="102" spans="1:7" x14ac:dyDescent="0.3">
      <c r="A102">
        <v>22120</v>
      </c>
      <c r="B102">
        <v>3</v>
      </c>
      <c r="C102">
        <v>3</v>
      </c>
      <c r="D102">
        <v>1</v>
      </c>
      <c r="E102">
        <v>4</v>
      </c>
      <c r="F102">
        <v>2</v>
      </c>
      <c r="G102">
        <v>2</v>
      </c>
    </row>
    <row r="103" spans="1:7" x14ac:dyDescent="0.3">
      <c r="A103">
        <v>22389</v>
      </c>
      <c r="B103">
        <v>3</v>
      </c>
      <c r="C103">
        <v>4</v>
      </c>
      <c r="D103">
        <v>1</v>
      </c>
      <c r="E103">
        <v>2</v>
      </c>
      <c r="F103">
        <v>5</v>
      </c>
      <c r="G103">
        <v>3</v>
      </c>
    </row>
    <row r="104" spans="1:7" x14ac:dyDescent="0.3">
      <c r="A104">
        <v>22398</v>
      </c>
      <c r="B104">
        <v>2</v>
      </c>
      <c r="C104">
        <v>3</v>
      </c>
      <c r="D104">
        <v>1</v>
      </c>
      <c r="E104">
        <v>5</v>
      </c>
      <c r="F104">
        <v>2</v>
      </c>
      <c r="G104">
        <v>2</v>
      </c>
    </row>
    <row r="105" spans="1:7" x14ac:dyDescent="0.3">
      <c r="A105">
        <v>22461</v>
      </c>
      <c r="B105">
        <v>2</v>
      </c>
      <c r="C105">
        <v>3</v>
      </c>
      <c r="D105">
        <v>1</v>
      </c>
      <c r="E105">
        <v>2</v>
      </c>
      <c r="F105">
        <v>1</v>
      </c>
      <c r="G105">
        <v>2</v>
      </c>
    </row>
    <row r="106" spans="1:7" x14ac:dyDescent="0.3">
      <c r="A106">
        <v>22463</v>
      </c>
      <c r="B106">
        <v>2</v>
      </c>
      <c r="C106">
        <v>2</v>
      </c>
      <c r="D106">
        <v>1</v>
      </c>
      <c r="E106">
        <v>1</v>
      </c>
      <c r="F106">
        <v>2</v>
      </c>
      <c r="G106">
        <v>2</v>
      </c>
    </row>
    <row r="107" spans="1:7" x14ac:dyDescent="0.3">
      <c r="A107">
        <v>22490</v>
      </c>
      <c r="B107">
        <v>3</v>
      </c>
      <c r="C107">
        <v>3</v>
      </c>
      <c r="D107">
        <v>1</v>
      </c>
      <c r="E107">
        <v>1</v>
      </c>
      <c r="F107">
        <v>2</v>
      </c>
      <c r="G107">
        <v>3</v>
      </c>
    </row>
    <row r="108" spans="1:7" x14ac:dyDescent="0.3">
      <c r="A108">
        <v>22538</v>
      </c>
      <c r="B108">
        <v>2</v>
      </c>
      <c r="C108">
        <v>3</v>
      </c>
      <c r="D108">
        <v>1</v>
      </c>
      <c r="E108">
        <v>2</v>
      </c>
      <c r="F108">
        <v>2</v>
      </c>
      <c r="G108">
        <v>2</v>
      </c>
    </row>
    <row r="109" spans="1:7" x14ac:dyDescent="0.3">
      <c r="A109">
        <v>23749</v>
      </c>
      <c r="B109">
        <v>3</v>
      </c>
      <c r="C109">
        <v>2</v>
      </c>
      <c r="D109">
        <v>3</v>
      </c>
      <c r="E109">
        <v>3</v>
      </c>
      <c r="F109">
        <v>3</v>
      </c>
      <c r="G109">
        <v>3</v>
      </c>
    </row>
    <row r="110" spans="1:7" x14ac:dyDescent="0.3">
      <c r="A110">
        <v>19242</v>
      </c>
      <c r="B110">
        <v>3</v>
      </c>
      <c r="C110">
        <v>2</v>
      </c>
      <c r="D110">
        <v>2</v>
      </c>
      <c r="E110">
        <v>2</v>
      </c>
      <c r="F110">
        <v>2</v>
      </c>
      <c r="G110">
        <v>2</v>
      </c>
    </row>
    <row r="111" spans="1:7" x14ac:dyDescent="0.3">
      <c r="A111">
        <v>19265</v>
      </c>
      <c r="B111">
        <v>2</v>
      </c>
      <c r="C111">
        <v>2</v>
      </c>
      <c r="D111">
        <v>1</v>
      </c>
      <c r="E111">
        <v>2</v>
      </c>
      <c r="F111">
        <v>2</v>
      </c>
      <c r="G111">
        <v>3</v>
      </c>
    </row>
    <row r="112" spans="1:7" x14ac:dyDescent="0.3">
      <c r="A112">
        <v>9792</v>
      </c>
      <c r="B112">
        <v>3</v>
      </c>
      <c r="C112">
        <v>1</v>
      </c>
      <c r="D112">
        <v>1</v>
      </c>
      <c r="E112">
        <v>1</v>
      </c>
      <c r="F112">
        <v>2</v>
      </c>
      <c r="G112">
        <v>2</v>
      </c>
    </row>
    <row r="113" spans="1:7" x14ac:dyDescent="0.3">
      <c r="A113">
        <v>19273</v>
      </c>
      <c r="B113">
        <v>2</v>
      </c>
      <c r="C113">
        <v>3</v>
      </c>
      <c r="D113">
        <v>1</v>
      </c>
      <c r="E113">
        <v>2</v>
      </c>
      <c r="F113">
        <v>2</v>
      </c>
      <c r="G113">
        <v>2</v>
      </c>
    </row>
    <row r="114" spans="1:7" x14ac:dyDescent="0.3">
      <c r="A114">
        <v>19233</v>
      </c>
      <c r="B114">
        <v>2</v>
      </c>
      <c r="C114">
        <v>2</v>
      </c>
      <c r="D114">
        <v>2</v>
      </c>
      <c r="E114">
        <v>2</v>
      </c>
      <c r="F114">
        <v>2</v>
      </c>
      <c r="G114">
        <v>2</v>
      </c>
    </row>
    <row r="115" spans="1:7" x14ac:dyDescent="0.3">
      <c r="A115">
        <v>19441</v>
      </c>
      <c r="B115">
        <v>2</v>
      </c>
      <c r="C115">
        <v>1</v>
      </c>
      <c r="D115">
        <v>1</v>
      </c>
      <c r="E115">
        <v>1</v>
      </c>
      <c r="F115">
        <v>2</v>
      </c>
      <c r="G115">
        <v>2</v>
      </c>
    </row>
    <row r="116" spans="1:7" x14ac:dyDescent="0.3">
      <c r="A116">
        <v>19452</v>
      </c>
      <c r="B116">
        <v>5</v>
      </c>
      <c r="C116">
        <v>1</v>
      </c>
      <c r="D116">
        <v>1</v>
      </c>
      <c r="E116">
        <v>2</v>
      </c>
      <c r="F116">
        <v>1</v>
      </c>
      <c r="G116">
        <v>2</v>
      </c>
    </row>
    <row r="117" spans="1:7" x14ac:dyDescent="0.3">
      <c r="A117">
        <v>19377</v>
      </c>
      <c r="B117">
        <v>2</v>
      </c>
      <c r="C117">
        <v>1</v>
      </c>
      <c r="D117">
        <v>1</v>
      </c>
      <c r="E117">
        <v>2</v>
      </c>
      <c r="F117">
        <v>2</v>
      </c>
      <c r="G117">
        <v>2</v>
      </c>
    </row>
    <row r="118" spans="1:7" x14ac:dyDescent="0.3">
      <c r="A118">
        <v>19669</v>
      </c>
      <c r="B118">
        <v>3</v>
      </c>
      <c r="C118">
        <v>2</v>
      </c>
      <c r="D118">
        <v>2</v>
      </c>
      <c r="E118">
        <v>2</v>
      </c>
      <c r="F118">
        <v>2</v>
      </c>
      <c r="G118">
        <v>2</v>
      </c>
    </row>
    <row r="119" spans="1:7" x14ac:dyDescent="0.3">
      <c r="A119">
        <v>19670</v>
      </c>
      <c r="B119">
        <v>2</v>
      </c>
      <c r="C119">
        <v>2</v>
      </c>
      <c r="D119">
        <v>1</v>
      </c>
      <c r="E119">
        <v>2</v>
      </c>
      <c r="F119">
        <v>1</v>
      </c>
      <c r="G119">
        <v>2</v>
      </c>
    </row>
    <row r="120" spans="1:7" x14ac:dyDescent="0.3">
      <c r="A120">
        <v>19809</v>
      </c>
      <c r="B120">
        <v>2</v>
      </c>
      <c r="C120">
        <v>2</v>
      </c>
      <c r="D120">
        <v>1</v>
      </c>
      <c r="E120">
        <v>2</v>
      </c>
      <c r="F120">
        <v>5</v>
      </c>
      <c r="G120">
        <v>1</v>
      </c>
    </row>
    <row r="121" spans="1:7" x14ac:dyDescent="0.3">
      <c r="A121">
        <v>19522</v>
      </c>
      <c r="B121">
        <v>2</v>
      </c>
      <c r="C121">
        <v>5</v>
      </c>
      <c r="D121">
        <v>1</v>
      </c>
      <c r="E121">
        <v>1</v>
      </c>
      <c r="F121">
        <v>2</v>
      </c>
      <c r="G121">
        <v>2</v>
      </c>
    </row>
    <row r="122" spans="1:7" x14ac:dyDescent="0.3">
      <c r="A122">
        <v>20235</v>
      </c>
      <c r="B122">
        <v>2</v>
      </c>
      <c r="C122">
        <v>1</v>
      </c>
      <c r="D122">
        <v>1</v>
      </c>
      <c r="E122">
        <v>2</v>
      </c>
      <c r="F122">
        <v>3</v>
      </c>
      <c r="G122">
        <v>2</v>
      </c>
    </row>
    <row r="123" spans="1:7" x14ac:dyDescent="0.3">
      <c r="A123">
        <v>20268</v>
      </c>
      <c r="B123">
        <v>3</v>
      </c>
      <c r="C123">
        <v>3</v>
      </c>
      <c r="D123">
        <v>1</v>
      </c>
      <c r="E123">
        <v>2</v>
      </c>
      <c r="F123">
        <v>3</v>
      </c>
      <c r="G123">
        <v>3</v>
      </c>
    </row>
    <row r="124" spans="1:7" x14ac:dyDescent="0.3">
      <c r="A124">
        <v>20308</v>
      </c>
      <c r="B124">
        <v>4</v>
      </c>
      <c r="C124">
        <v>3</v>
      </c>
      <c r="D124">
        <v>2</v>
      </c>
      <c r="E124">
        <v>3</v>
      </c>
      <c r="F124">
        <v>2</v>
      </c>
      <c r="G124">
        <v>4</v>
      </c>
    </row>
    <row r="125" spans="1:7" x14ac:dyDescent="0.3">
      <c r="A125">
        <v>20338</v>
      </c>
      <c r="B125">
        <v>2</v>
      </c>
      <c r="C125">
        <v>3</v>
      </c>
      <c r="D125">
        <v>2</v>
      </c>
      <c r="E125">
        <v>2</v>
      </c>
      <c r="F125">
        <v>2</v>
      </c>
      <c r="G125">
        <v>2</v>
      </c>
    </row>
    <row r="126" spans="1:7" x14ac:dyDescent="0.3">
      <c r="A126">
        <v>19650</v>
      </c>
      <c r="B126">
        <v>2</v>
      </c>
      <c r="C126">
        <v>2</v>
      </c>
      <c r="D126">
        <v>2</v>
      </c>
      <c r="E126">
        <v>3</v>
      </c>
      <c r="F126">
        <v>2</v>
      </c>
      <c r="G126">
        <v>3</v>
      </c>
    </row>
    <row r="127" spans="1:7" x14ac:dyDescent="0.3">
      <c r="A127">
        <v>20439</v>
      </c>
      <c r="B127">
        <v>1</v>
      </c>
      <c r="C127">
        <v>1</v>
      </c>
      <c r="D127">
        <v>1</v>
      </c>
      <c r="E127">
        <v>1</v>
      </c>
      <c r="F127">
        <v>1</v>
      </c>
      <c r="G127">
        <v>1</v>
      </c>
    </row>
    <row r="128" spans="1:7" x14ac:dyDescent="0.3">
      <c r="A128">
        <v>20478</v>
      </c>
      <c r="B128">
        <v>2</v>
      </c>
      <c r="C128">
        <v>2</v>
      </c>
      <c r="D128">
        <v>2</v>
      </c>
      <c r="E128">
        <v>2</v>
      </c>
      <c r="F128">
        <v>2</v>
      </c>
      <c r="G128">
        <v>2</v>
      </c>
    </row>
    <row r="129" spans="1:7" x14ac:dyDescent="0.3">
      <c r="A129">
        <v>20510</v>
      </c>
      <c r="B129">
        <v>2</v>
      </c>
      <c r="C129">
        <v>1</v>
      </c>
      <c r="D129">
        <v>1</v>
      </c>
      <c r="E129">
        <v>1</v>
      </c>
      <c r="F129">
        <v>2</v>
      </c>
      <c r="G129">
        <v>2</v>
      </c>
    </row>
    <row r="130" spans="1:7" x14ac:dyDescent="0.3">
      <c r="A130">
        <v>20663</v>
      </c>
      <c r="B130">
        <v>2</v>
      </c>
      <c r="C130">
        <v>1</v>
      </c>
      <c r="D130">
        <v>1</v>
      </c>
      <c r="E130">
        <v>1</v>
      </c>
      <c r="F130">
        <v>2</v>
      </c>
      <c r="G130">
        <v>1</v>
      </c>
    </row>
    <row r="131" spans="1:7" x14ac:dyDescent="0.3">
      <c r="A131">
        <v>19472</v>
      </c>
      <c r="B131">
        <v>2</v>
      </c>
      <c r="C131">
        <v>2</v>
      </c>
      <c r="D131">
        <v>2</v>
      </c>
      <c r="E131">
        <v>2</v>
      </c>
      <c r="F131">
        <v>2</v>
      </c>
      <c r="G131">
        <v>2</v>
      </c>
    </row>
    <row r="132" spans="1:7" x14ac:dyDescent="0.3">
      <c r="A132">
        <v>20730</v>
      </c>
      <c r="B132">
        <v>2</v>
      </c>
      <c r="C132">
        <v>2</v>
      </c>
      <c r="D132">
        <v>1</v>
      </c>
      <c r="E132">
        <v>2</v>
      </c>
      <c r="F132">
        <v>2</v>
      </c>
      <c r="G132">
        <v>2</v>
      </c>
    </row>
    <row r="133" spans="1:7" x14ac:dyDescent="0.3">
      <c r="A133">
        <v>20868</v>
      </c>
      <c r="B133">
        <v>2</v>
      </c>
      <c r="C133">
        <v>1</v>
      </c>
      <c r="D133">
        <v>2</v>
      </c>
      <c r="E133">
        <v>3</v>
      </c>
      <c r="F133">
        <v>3</v>
      </c>
      <c r="G133">
        <v>4</v>
      </c>
    </row>
    <row r="134" spans="1:7" x14ac:dyDescent="0.3">
      <c r="A134">
        <v>21020</v>
      </c>
      <c r="B134">
        <v>1</v>
      </c>
      <c r="C134">
        <v>1</v>
      </c>
      <c r="D134">
        <v>1</v>
      </c>
      <c r="E134">
        <v>2</v>
      </c>
      <c r="F134">
        <v>2</v>
      </c>
      <c r="G134">
        <v>2</v>
      </c>
    </row>
    <row r="135" spans="1:7" x14ac:dyDescent="0.3">
      <c r="A135">
        <v>20110</v>
      </c>
      <c r="B135">
        <v>2</v>
      </c>
      <c r="C135">
        <v>2</v>
      </c>
      <c r="D135">
        <v>1</v>
      </c>
      <c r="E135">
        <v>2</v>
      </c>
      <c r="F135">
        <v>3</v>
      </c>
      <c r="G135">
        <v>2</v>
      </c>
    </row>
    <row r="136" spans="1:7" x14ac:dyDescent="0.3">
      <c r="A136">
        <v>21270</v>
      </c>
      <c r="B136">
        <v>2</v>
      </c>
      <c r="C136">
        <v>4</v>
      </c>
      <c r="D136">
        <v>1</v>
      </c>
      <c r="E136">
        <v>1</v>
      </c>
      <c r="F136">
        <v>1</v>
      </c>
      <c r="G136">
        <v>2</v>
      </c>
    </row>
    <row r="137" spans="1:7" x14ac:dyDescent="0.3">
      <c r="A137">
        <v>21278</v>
      </c>
      <c r="B137">
        <v>2</v>
      </c>
      <c r="C137">
        <v>1</v>
      </c>
      <c r="D137">
        <v>2</v>
      </c>
      <c r="E137">
        <v>2</v>
      </c>
      <c r="F137">
        <v>2</v>
      </c>
      <c r="G137">
        <v>2</v>
      </c>
    </row>
    <row r="138" spans="1:7" x14ac:dyDescent="0.3">
      <c r="A138">
        <v>21286</v>
      </c>
      <c r="B138">
        <v>2</v>
      </c>
      <c r="C138">
        <v>1</v>
      </c>
      <c r="D138">
        <v>1</v>
      </c>
      <c r="E138">
        <v>1</v>
      </c>
      <c r="F138">
        <v>2</v>
      </c>
      <c r="G138">
        <v>2</v>
      </c>
    </row>
    <row r="139" spans="1:7" x14ac:dyDescent="0.3">
      <c r="A139">
        <v>21465</v>
      </c>
      <c r="B139">
        <v>3</v>
      </c>
      <c r="C139">
        <v>3</v>
      </c>
      <c r="D139">
        <v>2</v>
      </c>
      <c r="E139">
        <v>1</v>
      </c>
      <c r="F139">
        <v>1</v>
      </c>
      <c r="G139">
        <v>2</v>
      </c>
    </row>
    <row r="140" spans="1:7" x14ac:dyDescent="0.3">
      <c r="A140">
        <v>21531</v>
      </c>
      <c r="B140">
        <v>2</v>
      </c>
      <c r="C140">
        <v>2</v>
      </c>
      <c r="D140">
        <v>1</v>
      </c>
      <c r="E140">
        <v>1</v>
      </c>
      <c r="F140">
        <v>1</v>
      </c>
      <c r="G140">
        <v>2</v>
      </c>
    </row>
    <row r="141" spans="1:7" x14ac:dyDescent="0.3">
      <c r="A141">
        <v>21769</v>
      </c>
      <c r="B141">
        <v>2</v>
      </c>
      <c r="C141">
        <v>2</v>
      </c>
      <c r="D141">
        <v>1</v>
      </c>
      <c r="E141">
        <v>1</v>
      </c>
      <c r="F141">
        <v>2</v>
      </c>
      <c r="G141">
        <v>2</v>
      </c>
    </row>
    <row r="142" spans="1:7" x14ac:dyDescent="0.3">
      <c r="A142">
        <v>20083</v>
      </c>
      <c r="B142">
        <v>2</v>
      </c>
      <c r="C142">
        <v>2</v>
      </c>
      <c r="D142">
        <v>1</v>
      </c>
      <c r="E142">
        <v>1</v>
      </c>
      <c r="F142">
        <v>1</v>
      </c>
      <c r="G142">
        <v>2</v>
      </c>
    </row>
    <row r="143" spans="1:7" x14ac:dyDescent="0.3">
      <c r="A143">
        <v>21977</v>
      </c>
      <c r="B143">
        <v>2</v>
      </c>
      <c r="C143">
        <v>2</v>
      </c>
      <c r="D143">
        <v>1</v>
      </c>
      <c r="E143">
        <v>2</v>
      </c>
      <c r="F143">
        <v>1</v>
      </c>
      <c r="G143">
        <v>2</v>
      </c>
    </row>
    <row r="144" spans="1:7" x14ac:dyDescent="0.3">
      <c r="A144">
        <v>22218</v>
      </c>
      <c r="B144">
        <v>2</v>
      </c>
      <c r="C144">
        <v>2</v>
      </c>
      <c r="D144">
        <v>2</v>
      </c>
      <c r="E144">
        <v>2</v>
      </c>
      <c r="F144">
        <v>2</v>
      </c>
      <c r="G144">
        <v>2</v>
      </c>
    </row>
    <row r="145" spans="1:7" x14ac:dyDescent="0.3">
      <c r="A145">
        <v>22341</v>
      </c>
      <c r="B145">
        <v>2</v>
      </c>
      <c r="C145">
        <v>2</v>
      </c>
      <c r="D145">
        <v>1</v>
      </c>
      <c r="E145">
        <v>2</v>
      </c>
      <c r="F145">
        <v>2</v>
      </c>
      <c r="G145">
        <v>2</v>
      </c>
    </row>
    <row r="146" spans="1:7" x14ac:dyDescent="0.3">
      <c r="A146">
        <v>22460</v>
      </c>
      <c r="B146">
        <v>2</v>
      </c>
      <c r="C146">
        <v>2</v>
      </c>
      <c r="D146">
        <v>1</v>
      </c>
      <c r="E146">
        <v>5</v>
      </c>
      <c r="F146">
        <v>2</v>
      </c>
      <c r="G146">
        <v>2</v>
      </c>
    </row>
    <row r="147" spans="1:7" x14ac:dyDescent="0.3">
      <c r="A147">
        <v>22464</v>
      </c>
      <c r="B147">
        <v>2</v>
      </c>
      <c r="C147">
        <v>1</v>
      </c>
      <c r="D147">
        <v>1</v>
      </c>
      <c r="E147">
        <v>5</v>
      </c>
      <c r="F147">
        <v>2</v>
      </c>
      <c r="G147">
        <v>2</v>
      </c>
    </row>
    <row r="148" spans="1:7" x14ac:dyDescent="0.3">
      <c r="A148">
        <v>22525</v>
      </c>
      <c r="B148">
        <v>2</v>
      </c>
      <c r="C148">
        <v>2</v>
      </c>
      <c r="D148">
        <v>1</v>
      </c>
      <c r="E148">
        <v>1</v>
      </c>
      <c r="F148">
        <v>2</v>
      </c>
      <c r="G148">
        <v>3</v>
      </c>
    </row>
    <row r="149" spans="1:7" x14ac:dyDescent="0.3">
      <c r="A149">
        <v>22529</v>
      </c>
      <c r="B149">
        <v>2</v>
      </c>
      <c r="C149">
        <v>2</v>
      </c>
      <c r="D149">
        <v>1</v>
      </c>
      <c r="E149">
        <v>1</v>
      </c>
      <c r="F149">
        <v>1</v>
      </c>
      <c r="G149">
        <v>2</v>
      </c>
    </row>
    <row r="150" spans="1:7" x14ac:dyDescent="0.3">
      <c r="A150">
        <v>22618</v>
      </c>
      <c r="B150">
        <v>2</v>
      </c>
      <c r="C150">
        <v>2</v>
      </c>
      <c r="D150">
        <v>2</v>
      </c>
      <c r="E150">
        <v>5</v>
      </c>
      <c r="F150">
        <v>1</v>
      </c>
      <c r="G150">
        <v>2</v>
      </c>
    </row>
    <row r="151" spans="1:7" x14ac:dyDescent="0.3">
      <c r="A151">
        <v>22772</v>
      </c>
      <c r="B151">
        <v>2</v>
      </c>
      <c r="C151">
        <v>3</v>
      </c>
      <c r="D151">
        <v>1</v>
      </c>
      <c r="E151">
        <v>1</v>
      </c>
      <c r="F151">
        <v>2</v>
      </c>
      <c r="G151">
        <v>2</v>
      </c>
    </row>
    <row r="152" spans="1:7" x14ac:dyDescent="0.3">
      <c r="A152">
        <v>19412</v>
      </c>
      <c r="B152">
        <v>2</v>
      </c>
      <c r="C152">
        <v>1</v>
      </c>
      <c r="D152">
        <v>1</v>
      </c>
      <c r="E152">
        <v>1</v>
      </c>
      <c r="F152">
        <v>2</v>
      </c>
      <c r="G152">
        <v>2</v>
      </c>
    </row>
    <row r="153" spans="1:7" x14ac:dyDescent="0.3">
      <c r="A153">
        <v>23162</v>
      </c>
      <c r="B153">
        <v>3</v>
      </c>
      <c r="C153">
        <v>2</v>
      </c>
      <c r="D153">
        <v>2</v>
      </c>
      <c r="E153">
        <v>4</v>
      </c>
      <c r="F153">
        <v>4</v>
      </c>
      <c r="G153">
        <v>3</v>
      </c>
    </row>
    <row r="154" spans="1:7" x14ac:dyDescent="0.3">
      <c r="A154">
        <v>23234</v>
      </c>
      <c r="B154">
        <v>3</v>
      </c>
      <c r="C154">
        <v>1</v>
      </c>
      <c r="D154">
        <v>2</v>
      </c>
      <c r="E154">
        <v>3</v>
      </c>
      <c r="F154">
        <v>3</v>
      </c>
      <c r="G154">
        <v>2</v>
      </c>
    </row>
    <row r="155" spans="1:7" x14ac:dyDescent="0.3">
      <c r="A155">
        <v>23373</v>
      </c>
      <c r="B155">
        <v>2</v>
      </c>
      <c r="C155">
        <v>2</v>
      </c>
      <c r="D155">
        <v>4</v>
      </c>
      <c r="E155">
        <v>1</v>
      </c>
      <c r="F155">
        <v>1</v>
      </c>
      <c r="G155">
        <v>2</v>
      </c>
    </row>
    <row r="156" spans="1:7" x14ac:dyDescent="0.3">
      <c r="A156">
        <v>19237</v>
      </c>
      <c r="B156">
        <v>2</v>
      </c>
      <c r="C156">
        <v>3</v>
      </c>
      <c r="D156">
        <v>1</v>
      </c>
      <c r="E156">
        <v>2</v>
      </c>
      <c r="F156">
        <v>2</v>
      </c>
      <c r="G156">
        <v>2</v>
      </c>
    </row>
    <row r="157" spans="1:7" x14ac:dyDescent="0.3">
      <c r="A157">
        <v>19245</v>
      </c>
      <c r="B157">
        <v>2</v>
      </c>
      <c r="C157">
        <v>2</v>
      </c>
      <c r="D157">
        <v>1</v>
      </c>
      <c r="E157">
        <v>1</v>
      </c>
      <c r="F157">
        <v>2</v>
      </c>
      <c r="G157">
        <v>2</v>
      </c>
    </row>
    <row r="158" spans="1:7" x14ac:dyDescent="0.3">
      <c r="A158">
        <v>19498</v>
      </c>
      <c r="B158">
        <v>5</v>
      </c>
      <c r="C158">
        <v>2</v>
      </c>
      <c r="D158">
        <v>1</v>
      </c>
      <c r="E158">
        <v>2</v>
      </c>
      <c r="F158">
        <v>5</v>
      </c>
      <c r="G158">
        <v>3</v>
      </c>
    </row>
    <row r="159" spans="1:7" x14ac:dyDescent="0.3">
      <c r="A159">
        <v>14468</v>
      </c>
      <c r="B159">
        <v>2</v>
      </c>
      <c r="C159">
        <v>1</v>
      </c>
      <c r="D159">
        <v>1</v>
      </c>
      <c r="E159">
        <v>2</v>
      </c>
      <c r="F159">
        <v>2</v>
      </c>
      <c r="G159">
        <v>2</v>
      </c>
    </row>
    <row r="160" spans="1:7" x14ac:dyDescent="0.3">
      <c r="A160">
        <v>20457</v>
      </c>
      <c r="B160">
        <v>3</v>
      </c>
      <c r="C160">
        <v>2</v>
      </c>
      <c r="D160">
        <v>1</v>
      </c>
      <c r="E160">
        <v>4</v>
      </c>
      <c r="F160">
        <v>4</v>
      </c>
      <c r="G160">
        <v>4</v>
      </c>
    </row>
    <row r="161" spans="1:7" x14ac:dyDescent="0.3">
      <c r="A161">
        <v>19556</v>
      </c>
      <c r="B161">
        <v>1</v>
      </c>
      <c r="C161">
        <v>1</v>
      </c>
      <c r="D161">
        <v>1</v>
      </c>
      <c r="E161">
        <v>1</v>
      </c>
      <c r="F161">
        <v>1</v>
      </c>
      <c r="G161">
        <v>2</v>
      </c>
    </row>
    <row r="162" spans="1:7" x14ac:dyDescent="0.3">
      <c r="A162">
        <v>20819</v>
      </c>
      <c r="B162">
        <v>5</v>
      </c>
      <c r="C162">
        <v>2</v>
      </c>
      <c r="D162">
        <v>1</v>
      </c>
      <c r="E162">
        <v>1</v>
      </c>
      <c r="F162">
        <v>1</v>
      </c>
      <c r="G162">
        <v>1</v>
      </c>
    </row>
    <row r="163" spans="1:7" x14ac:dyDescent="0.3">
      <c r="A163">
        <v>21138</v>
      </c>
      <c r="B163">
        <v>2</v>
      </c>
      <c r="C163">
        <v>2</v>
      </c>
      <c r="D163">
        <v>2</v>
      </c>
      <c r="E163">
        <v>2</v>
      </c>
      <c r="F163">
        <v>5</v>
      </c>
      <c r="G163">
        <v>2</v>
      </c>
    </row>
    <row r="164" spans="1:7" x14ac:dyDescent="0.3">
      <c r="A164">
        <v>21234</v>
      </c>
      <c r="B164">
        <v>2</v>
      </c>
      <c r="C164">
        <v>2</v>
      </c>
      <c r="D164">
        <v>1</v>
      </c>
      <c r="E164">
        <v>1</v>
      </c>
      <c r="F164">
        <v>1</v>
      </c>
      <c r="G164">
        <v>2</v>
      </c>
    </row>
    <row r="165" spans="1:7" x14ac:dyDescent="0.3">
      <c r="A165">
        <v>21400</v>
      </c>
      <c r="B165">
        <v>3</v>
      </c>
      <c r="C165">
        <v>3</v>
      </c>
      <c r="D165">
        <v>2</v>
      </c>
      <c r="E165">
        <v>3</v>
      </c>
      <c r="F165">
        <v>4</v>
      </c>
      <c r="G165">
        <v>3</v>
      </c>
    </row>
    <row r="166" spans="1:7" x14ac:dyDescent="0.3">
      <c r="A166">
        <v>21786</v>
      </c>
      <c r="B166">
        <v>1</v>
      </c>
      <c r="C166">
        <v>1</v>
      </c>
      <c r="D166">
        <v>1</v>
      </c>
      <c r="E166">
        <v>2</v>
      </c>
      <c r="F166">
        <v>2</v>
      </c>
      <c r="G166">
        <v>2</v>
      </c>
    </row>
    <row r="167" spans="1:7" x14ac:dyDescent="0.3">
      <c r="A167">
        <v>22283</v>
      </c>
      <c r="B167">
        <v>2</v>
      </c>
      <c r="C167">
        <v>1</v>
      </c>
      <c r="D167">
        <v>1</v>
      </c>
      <c r="E167">
        <v>1</v>
      </c>
      <c r="F167">
        <v>2</v>
      </c>
      <c r="G167">
        <v>2</v>
      </c>
    </row>
    <row r="168" spans="1:7" x14ac:dyDescent="0.3">
      <c r="A168">
        <v>22292</v>
      </c>
      <c r="B168">
        <v>3</v>
      </c>
      <c r="C168">
        <v>3</v>
      </c>
      <c r="D168">
        <v>1</v>
      </c>
      <c r="E168">
        <v>1</v>
      </c>
      <c r="F168">
        <v>2</v>
      </c>
      <c r="G168">
        <v>2</v>
      </c>
    </row>
    <row r="169" spans="1:7" x14ac:dyDescent="0.3">
      <c r="A169">
        <v>22394</v>
      </c>
      <c r="B169">
        <v>1</v>
      </c>
      <c r="C169">
        <v>1</v>
      </c>
      <c r="D169">
        <v>1</v>
      </c>
      <c r="E169">
        <v>1</v>
      </c>
      <c r="F169">
        <v>1</v>
      </c>
      <c r="G169">
        <v>2</v>
      </c>
    </row>
    <row r="170" spans="1:7" x14ac:dyDescent="0.3">
      <c r="A170">
        <v>22489</v>
      </c>
      <c r="B170">
        <v>3</v>
      </c>
      <c r="C170">
        <v>1</v>
      </c>
      <c r="D170">
        <v>1</v>
      </c>
      <c r="E170">
        <v>2</v>
      </c>
      <c r="F170">
        <v>3</v>
      </c>
      <c r="G170">
        <v>2</v>
      </c>
    </row>
    <row r="171" spans="1:7" x14ac:dyDescent="0.3">
      <c r="A171">
        <v>22666</v>
      </c>
      <c r="B171">
        <v>2</v>
      </c>
      <c r="C171">
        <v>1</v>
      </c>
      <c r="D171">
        <v>1</v>
      </c>
      <c r="E171">
        <v>1</v>
      </c>
      <c r="F171">
        <v>1</v>
      </c>
      <c r="G171">
        <v>2</v>
      </c>
    </row>
    <row r="172" spans="1:7" x14ac:dyDescent="0.3">
      <c r="A172">
        <v>23448</v>
      </c>
      <c r="B172">
        <v>2</v>
      </c>
      <c r="C172">
        <v>1</v>
      </c>
      <c r="D172">
        <v>2</v>
      </c>
      <c r="E172">
        <v>1</v>
      </c>
      <c r="F172">
        <v>2</v>
      </c>
      <c r="G172">
        <v>2</v>
      </c>
    </row>
    <row r="173" spans="1:7" x14ac:dyDescent="0.3">
      <c r="A173">
        <v>23181</v>
      </c>
      <c r="B173">
        <v>3</v>
      </c>
      <c r="C173">
        <v>2</v>
      </c>
      <c r="D173">
        <v>2</v>
      </c>
      <c r="E173">
        <v>2</v>
      </c>
      <c r="F173">
        <v>2</v>
      </c>
      <c r="G173">
        <v>2</v>
      </c>
    </row>
    <row r="174" spans="1:7" x14ac:dyDescent="0.3">
      <c r="A174">
        <v>23704</v>
      </c>
      <c r="B174">
        <v>3</v>
      </c>
      <c r="C174">
        <v>2</v>
      </c>
      <c r="D174">
        <v>2</v>
      </c>
      <c r="E174">
        <v>2</v>
      </c>
      <c r="F174">
        <v>5</v>
      </c>
      <c r="G174">
        <v>3</v>
      </c>
    </row>
    <row r="175" spans="1:7" x14ac:dyDescent="0.3">
      <c r="A175">
        <v>20814</v>
      </c>
      <c r="B175">
        <v>2</v>
      </c>
      <c r="C175">
        <v>1</v>
      </c>
      <c r="D175">
        <v>1</v>
      </c>
      <c r="E175">
        <v>2</v>
      </c>
      <c r="F175">
        <v>2</v>
      </c>
      <c r="G175">
        <v>2</v>
      </c>
    </row>
    <row r="176" spans="1:7" x14ac:dyDescent="0.3">
      <c r="A176">
        <v>19467</v>
      </c>
      <c r="B176">
        <v>2</v>
      </c>
      <c r="C176">
        <v>2</v>
      </c>
      <c r="D176">
        <v>1</v>
      </c>
      <c r="E176">
        <v>1</v>
      </c>
      <c r="F176">
        <v>2</v>
      </c>
      <c r="G176">
        <v>2</v>
      </c>
    </row>
    <row r="177" spans="1:7" x14ac:dyDescent="0.3">
      <c r="A177">
        <v>20036</v>
      </c>
      <c r="B177">
        <v>2</v>
      </c>
      <c r="C177">
        <v>2</v>
      </c>
      <c r="D177">
        <v>2</v>
      </c>
      <c r="E177">
        <v>1</v>
      </c>
      <c r="F177">
        <v>2</v>
      </c>
      <c r="G177">
        <v>2</v>
      </c>
    </row>
    <row r="178" spans="1:7" x14ac:dyDescent="0.3">
      <c r="A178">
        <v>20174</v>
      </c>
      <c r="B178">
        <v>3</v>
      </c>
      <c r="C178">
        <v>3</v>
      </c>
      <c r="D178">
        <v>2</v>
      </c>
      <c r="E178">
        <v>3</v>
      </c>
      <c r="F178">
        <v>2</v>
      </c>
      <c r="G178">
        <v>3</v>
      </c>
    </row>
    <row r="179" spans="1:7" x14ac:dyDescent="0.3">
      <c r="A179">
        <v>20405</v>
      </c>
      <c r="B179">
        <v>2</v>
      </c>
      <c r="C179">
        <v>2</v>
      </c>
      <c r="D179">
        <v>1</v>
      </c>
      <c r="E179">
        <v>1</v>
      </c>
      <c r="F179">
        <v>2</v>
      </c>
      <c r="G179">
        <v>2</v>
      </c>
    </row>
    <row r="180" spans="1:7" x14ac:dyDescent="0.3">
      <c r="A180">
        <v>20500</v>
      </c>
      <c r="B180">
        <v>2</v>
      </c>
      <c r="C180">
        <v>1</v>
      </c>
      <c r="D180">
        <v>1</v>
      </c>
      <c r="E180">
        <v>2</v>
      </c>
      <c r="F180">
        <v>2</v>
      </c>
      <c r="G180">
        <v>2</v>
      </c>
    </row>
    <row r="181" spans="1:7" x14ac:dyDescent="0.3">
      <c r="A181">
        <v>20513</v>
      </c>
      <c r="B181">
        <v>2</v>
      </c>
      <c r="C181">
        <v>2</v>
      </c>
      <c r="D181">
        <v>2</v>
      </c>
      <c r="E181">
        <v>2</v>
      </c>
      <c r="F181">
        <v>2</v>
      </c>
      <c r="G181">
        <v>2</v>
      </c>
    </row>
    <row r="182" spans="1:7" x14ac:dyDescent="0.3">
      <c r="A182">
        <v>19270</v>
      </c>
      <c r="B182">
        <v>2</v>
      </c>
      <c r="C182">
        <v>3</v>
      </c>
      <c r="D182">
        <v>1</v>
      </c>
      <c r="E182">
        <v>1</v>
      </c>
      <c r="F182">
        <v>2</v>
      </c>
      <c r="G182">
        <v>2</v>
      </c>
    </row>
    <row r="183" spans="1:7" x14ac:dyDescent="0.3">
      <c r="A183">
        <v>21243</v>
      </c>
      <c r="B183">
        <v>2</v>
      </c>
      <c r="C183">
        <v>1</v>
      </c>
      <c r="D183">
        <v>1</v>
      </c>
      <c r="E183">
        <v>2</v>
      </c>
      <c r="F183">
        <v>1</v>
      </c>
      <c r="G183">
        <v>3</v>
      </c>
    </row>
    <row r="184" spans="1:7" x14ac:dyDescent="0.3">
      <c r="A184">
        <v>21252</v>
      </c>
      <c r="B184">
        <v>2</v>
      </c>
      <c r="C184">
        <v>3</v>
      </c>
      <c r="D184">
        <v>1</v>
      </c>
      <c r="E184">
        <v>1</v>
      </c>
      <c r="F184">
        <v>2</v>
      </c>
      <c r="G184">
        <v>2</v>
      </c>
    </row>
    <row r="185" spans="1:7" x14ac:dyDescent="0.3">
      <c r="A185">
        <v>21287</v>
      </c>
      <c r="B185">
        <v>2</v>
      </c>
      <c r="C185">
        <v>3</v>
      </c>
      <c r="D185">
        <v>1</v>
      </c>
      <c r="E185">
        <v>2</v>
      </c>
      <c r="F185">
        <v>2</v>
      </c>
      <c r="G185">
        <v>2</v>
      </c>
    </row>
    <row r="186" spans="1:7" x14ac:dyDescent="0.3">
      <c r="A186">
        <v>21391</v>
      </c>
      <c r="B186">
        <v>2</v>
      </c>
      <c r="C186">
        <v>3</v>
      </c>
      <c r="D186">
        <v>1</v>
      </c>
      <c r="E186">
        <v>1</v>
      </c>
      <c r="F186">
        <v>1</v>
      </c>
      <c r="G186">
        <v>2</v>
      </c>
    </row>
    <row r="187" spans="1:7" x14ac:dyDescent="0.3">
      <c r="A187">
        <v>21475</v>
      </c>
      <c r="B187">
        <v>3</v>
      </c>
      <c r="C187">
        <v>3</v>
      </c>
      <c r="D187">
        <v>2</v>
      </c>
      <c r="E187">
        <v>2</v>
      </c>
      <c r="F187">
        <v>2</v>
      </c>
      <c r="G187">
        <v>3</v>
      </c>
    </row>
    <row r="188" spans="1:7" x14ac:dyDescent="0.3">
      <c r="A188">
        <v>21850</v>
      </c>
      <c r="B188">
        <v>3</v>
      </c>
      <c r="C188">
        <v>4</v>
      </c>
      <c r="D188">
        <v>2</v>
      </c>
      <c r="E188">
        <v>2</v>
      </c>
      <c r="F188">
        <v>2</v>
      </c>
      <c r="G188">
        <v>2</v>
      </c>
    </row>
    <row r="189" spans="1:7" x14ac:dyDescent="0.3">
      <c r="A189">
        <v>22826</v>
      </c>
      <c r="B189">
        <v>3</v>
      </c>
      <c r="C189">
        <v>2</v>
      </c>
      <c r="D189">
        <v>2</v>
      </c>
      <c r="E189">
        <v>2</v>
      </c>
      <c r="F189">
        <v>3</v>
      </c>
      <c r="G189">
        <v>3</v>
      </c>
    </row>
    <row r="190" spans="1:7" x14ac:dyDescent="0.3">
      <c r="A190">
        <v>23068</v>
      </c>
      <c r="B190">
        <v>3</v>
      </c>
      <c r="C190">
        <v>2</v>
      </c>
      <c r="D190">
        <v>2</v>
      </c>
      <c r="E190">
        <v>2</v>
      </c>
      <c r="F190">
        <v>2</v>
      </c>
      <c r="G190">
        <v>2</v>
      </c>
    </row>
    <row r="191" spans="1:7" x14ac:dyDescent="0.3">
      <c r="A191">
        <v>23180</v>
      </c>
      <c r="B191">
        <v>2</v>
      </c>
      <c r="C191">
        <v>3</v>
      </c>
      <c r="D191">
        <v>2</v>
      </c>
      <c r="E191">
        <v>1</v>
      </c>
      <c r="F191">
        <v>1</v>
      </c>
      <c r="G191">
        <v>3</v>
      </c>
    </row>
    <row r="192" spans="1:7" x14ac:dyDescent="0.3">
      <c r="A192">
        <v>23226</v>
      </c>
      <c r="B192">
        <v>2</v>
      </c>
      <c r="C192">
        <v>3</v>
      </c>
      <c r="D192">
        <v>2</v>
      </c>
      <c r="E192">
        <v>1</v>
      </c>
      <c r="F192">
        <v>5</v>
      </c>
      <c r="G192">
        <v>2</v>
      </c>
    </row>
    <row r="193" spans="1:7" x14ac:dyDescent="0.3">
      <c r="A193">
        <v>19295</v>
      </c>
      <c r="B193">
        <v>4</v>
      </c>
      <c r="C193">
        <v>1</v>
      </c>
      <c r="D193">
        <v>1</v>
      </c>
      <c r="E193">
        <v>1</v>
      </c>
      <c r="F193">
        <v>1</v>
      </c>
      <c r="G193">
        <v>2</v>
      </c>
    </row>
    <row r="194" spans="1:7" x14ac:dyDescent="0.3">
      <c r="A194">
        <v>19484</v>
      </c>
      <c r="B194">
        <v>2</v>
      </c>
      <c r="C194">
        <v>2</v>
      </c>
      <c r="D194">
        <v>2</v>
      </c>
      <c r="E194">
        <v>2</v>
      </c>
      <c r="F194">
        <v>5</v>
      </c>
      <c r="G194">
        <v>2</v>
      </c>
    </row>
    <row r="195" spans="1:7" x14ac:dyDescent="0.3">
      <c r="A195">
        <v>19942</v>
      </c>
      <c r="B195">
        <v>3</v>
      </c>
      <c r="C195">
        <v>2</v>
      </c>
      <c r="D195">
        <v>2</v>
      </c>
      <c r="E195">
        <v>2</v>
      </c>
      <c r="F195">
        <v>2</v>
      </c>
      <c r="G195">
        <v>3</v>
      </c>
    </row>
    <row r="196" spans="1:7" x14ac:dyDescent="0.3">
      <c r="A196">
        <v>20116</v>
      </c>
      <c r="B196">
        <v>2</v>
      </c>
      <c r="C196">
        <v>2</v>
      </c>
      <c r="D196">
        <v>2</v>
      </c>
      <c r="E196">
        <v>2</v>
      </c>
      <c r="F196">
        <v>2</v>
      </c>
      <c r="G196">
        <v>2</v>
      </c>
    </row>
    <row r="197" spans="1:7" x14ac:dyDescent="0.3">
      <c r="A197">
        <v>20286</v>
      </c>
      <c r="B197">
        <v>5</v>
      </c>
      <c r="C197">
        <v>2</v>
      </c>
      <c r="D197">
        <v>2</v>
      </c>
      <c r="E197">
        <v>5</v>
      </c>
      <c r="F197">
        <v>2</v>
      </c>
      <c r="G197">
        <v>3</v>
      </c>
    </row>
    <row r="198" spans="1:7" x14ac:dyDescent="0.3">
      <c r="A198">
        <v>20412</v>
      </c>
      <c r="B198">
        <v>2</v>
      </c>
      <c r="C198">
        <v>2</v>
      </c>
      <c r="D198">
        <v>2</v>
      </c>
      <c r="E198">
        <v>5</v>
      </c>
      <c r="F198">
        <v>2</v>
      </c>
      <c r="G198">
        <v>3</v>
      </c>
    </row>
    <row r="199" spans="1:7" x14ac:dyDescent="0.3">
      <c r="A199">
        <v>20640</v>
      </c>
      <c r="B199">
        <v>5</v>
      </c>
      <c r="C199">
        <v>2</v>
      </c>
      <c r="D199">
        <v>1</v>
      </c>
      <c r="E199">
        <v>2</v>
      </c>
      <c r="F199">
        <v>5</v>
      </c>
      <c r="G199">
        <v>2</v>
      </c>
    </row>
    <row r="200" spans="1:7" x14ac:dyDescent="0.3">
      <c r="A200">
        <v>20649</v>
      </c>
      <c r="B200">
        <v>3</v>
      </c>
      <c r="C200">
        <v>2</v>
      </c>
      <c r="D200">
        <v>2</v>
      </c>
      <c r="E200">
        <v>2</v>
      </c>
      <c r="F200">
        <v>2</v>
      </c>
      <c r="G200">
        <v>2</v>
      </c>
    </row>
    <row r="201" spans="1:7" x14ac:dyDescent="0.3">
      <c r="A201">
        <v>21236</v>
      </c>
      <c r="B201">
        <v>2</v>
      </c>
      <c r="C201">
        <v>1</v>
      </c>
      <c r="D201">
        <v>1</v>
      </c>
      <c r="E201">
        <v>2</v>
      </c>
      <c r="F201">
        <v>2</v>
      </c>
      <c r="G201">
        <v>2</v>
      </c>
    </row>
    <row r="202" spans="1:7" x14ac:dyDescent="0.3">
      <c r="A202">
        <v>21304</v>
      </c>
      <c r="B202">
        <v>3</v>
      </c>
      <c r="C202">
        <v>2</v>
      </c>
      <c r="D202">
        <v>2</v>
      </c>
      <c r="E202">
        <v>2</v>
      </c>
      <c r="F202">
        <v>2</v>
      </c>
      <c r="G202">
        <v>3</v>
      </c>
    </row>
    <row r="203" spans="1:7" x14ac:dyDescent="0.3">
      <c r="A203">
        <v>21378</v>
      </c>
      <c r="B203">
        <v>3</v>
      </c>
      <c r="C203">
        <v>3</v>
      </c>
      <c r="D203">
        <v>2</v>
      </c>
      <c r="E203">
        <v>2</v>
      </c>
      <c r="F203">
        <v>4</v>
      </c>
      <c r="G203">
        <v>3</v>
      </c>
    </row>
    <row r="204" spans="1:7" x14ac:dyDescent="0.3">
      <c r="A204">
        <v>21441</v>
      </c>
      <c r="B204">
        <v>3</v>
      </c>
      <c r="C204">
        <v>2</v>
      </c>
      <c r="D204">
        <v>1</v>
      </c>
      <c r="E204">
        <v>2</v>
      </c>
      <c r="F204">
        <v>2</v>
      </c>
      <c r="G204">
        <v>2</v>
      </c>
    </row>
    <row r="205" spans="1:7" x14ac:dyDescent="0.3">
      <c r="A205">
        <v>21669</v>
      </c>
      <c r="B205">
        <v>2</v>
      </c>
      <c r="C205">
        <v>2</v>
      </c>
      <c r="D205">
        <v>1</v>
      </c>
      <c r="E205">
        <v>1</v>
      </c>
      <c r="F205">
        <v>3</v>
      </c>
      <c r="G205">
        <v>2</v>
      </c>
    </row>
    <row r="206" spans="1:7" x14ac:dyDescent="0.3">
      <c r="A206">
        <v>21764</v>
      </c>
      <c r="B206">
        <v>2</v>
      </c>
      <c r="C206">
        <v>2</v>
      </c>
      <c r="D206">
        <v>1</v>
      </c>
      <c r="E206">
        <v>1</v>
      </c>
      <c r="F206">
        <v>1</v>
      </c>
      <c r="G206">
        <v>2</v>
      </c>
    </row>
    <row r="207" spans="1:7" x14ac:dyDescent="0.3">
      <c r="A207">
        <v>21947</v>
      </c>
      <c r="B207">
        <v>5</v>
      </c>
      <c r="C207">
        <v>2</v>
      </c>
      <c r="D207">
        <v>1</v>
      </c>
      <c r="E207">
        <v>1</v>
      </c>
      <c r="F207">
        <v>1</v>
      </c>
      <c r="G207">
        <v>2</v>
      </c>
    </row>
    <row r="208" spans="1:7" x14ac:dyDescent="0.3">
      <c r="A208">
        <v>22421</v>
      </c>
      <c r="B208">
        <v>5</v>
      </c>
      <c r="C208">
        <v>2</v>
      </c>
      <c r="D208">
        <v>1</v>
      </c>
      <c r="E208">
        <v>5</v>
      </c>
      <c r="F208">
        <v>3</v>
      </c>
      <c r="G208">
        <v>2</v>
      </c>
    </row>
    <row r="209" spans="1:7" x14ac:dyDescent="0.3">
      <c r="A209">
        <v>22541</v>
      </c>
      <c r="B209">
        <v>2</v>
      </c>
      <c r="C209">
        <v>2</v>
      </c>
      <c r="D209">
        <v>2</v>
      </c>
      <c r="E209">
        <v>1</v>
      </c>
      <c r="F209">
        <v>2</v>
      </c>
      <c r="G209">
        <v>3</v>
      </c>
    </row>
    <row r="210" spans="1:7" x14ac:dyDescent="0.3">
      <c r="A210">
        <v>19557</v>
      </c>
      <c r="B210">
        <v>3</v>
      </c>
      <c r="C210">
        <v>2</v>
      </c>
      <c r="D210">
        <v>2</v>
      </c>
      <c r="E210">
        <v>2</v>
      </c>
      <c r="F210">
        <v>3</v>
      </c>
      <c r="G210">
        <v>3</v>
      </c>
    </row>
    <row r="211" spans="1:7" x14ac:dyDescent="0.3">
      <c r="A211">
        <v>19720</v>
      </c>
      <c r="B211">
        <v>3</v>
      </c>
      <c r="C211">
        <v>2</v>
      </c>
      <c r="D211">
        <v>2</v>
      </c>
      <c r="E211">
        <v>2</v>
      </c>
      <c r="F211">
        <v>2</v>
      </c>
      <c r="G211">
        <v>3</v>
      </c>
    </row>
    <row r="212" spans="1:7" x14ac:dyDescent="0.3">
      <c r="A212">
        <v>20779</v>
      </c>
      <c r="B212">
        <v>2</v>
      </c>
      <c r="C212">
        <v>2</v>
      </c>
      <c r="D212">
        <v>1</v>
      </c>
      <c r="E212">
        <v>2</v>
      </c>
      <c r="F212">
        <v>2</v>
      </c>
      <c r="G212">
        <v>2</v>
      </c>
    </row>
    <row r="213" spans="1:7" x14ac:dyDescent="0.3">
      <c r="A213">
        <v>22733</v>
      </c>
      <c r="B213">
        <v>2</v>
      </c>
      <c r="C213">
        <v>2</v>
      </c>
      <c r="D213">
        <v>1</v>
      </c>
      <c r="E213">
        <v>1</v>
      </c>
      <c r="F213">
        <v>2</v>
      </c>
      <c r="G213">
        <v>2</v>
      </c>
    </row>
    <row r="214" spans="1:7" x14ac:dyDescent="0.3">
      <c r="A214">
        <v>23137</v>
      </c>
      <c r="B214">
        <v>2</v>
      </c>
      <c r="C214">
        <v>1</v>
      </c>
      <c r="D214">
        <v>1</v>
      </c>
      <c r="E214">
        <v>1</v>
      </c>
      <c r="F214">
        <v>2</v>
      </c>
      <c r="G214">
        <v>2</v>
      </c>
    </row>
    <row r="215" spans="1:7" x14ac:dyDescent="0.3">
      <c r="A215">
        <v>19637</v>
      </c>
      <c r="B215">
        <v>4</v>
      </c>
      <c r="C215">
        <v>3</v>
      </c>
      <c r="D215">
        <v>2</v>
      </c>
      <c r="E215">
        <v>4</v>
      </c>
      <c r="F215">
        <v>5</v>
      </c>
      <c r="G215">
        <v>3</v>
      </c>
    </row>
    <row r="216" spans="1:7" x14ac:dyDescent="0.3">
      <c r="A216">
        <v>19977</v>
      </c>
      <c r="B216">
        <v>2</v>
      </c>
      <c r="C216">
        <v>1</v>
      </c>
      <c r="D216">
        <v>1</v>
      </c>
      <c r="E216">
        <v>2</v>
      </c>
      <c r="F216">
        <v>2</v>
      </c>
      <c r="G216">
        <v>2</v>
      </c>
    </row>
    <row r="217" spans="1:7" x14ac:dyDescent="0.3">
      <c r="A217">
        <v>19976</v>
      </c>
      <c r="B217">
        <v>2</v>
      </c>
      <c r="C217">
        <v>2</v>
      </c>
      <c r="D217">
        <v>1</v>
      </c>
      <c r="E217">
        <v>2</v>
      </c>
      <c r="F217">
        <v>2</v>
      </c>
      <c r="G217">
        <v>3</v>
      </c>
    </row>
    <row r="218" spans="1:7" x14ac:dyDescent="0.3">
      <c r="A218">
        <v>21332</v>
      </c>
      <c r="B218">
        <v>2</v>
      </c>
      <c r="C218">
        <v>2</v>
      </c>
      <c r="D218">
        <v>1</v>
      </c>
      <c r="E218">
        <v>1</v>
      </c>
      <c r="F218">
        <v>2</v>
      </c>
      <c r="G218">
        <v>2</v>
      </c>
    </row>
    <row r="219" spans="1:7" x14ac:dyDescent="0.3">
      <c r="A219">
        <v>21545</v>
      </c>
      <c r="B219">
        <v>3</v>
      </c>
      <c r="C219">
        <v>3</v>
      </c>
      <c r="D219">
        <v>1</v>
      </c>
      <c r="E219">
        <v>3</v>
      </c>
      <c r="F219">
        <v>2</v>
      </c>
      <c r="G219">
        <v>2</v>
      </c>
    </row>
    <row r="220" spans="1:7" x14ac:dyDescent="0.3">
      <c r="A220">
        <v>21680</v>
      </c>
      <c r="B220">
        <v>2</v>
      </c>
      <c r="C220">
        <v>1</v>
      </c>
      <c r="D220">
        <v>1</v>
      </c>
      <c r="E220">
        <v>1</v>
      </c>
      <c r="F220">
        <v>1</v>
      </c>
      <c r="G220">
        <v>2</v>
      </c>
    </row>
    <row r="221" spans="1:7" x14ac:dyDescent="0.3">
      <c r="A221">
        <v>19963</v>
      </c>
      <c r="B221">
        <v>2</v>
      </c>
      <c r="C221">
        <v>2</v>
      </c>
      <c r="D221">
        <v>1</v>
      </c>
      <c r="E221">
        <v>1</v>
      </c>
      <c r="F221">
        <v>1</v>
      </c>
      <c r="G221">
        <v>2</v>
      </c>
    </row>
    <row r="222" spans="1:7" x14ac:dyDescent="0.3">
      <c r="A222">
        <v>19678</v>
      </c>
      <c r="B222">
        <v>4</v>
      </c>
      <c r="C222">
        <v>2</v>
      </c>
      <c r="D222">
        <v>1</v>
      </c>
      <c r="E222">
        <v>1</v>
      </c>
      <c r="F222">
        <v>2</v>
      </c>
      <c r="G222">
        <v>2</v>
      </c>
    </row>
    <row r="223" spans="1:7" x14ac:dyDescent="0.3">
      <c r="A223">
        <v>20241</v>
      </c>
      <c r="B223">
        <v>1</v>
      </c>
      <c r="C223">
        <v>1</v>
      </c>
      <c r="D223">
        <v>1</v>
      </c>
      <c r="E223">
        <v>1</v>
      </c>
      <c r="F223">
        <v>2</v>
      </c>
      <c r="G223">
        <v>2</v>
      </c>
    </row>
    <row r="224" spans="1:7" x14ac:dyDescent="0.3">
      <c r="A224">
        <v>20280</v>
      </c>
      <c r="B224">
        <v>2</v>
      </c>
      <c r="C224">
        <v>2</v>
      </c>
      <c r="D224">
        <v>2</v>
      </c>
      <c r="E224">
        <v>2</v>
      </c>
      <c r="F224">
        <v>2</v>
      </c>
      <c r="G224">
        <v>2</v>
      </c>
    </row>
    <row r="225" spans="1:7" x14ac:dyDescent="0.3">
      <c r="A225">
        <v>19415</v>
      </c>
      <c r="B225">
        <v>2</v>
      </c>
      <c r="C225">
        <v>2</v>
      </c>
      <c r="D225">
        <v>1</v>
      </c>
      <c r="E225">
        <v>1</v>
      </c>
      <c r="F225">
        <v>1</v>
      </c>
      <c r="G225">
        <v>2</v>
      </c>
    </row>
    <row r="226" spans="1:7" x14ac:dyDescent="0.3">
      <c r="A226">
        <v>22654</v>
      </c>
      <c r="B226">
        <v>2</v>
      </c>
      <c r="C226">
        <v>1</v>
      </c>
      <c r="D226">
        <v>1</v>
      </c>
      <c r="E226">
        <v>2</v>
      </c>
      <c r="F226">
        <v>1</v>
      </c>
      <c r="G226">
        <v>2</v>
      </c>
    </row>
    <row r="227" spans="1:7" x14ac:dyDescent="0.3">
      <c r="A227">
        <v>22893</v>
      </c>
      <c r="B227">
        <v>2</v>
      </c>
      <c r="C227">
        <v>5</v>
      </c>
      <c r="D227">
        <v>1</v>
      </c>
      <c r="E227">
        <v>2</v>
      </c>
      <c r="F227">
        <v>5</v>
      </c>
      <c r="G227">
        <v>3</v>
      </c>
    </row>
    <row r="228" spans="1:7" x14ac:dyDescent="0.3">
      <c r="A228">
        <v>23538</v>
      </c>
      <c r="B228">
        <v>3</v>
      </c>
      <c r="C228">
        <v>2</v>
      </c>
      <c r="D228">
        <v>3</v>
      </c>
      <c r="E228">
        <v>3</v>
      </c>
      <c r="F228">
        <v>2</v>
      </c>
      <c r="G228">
        <v>2</v>
      </c>
    </row>
    <row r="229" spans="1:7" x14ac:dyDescent="0.3">
      <c r="A229">
        <v>23554</v>
      </c>
      <c r="B229">
        <v>2</v>
      </c>
      <c r="C229">
        <v>2</v>
      </c>
      <c r="D229">
        <v>2</v>
      </c>
      <c r="E229">
        <v>1</v>
      </c>
      <c r="F229">
        <v>1</v>
      </c>
      <c r="G229">
        <v>2</v>
      </c>
    </row>
    <row r="230" spans="1:7" x14ac:dyDescent="0.3">
      <c r="A230">
        <v>20874</v>
      </c>
      <c r="B230">
        <v>4</v>
      </c>
      <c r="C230">
        <v>4</v>
      </c>
      <c r="D230">
        <v>1</v>
      </c>
      <c r="E230">
        <v>2</v>
      </c>
      <c r="F230">
        <v>2</v>
      </c>
      <c r="G230">
        <v>3</v>
      </c>
    </row>
    <row r="231" spans="1:7" x14ac:dyDescent="0.3">
      <c r="A231">
        <v>21683</v>
      </c>
      <c r="B231">
        <v>5</v>
      </c>
      <c r="C231">
        <v>2</v>
      </c>
      <c r="D231">
        <v>1</v>
      </c>
      <c r="E231">
        <v>4</v>
      </c>
      <c r="F231">
        <v>1</v>
      </c>
      <c r="G231">
        <v>2</v>
      </c>
    </row>
    <row r="232" spans="1:7" x14ac:dyDescent="0.3">
      <c r="A232">
        <v>21687</v>
      </c>
      <c r="B232">
        <v>4</v>
      </c>
      <c r="C232">
        <v>3</v>
      </c>
      <c r="D232">
        <v>1</v>
      </c>
      <c r="E232">
        <v>4</v>
      </c>
      <c r="F232">
        <v>2</v>
      </c>
      <c r="G232">
        <v>3</v>
      </c>
    </row>
    <row r="233" spans="1:7" x14ac:dyDescent="0.3">
      <c r="A233">
        <v>21853</v>
      </c>
      <c r="B233">
        <v>3</v>
      </c>
      <c r="C233">
        <v>2</v>
      </c>
      <c r="D233">
        <v>1</v>
      </c>
      <c r="E233">
        <v>3</v>
      </c>
      <c r="F233">
        <v>2</v>
      </c>
      <c r="G233">
        <v>4</v>
      </c>
    </row>
    <row r="234" spans="1:7" x14ac:dyDescent="0.3">
      <c r="A234">
        <v>22874</v>
      </c>
      <c r="B234">
        <v>4</v>
      </c>
      <c r="C234">
        <v>2</v>
      </c>
      <c r="D234">
        <v>2</v>
      </c>
      <c r="E234">
        <v>4</v>
      </c>
      <c r="F234">
        <v>3</v>
      </c>
      <c r="G234">
        <v>4</v>
      </c>
    </row>
    <row r="235" spans="1:7" x14ac:dyDescent="0.3">
      <c r="A235">
        <v>23238</v>
      </c>
      <c r="B235">
        <v>2</v>
      </c>
      <c r="C235">
        <v>2</v>
      </c>
      <c r="D235">
        <v>1</v>
      </c>
      <c r="E235">
        <v>1</v>
      </c>
      <c r="F235">
        <v>2</v>
      </c>
      <c r="G235">
        <v>2</v>
      </c>
    </row>
    <row r="236" spans="1:7" x14ac:dyDescent="0.3">
      <c r="A236">
        <v>21554</v>
      </c>
      <c r="B236">
        <v>2</v>
      </c>
      <c r="C236">
        <v>2</v>
      </c>
      <c r="D236">
        <v>2</v>
      </c>
      <c r="E236">
        <v>2</v>
      </c>
      <c r="F236">
        <v>1</v>
      </c>
      <c r="G236">
        <v>2</v>
      </c>
    </row>
    <row r="237" spans="1:7" x14ac:dyDescent="0.3">
      <c r="A237">
        <v>21589</v>
      </c>
      <c r="B237">
        <v>1</v>
      </c>
      <c r="C237">
        <v>1</v>
      </c>
      <c r="D237">
        <v>1</v>
      </c>
      <c r="E237">
        <v>1</v>
      </c>
      <c r="F237">
        <v>1</v>
      </c>
      <c r="G237">
        <v>2</v>
      </c>
    </row>
    <row r="238" spans="1:7" x14ac:dyDescent="0.3">
      <c r="A238">
        <v>21858</v>
      </c>
      <c r="B238">
        <v>2</v>
      </c>
      <c r="C238">
        <v>2</v>
      </c>
      <c r="D238">
        <v>1</v>
      </c>
      <c r="E238">
        <v>5</v>
      </c>
      <c r="F238">
        <v>2</v>
      </c>
      <c r="G238">
        <v>5</v>
      </c>
    </row>
    <row r="239" spans="1:7" x14ac:dyDescent="0.3">
      <c r="A239">
        <v>22816</v>
      </c>
      <c r="B239">
        <v>2</v>
      </c>
      <c r="C239">
        <v>2</v>
      </c>
      <c r="D239">
        <v>2</v>
      </c>
      <c r="E239">
        <v>1</v>
      </c>
      <c r="F239">
        <v>2</v>
      </c>
      <c r="G239">
        <v>1</v>
      </c>
    </row>
    <row r="240" spans="1:7" x14ac:dyDescent="0.3">
      <c r="A240">
        <v>23473</v>
      </c>
      <c r="B240">
        <v>3</v>
      </c>
      <c r="C240">
        <v>3</v>
      </c>
      <c r="D240">
        <v>1</v>
      </c>
      <c r="E240">
        <v>2</v>
      </c>
      <c r="F240">
        <v>2</v>
      </c>
      <c r="G240">
        <v>3</v>
      </c>
    </row>
    <row r="241" spans="1:7" x14ac:dyDescent="0.3">
      <c r="A241">
        <v>19696</v>
      </c>
      <c r="B241">
        <v>3</v>
      </c>
      <c r="C241">
        <v>3</v>
      </c>
      <c r="D241">
        <v>1</v>
      </c>
      <c r="E241">
        <v>2</v>
      </c>
      <c r="F241">
        <v>2</v>
      </c>
      <c r="G241">
        <v>2</v>
      </c>
    </row>
    <row r="242" spans="1:7" x14ac:dyDescent="0.3">
      <c r="A242">
        <v>20997</v>
      </c>
      <c r="B242">
        <v>2</v>
      </c>
      <c r="C242">
        <v>3</v>
      </c>
      <c r="D242">
        <v>2</v>
      </c>
      <c r="E242">
        <v>1</v>
      </c>
      <c r="F242">
        <v>2</v>
      </c>
      <c r="G242">
        <v>3</v>
      </c>
    </row>
    <row r="243" spans="1:7" x14ac:dyDescent="0.3">
      <c r="A243">
        <v>22747</v>
      </c>
      <c r="B243">
        <v>2</v>
      </c>
      <c r="C243">
        <v>1</v>
      </c>
      <c r="D243">
        <v>1</v>
      </c>
      <c r="E243">
        <v>2</v>
      </c>
      <c r="F243">
        <v>5</v>
      </c>
      <c r="G243">
        <v>2</v>
      </c>
    </row>
    <row r="244" spans="1:7" x14ac:dyDescent="0.3">
      <c r="A244">
        <v>23264</v>
      </c>
      <c r="B244">
        <v>1</v>
      </c>
      <c r="C244">
        <v>2</v>
      </c>
      <c r="D244">
        <v>1</v>
      </c>
      <c r="E244">
        <v>1</v>
      </c>
      <c r="F244">
        <v>5</v>
      </c>
      <c r="G244">
        <v>2</v>
      </c>
    </row>
    <row r="245" spans="1:7" x14ac:dyDescent="0.3">
      <c r="A245">
        <v>20557</v>
      </c>
      <c r="B245">
        <v>3</v>
      </c>
      <c r="C245">
        <v>2</v>
      </c>
      <c r="D245">
        <v>1</v>
      </c>
      <c r="E245">
        <v>2</v>
      </c>
      <c r="F245">
        <v>2</v>
      </c>
      <c r="G245">
        <v>2</v>
      </c>
    </row>
    <row r="246" spans="1:7" x14ac:dyDescent="0.3">
      <c r="A246">
        <v>21199</v>
      </c>
      <c r="B246">
        <v>2</v>
      </c>
      <c r="C246">
        <v>2</v>
      </c>
      <c r="D246">
        <v>1</v>
      </c>
      <c r="E246">
        <v>2</v>
      </c>
      <c r="F246">
        <v>1</v>
      </c>
      <c r="G246">
        <v>2</v>
      </c>
    </row>
    <row r="247" spans="1:7" x14ac:dyDescent="0.3">
      <c r="A247">
        <v>22566</v>
      </c>
      <c r="B247">
        <v>3</v>
      </c>
      <c r="C247">
        <v>2</v>
      </c>
      <c r="D247">
        <v>2</v>
      </c>
      <c r="E247">
        <v>3</v>
      </c>
      <c r="F247">
        <v>2</v>
      </c>
      <c r="G247">
        <v>3</v>
      </c>
    </row>
    <row r="248" spans="1:7" x14ac:dyDescent="0.3">
      <c r="A248">
        <v>23130</v>
      </c>
      <c r="B248">
        <v>3</v>
      </c>
      <c r="C248">
        <v>2</v>
      </c>
      <c r="D248">
        <v>2</v>
      </c>
      <c r="E248">
        <v>1</v>
      </c>
      <c r="F248">
        <v>2</v>
      </c>
      <c r="G248">
        <v>2</v>
      </c>
    </row>
    <row r="249" spans="1:7" x14ac:dyDescent="0.3">
      <c r="A249">
        <v>23294</v>
      </c>
      <c r="B249">
        <v>4</v>
      </c>
      <c r="C249">
        <v>4</v>
      </c>
      <c r="D249">
        <v>3</v>
      </c>
      <c r="E249">
        <v>3</v>
      </c>
      <c r="F249">
        <v>2</v>
      </c>
      <c r="G249">
        <v>3</v>
      </c>
    </row>
    <row r="250" spans="1:7" x14ac:dyDescent="0.3">
      <c r="A250">
        <v>20324</v>
      </c>
      <c r="B250">
        <v>2</v>
      </c>
      <c r="C250">
        <v>1</v>
      </c>
      <c r="D250">
        <v>1</v>
      </c>
      <c r="E250">
        <v>1</v>
      </c>
      <c r="F250">
        <v>1</v>
      </c>
      <c r="G250">
        <v>2</v>
      </c>
    </row>
    <row r="251" spans="1:7" x14ac:dyDescent="0.3">
      <c r="A251">
        <v>21068</v>
      </c>
      <c r="B251">
        <v>5</v>
      </c>
      <c r="C251">
        <v>3</v>
      </c>
      <c r="D251">
        <v>3</v>
      </c>
      <c r="E251">
        <v>3</v>
      </c>
      <c r="F251">
        <v>2</v>
      </c>
      <c r="G251">
        <v>4</v>
      </c>
    </row>
    <row r="252" spans="1:7" x14ac:dyDescent="0.3">
      <c r="A252">
        <v>21281</v>
      </c>
      <c r="B252">
        <v>2</v>
      </c>
      <c r="C252">
        <v>3</v>
      </c>
      <c r="D252">
        <v>1</v>
      </c>
      <c r="E252">
        <v>1</v>
      </c>
      <c r="F252">
        <v>2</v>
      </c>
      <c r="G252">
        <v>2</v>
      </c>
    </row>
    <row r="253" spans="1:7" x14ac:dyDescent="0.3">
      <c r="A253">
        <v>23262</v>
      </c>
      <c r="B253">
        <v>3</v>
      </c>
      <c r="C253">
        <v>2</v>
      </c>
      <c r="D253">
        <v>1</v>
      </c>
      <c r="E253">
        <v>2</v>
      </c>
      <c r="F253">
        <v>2</v>
      </c>
      <c r="G253">
        <v>2</v>
      </c>
    </row>
    <row r="254" spans="1:7" x14ac:dyDescent="0.3">
      <c r="A254">
        <v>23425</v>
      </c>
      <c r="B254">
        <v>2</v>
      </c>
      <c r="C254">
        <v>1</v>
      </c>
      <c r="D254">
        <v>1</v>
      </c>
      <c r="E254">
        <v>2</v>
      </c>
      <c r="F254">
        <v>3</v>
      </c>
      <c r="G254">
        <v>2</v>
      </c>
    </row>
    <row r="255" spans="1:7" x14ac:dyDescent="0.3">
      <c r="A255">
        <v>20916</v>
      </c>
      <c r="B255">
        <v>4</v>
      </c>
      <c r="C255">
        <v>3</v>
      </c>
      <c r="D255">
        <v>1</v>
      </c>
      <c r="E255">
        <v>1</v>
      </c>
      <c r="F255">
        <v>3</v>
      </c>
      <c r="G255">
        <v>4</v>
      </c>
    </row>
    <row r="256" spans="1:7" x14ac:dyDescent="0.3">
      <c r="A256">
        <v>20953</v>
      </c>
      <c r="B256">
        <v>3</v>
      </c>
      <c r="C256">
        <v>2</v>
      </c>
      <c r="D256">
        <v>2</v>
      </c>
      <c r="E256">
        <v>3</v>
      </c>
      <c r="F256">
        <v>2</v>
      </c>
      <c r="G256">
        <v>3</v>
      </c>
    </row>
    <row r="257" spans="1:7" x14ac:dyDescent="0.3">
      <c r="A257">
        <v>21043</v>
      </c>
      <c r="B257">
        <v>1</v>
      </c>
      <c r="C257">
        <v>1</v>
      </c>
      <c r="D257">
        <v>1</v>
      </c>
      <c r="E257">
        <v>1</v>
      </c>
      <c r="F257">
        <v>1</v>
      </c>
      <c r="G257">
        <v>1</v>
      </c>
    </row>
    <row r="258" spans="1:7" x14ac:dyDescent="0.3">
      <c r="A258">
        <v>23414</v>
      </c>
      <c r="B258">
        <v>2</v>
      </c>
      <c r="C258">
        <v>4</v>
      </c>
      <c r="D258">
        <v>3</v>
      </c>
      <c r="E258">
        <v>2</v>
      </c>
      <c r="F258">
        <v>2</v>
      </c>
      <c r="G258">
        <v>3</v>
      </c>
    </row>
    <row r="259" spans="1:7" x14ac:dyDescent="0.3">
      <c r="A259">
        <v>20511</v>
      </c>
      <c r="B259">
        <v>2</v>
      </c>
      <c r="C259">
        <v>2</v>
      </c>
      <c r="D259">
        <v>2</v>
      </c>
      <c r="E259">
        <v>5</v>
      </c>
      <c r="F259">
        <v>2</v>
      </c>
      <c r="G259">
        <v>2</v>
      </c>
    </row>
    <row r="260" spans="1:7" x14ac:dyDescent="0.3">
      <c r="A260">
        <v>20651</v>
      </c>
      <c r="B260">
        <v>3</v>
      </c>
      <c r="C260">
        <v>4</v>
      </c>
      <c r="D260">
        <v>5</v>
      </c>
      <c r="E260">
        <v>2</v>
      </c>
      <c r="F260">
        <v>3</v>
      </c>
      <c r="G260">
        <v>2</v>
      </c>
    </row>
    <row r="261" spans="1:7" x14ac:dyDescent="0.3">
      <c r="A261">
        <v>20725</v>
      </c>
      <c r="B261">
        <v>3</v>
      </c>
      <c r="C261">
        <v>2</v>
      </c>
      <c r="D261">
        <v>2</v>
      </c>
      <c r="E261">
        <v>4</v>
      </c>
      <c r="F261">
        <v>2</v>
      </c>
      <c r="G261">
        <v>3</v>
      </c>
    </row>
    <row r="262" spans="1:7" x14ac:dyDescent="0.3">
      <c r="A262">
        <v>23585</v>
      </c>
      <c r="B262">
        <v>2</v>
      </c>
      <c r="C262">
        <v>1</v>
      </c>
      <c r="D262">
        <v>1</v>
      </c>
      <c r="E262">
        <v>1</v>
      </c>
      <c r="F262">
        <v>2</v>
      </c>
      <c r="G262">
        <v>2</v>
      </c>
    </row>
    <row r="263" spans="1:7" x14ac:dyDescent="0.3">
      <c r="A263">
        <v>20050</v>
      </c>
      <c r="B263">
        <v>2</v>
      </c>
      <c r="C263">
        <v>2</v>
      </c>
      <c r="D263">
        <v>1</v>
      </c>
      <c r="E263">
        <v>1</v>
      </c>
      <c r="F263">
        <v>2</v>
      </c>
      <c r="G263">
        <v>2</v>
      </c>
    </row>
    <row r="264" spans="1:7" x14ac:dyDescent="0.3">
      <c r="A264">
        <v>20347</v>
      </c>
      <c r="B264">
        <v>3</v>
      </c>
      <c r="C264">
        <v>2</v>
      </c>
      <c r="D264">
        <v>2</v>
      </c>
      <c r="E264">
        <v>3</v>
      </c>
      <c r="F264">
        <v>3</v>
      </c>
      <c r="G264">
        <v>3</v>
      </c>
    </row>
    <row r="265" spans="1:7" x14ac:dyDescent="0.3">
      <c r="A265">
        <v>20476</v>
      </c>
      <c r="B265">
        <v>2</v>
      </c>
      <c r="C265">
        <v>2</v>
      </c>
      <c r="D265">
        <v>1</v>
      </c>
      <c r="E265">
        <v>1</v>
      </c>
      <c r="F265">
        <v>2</v>
      </c>
      <c r="G265">
        <v>2</v>
      </c>
    </row>
    <row r="266" spans="1:7" x14ac:dyDescent="0.3">
      <c r="A266">
        <v>21395</v>
      </c>
      <c r="B266">
        <v>2</v>
      </c>
      <c r="C266">
        <v>1</v>
      </c>
      <c r="D266">
        <v>1</v>
      </c>
      <c r="E266">
        <v>1</v>
      </c>
      <c r="F266">
        <v>1</v>
      </c>
      <c r="G266">
        <v>2</v>
      </c>
    </row>
    <row r="267" spans="1:7" x14ac:dyDescent="0.3">
      <c r="A267">
        <v>23706</v>
      </c>
      <c r="B267">
        <v>2</v>
      </c>
      <c r="C267">
        <v>2</v>
      </c>
      <c r="D267">
        <v>2</v>
      </c>
      <c r="E267">
        <v>2</v>
      </c>
      <c r="F267">
        <v>2</v>
      </c>
      <c r="G267">
        <v>2</v>
      </c>
    </row>
    <row r="268" spans="1:7" x14ac:dyDescent="0.3">
      <c r="A268">
        <v>20880</v>
      </c>
      <c r="B268">
        <v>3</v>
      </c>
      <c r="C268">
        <v>3</v>
      </c>
      <c r="D268">
        <v>3</v>
      </c>
      <c r="E268">
        <v>2</v>
      </c>
      <c r="F268">
        <v>5</v>
      </c>
      <c r="G268">
        <v>3</v>
      </c>
    </row>
    <row r="269" spans="1:7" x14ac:dyDescent="0.3">
      <c r="A269">
        <v>21122</v>
      </c>
      <c r="B269">
        <v>1</v>
      </c>
      <c r="C269">
        <v>2</v>
      </c>
      <c r="D269">
        <v>1</v>
      </c>
      <c r="E269">
        <v>1</v>
      </c>
      <c r="F269">
        <v>1</v>
      </c>
      <c r="G269">
        <v>2</v>
      </c>
    </row>
    <row r="270" spans="1:7" x14ac:dyDescent="0.3">
      <c r="A270">
        <v>22507</v>
      </c>
      <c r="B270">
        <v>2</v>
      </c>
      <c r="C270">
        <v>3</v>
      </c>
      <c r="D270">
        <v>1</v>
      </c>
      <c r="E270">
        <v>1</v>
      </c>
      <c r="F270">
        <v>2</v>
      </c>
      <c r="G270">
        <v>3</v>
      </c>
    </row>
    <row r="271" spans="1:7" x14ac:dyDescent="0.3">
      <c r="A271">
        <v>19847</v>
      </c>
      <c r="B271">
        <v>2</v>
      </c>
      <c r="C271">
        <v>2</v>
      </c>
      <c r="D271">
        <v>2</v>
      </c>
      <c r="E271">
        <v>2</v>
      </c>
      <c r="F271">
        <v>2</v>
      </c>
      <c r="G271">
        <v>3</v>
      </c>
    </row>
    <row r="272" spans="1:7" x14ac:dyDescent="0.3">
      <c r="A272">
        <v>20441</v>
      </c>
      <c r="B272">
        <v>2</v>
      </c>
      <c r="C272">
        <v>1</v>
      </c>
      <c r="D272">
        <v>1</v>
      </c>
      <c r="E272">
        <v>2</v>
      </c>
      <c r="F272">
        <v>2</v>
      </c>
      <c r="G272">
        <v>2</v>
      </c>
    </row>
    <row r="273" spans="1:7" x14ac:dyDescent="0.3">
      <c r="A273">
        <v>20983</v>
      </c>
      <c r="B273">
        <v>3</v>
      </c>
      <c r="C273">
        <v>4</v>
      </c>
      <c r="D273">
        <v>4</v>
      </c>
      <c r="E273">
        <v>3</v>
      </c>
      <c r="F273">
        <v>2</v>
      </c>
      <c r="G273">
        <v>3</v>
      </c>
    </row>
    <row r="274" spans="1:7" x14ac:dyDescent="0.3">
      <c r="A274">
        <v>21070</v>
      </c>
      <c r="B274">
        <v>2</v>
      </c>
      <c r="C274">
        <v>3</v>
      </c>
      <c r="D274">
        <v>2</v>
      </c>
      <c r="E274">
        <v>1</v>
      </c>
      <c r="F274">
        <v>2</v>
      </c>
      <c r="G274">
        <v>2</v>
      </c>
    </row>
    <row r="275" spans="1:7" x14ac:dyDescent="0.3">
      <c r="A275">
        <v>21104</v>
      </c>
      <c r="B275">
        <v>2</v>
      </c>
      <c r="C275">
        <v>3</v>
      </c>
      <c r="D275">
        <v>2</v>
      </c>
      <c r="E275">
        <v>2</v>
      </c>
      <c r="F275">
        <v>3</v>
      </c>
      <c r="G275">
        <v>2</v>
      </c>
    </row>
    <row r="276" spans="1:7" x14ac:dyDescent="0.3">
      <c r="A276">
        <v>22865</v>
      </c>
      <c r="B276">
        <v>2</v>
      </c>
      <c r="C276">
        <v>2</v>
      </c>
      <c r="D276">
        <v>2</v>
      </c>
      <c r="E276">
        <v>2</v>
      </c>
      <c r="F276">
        <v>3</v>
      </c>
      <c r="G276">
        <v>2</v>
      </c>
    </row>
    <row r="277" spans="1:7" x14ac:dyDescent="0.3">
      <c r="A277">
        <v>23152</v>
      </c>
      <c r="B277">
        <v>2</v>
      </c>
      <c r="C277">
        <v>3</v>
      </c>
      <c r="D277">
        <v>1</v>
      </c>
      <c r="E277">
        <v>1</v>
      </c>
      <c r="F277">
        <v>1</v>
      </c>
      <c r="G277">
        <v>2</v>
      </c>
    </row>
    <row r="278" spans="1:7" x14ac:dyDescent="0.3">
      <c r="A278">
        <v>19693</v>
      </c>
      <c r="B278">
        <v>2</v>
      </c>
      <c r="C278">
        <v>1</v>
      </c>
      <c r="D278">
        <v>2</v>
      </c>
      <c r="E278">
        <v>2</v>
      </c>
      <c r="F278">
        <v>3</v>
      </c>
      <c r="G278">
        <v>3</v>
      </c>
    </row>
    <row r="279" spans="1:7" x14ac:dyDescent="0.3">
      <c r="A279">
        <v>20061</v>
      </c>
      <c r="B279">
        <v>2</v>
      </c>
      <c r="C279">
        <v>2</v>
      </c>
      <c r="D279">
        <v>1</v>
      </c>
      <c r="E279">
        <v>2</v>
      </c>
      <c r="F279">
        <v>1</v>
      </c>
      <c r="G279">
        <v>2</v>
      </c>
    </row>
    <row r="280" spans="1:7" x14ac:dyDescent="0.3">
      <c r="A280">
        <v>20914</v>
      </c>
      <c r="B280">
        <v>2</v>
      </c>
      <c r="C280">
        <v>3</v>
      </c>
      <c r="D280">
        <v>1</v>
      </c>
      <c r="E280">
        <v>1</v>
      </c>
      <c r="F280">
        <v>1</v>
      </c>
      <c r="G280">
        <v>2</v>
      </c>
    </row>
    <row r="281" spans="1:7" x14ac:dyDescent="0.3">
      <c r="A281">
        <v>23806</v>
      </c>
      <c r="B281">
        <v>5</v>
      </c>
      <c r="C281">
        <v>3</v>
      </c>
      <c r="D281">
        <v>1</v>
      </c>
      <c r="E281">
        <v>1</v>
      </c>
      <c r="F281">
        <v>2</v>
      </c>
      <c r="G281">
        <v>2</v>
      </c>
    </row>
    <row r="282" spans="1:7" x14ac:dyDescent="0.3">
      <c r="A282">
        <v>21739</v>
      </c>
      <c r="B282">
        <v>3</v>
      </c>
      <c r="C282">
        <v>2</v>
      </c>
      <c r="D282">
        <v>2</v>
      </c>
      <c r="E282">
        <v>2</v>
      </c>
      <c r="F282">
        <v>3</v>
      </c>
      <c r="G282">
        <v>2</v>
      </c>
    </row>
    <row r="283" spans="1:7" x14ac:dyDescent="0.3">
      <c r="A283">
        <v>22146</v>
      </c>
      <c r="B283">
        <v>2</v>
      </c>
      <c r="C283">
        <v>2</v>
      </c>
      <c r="D283">
        <v>2</v>
      </c>
      <c r="E283">
        <v>1</v>
      </c>
      <c r="F283">
        <v>2</v>
      </c>
      <c r="G283">
        <v>2</v>
      </c>
    </row>
    <row r="284" spans="1:7" x14ac:dyDescent="0.3">
      <c r="A284">
        <v>19943</v>
      </c>
      <c r="B284">
        <v>2</v>
      </c>
      <c r="C284">
        <v>2</v>
      </c>
      <c r="D284">
        <v>1</v>
      </c>
      <c r="E284">
        <v>2</v>
      </c>
      <c r="F284">
        <v>2</v>
      </c>
      <c r="G284">
        <v>2</v>
      </c>
    </row>
    <row r="285" spans="1:7" x14ac:dyDescent="0.3">
      <c r="A285">
        <v>21429</v>
      </c>
      <c r="B285">
        <v>1</v>
      </c>
      <c r="C285">
        <v>1</v>
      </c>
      <c r="D285">
        <v>2</v>
      </c>
      <c r="E285">
        <v>1</v>
      </c>
      <c r="F285">
        <v>1</v>
      </c>
      <c r="G285">
        <v>2</v>
      </c>
    </row>
    <row r="286" spans="1:7" x14ac:dyDescent="0.3">
      <c r="A286">
        <v>22050</v>
      </c>
      <c r="B286">
        <v>2</v>
      </c>
      <c r="C286">
        <v>1</v>
      </c>
      <c r="D286">
        <v>1</v>
      </c>
      <c r="E286">
        <v>1</v>
      </c>
      <c r="F286">
        <v>1</v>
      </c>
      <c r="G286">
        <v>2</v>
      </c>
    </row>
    <row r="287" spans="1:7" x14ac:dyDescent="0.3">
      <c r="A287">
        <v>22410</v>
      </c>
      <c r="B287">
        <v>2</v>
      </c>
      <c r="C287">
        <v>2</v>
      </c>
      <c r="D287">
        <v>2</v>
      </c>
      <c r="E287">
        <v>2</v>
      </c>
      <c r="F287">
        <v>2</v>
      </c>
      <c r="G287">
        <v>4</v>
      </c>
    </row>
    <row r="288" spans="1:7" x14ac:dyDescent="0.3">
      <c r="A288">
        <v>23347</v>
      </c>
      <c r="B288">
        <v>2</v>
      </c>
      <c r="C288">
        <v>2</v>
      </c>
      <c r="D288">
        <v>1</v>
      </c>
      <c r="E288">
        <v>2</v>
      </c>
      <c r="F288">
        <v>2</v>
      </c>
      <c r="G288">
        <v>2</v>
      </c>
    </row>
    <row r="289" spans="1:7" x14ac:dyDescent="0.3">
      <c r="A289">
        <v>23494</v>
      </c>
      <c r="B289">
        <v>2</v>
      </c>
      <c r="C289">
        <v>2</v>
      </c>
      <c r="D289">
        <v>2</v>
      </c>
      <c r="E289">
        <v>2</v>
      </c>
      <c r="F289">
        <v>2</v>
      </c>
      <c r="G289">
        <v>4</v>
      </c>
    </row>
    <row r="290" spans="1:7" x14ac:dyDescent="0.3">
      <c r="A290">
        <v>20425</v>
      </c>
      <c r="B290">
        <v>2</v>
      </c>
      <c r="C290">
        <v>5</v>
      </c>
      <c r="D290">
        <v>1</v>
      </c>
      <c r="E290">
        <v>1</v>
      </c>
      <c r="F290">
        <v>1</v>
      </c>
      <c r="G290">
        <v>2</v>
      </c>
    </row>
    <row r="291" spans="1:7" x14ac:dyDescent="0.3">
      <c r="A291">
        <v>20624</v>
      </c>
      <c r="B291">
        <v>3</v>
      </c>
      <c r="C291">
        <v>4</v>
      </c>
      <c r="D291">
        <v>1</v>
      </c>
      <c r="E291">
        <v>1</v>
      </c>
      <c r="F291">
        <v>1</v>
      </c>
      <c r="G291">
        <v>4</v>
      </c>
    </row>
    <row r="292" spans="1:7" x14ac:dyDescent="0.3">
      <c r="A292">
        <v>21778</v>
      </c>
      <c r="B292">
        <v>1</v>
      </c>
      <c r="C292">
        <v>2</v>
      </c>
      <c r="D292">
        <v>1</v>
      </c>
      <c r="E292">
        <v>1</v>
      </c>
      <c r="F292">
        <v>1</v>
      </c>
      <c r="G292">
        <v>2</v>
      </c>
    </row>
    <row r="293" spans="1:7" x14ac:dyDescent="0.3">
      <c r="A293">
        <v>23361</v>
      </c>
      <c r="B293">
        <v>1</v>
      </c>
      <c r="C293">
        <v>1</v>
      </c>
      <c r="D293">
        <v>1</v>
      </c>
      <c r="E293">
        <v>2</v>
      </c>
      <c r="F293">
        <v>2</v>
      </c>
      <c r="G293">
        <v>2</v>
      </c>
    </row>
    <row r="294" spans="1:7" x14ac:dyDescent="0.3">
      <c r="A294">
        <v>21419</v>
      </c>
      <c r="B294">
        <v>2</v>
      </c>
      <c r="C294">
        <v>1</v>
      </c>
      <c r="D294">
        <v>1</v>
      </c>
      <c r="E294">
        <v>1</v>
      </c>
      <c r="F294">
        <v>2</v>
      </c>
      <c r="G294">
        <v>2</v>
      </c>
    </row>
    <row r="295" spans="1:7" x14ac:dyDescent="0.3">
      <c r="A295">
        <v>20828</v>
      </c>
      <c r="B295">
        <v>2</v>
      </c>
      <c r="C295">
        <v>2</v>
      </c>
      <c r="D295">
        <v>1</v>
      </c>
      <c r="E295">
        <v>1</v>
      </c>
      <c r="F295">
        <v>2</v>
      </c>
      <c r="G295">
        <v>2</v>
      </c>
    </row>
    <row r="296" spans="1:7" x14ac:dyDescent="0.3">
      <c r="A296">
        <v>19925</v>
      </c>
      <c r="B296">
        <v>3</v>
      </c>
      <c r="C296">
        <v>2</v>
      </c>
      <c r="D296">
        <v>2</v>
      </c>
      <c r="E296">
        <v>3</v>
      </c>
      <c r="F296">
        <v>2</v>
      </c>
      <c r="G296">
        <v>2</v>
      </c>
    </row>
    <row r="297" spans="1:7" x14ac:dyDescent="0.3">
      <c r="A297">
        <v>20771</v>
      </c>
      <c r="B297">
        <v>2</v>
      </c>
      <c r="C297">
        <v>1</v>
      </c>
      <c r="D297">
        <v>1</v>
      </c>
      <c r="E297">
        <v>1</v>
      </c>
      <c r="F297">
        <v>2</v>
      </c>
      <c r="G297">
        <v>2</v>
      </c>
    </row>
    <row r="298" spans="1:7" x14ac:dyDescent="0.3">
      <c r="A298">
        <v>21618</v>
      </c>
      <c r="B298">
        <v>3</v>
      </c>
      <c r="C298">
        <v>1</v>
      </c>
      <c r="D298">
        <v>1</v>
      </c>
      <c r="E298">
        <v>1</v>
      </c>
      <c r="F298">
        <v>2</v>
      </c>
      <c r="G298">
        <v>2</v>
      </c>
    </row>
    <row r="299" spans="1:7" x14ac:dyDescent="0.3">
      <c r="A299">
        <v>22002</v>
      </c>
      <c r="B299">
        <v>2</v>
      </c>
      <c r="C299">
        <v>3</v>
      </c>
      <c r="D299">
        <v>2</v>
      </c>
      <c r="E299">
        <v>1</v>
      </c>
      <c r="F299">
        <v>1</v>
      </c>
      <c r="G299">
        <v>4</v>
      </c>
    </row>
    <row r="300" spans="1:7" x14ac:dyDescent="0.3">
      <c r="A300">
        <v>22088</v>
      </c>
      <c r="B300">
        <v>4</v>
      </c>
      <c r="C300">
        <v>3</v>
      </c>
      <c r="D300">
        <v>1</v>
      </c>
      <c r="E300">
        <v>3</v>
      </c>
      <c r="F300">
        <v>3</v>
      </c>
      <c r="G300">
        <v>4</v>
      </c>
    </row>
    <row r="301" spans="1:7" x14ac:dyDescent="0.3">
      <c r="A301">
        <v>22244</v>
      </c>
      <c r="B301">
        <v>2</v>
      </c>
      <c r="C301">
        <v>3</v>
      </c>
      <c r="D301">
        <v>1</v>
      </c>
      <c r="E301">
        <v>1</v>
      </c>
      <c r="F301">
        <v>2</v>
      </c>
      <c r="G301">
        <v>2</v>
      </c>
    </row>
    <row r="302" spans="1:7" x14ac:dyDescent="0.3">
      <c r="A302">
        <v>22755</v>
      </c>
      <c r="B302">
        <v>1</v>
      </c>
      <c r="C302">
        <v>1</v>
      </c>
      <c r="D302">
        <v>1</v>
      </c>
      <c r="E302">
        <v>1</v>
      </c>
      <c r="F302">
        <v>1</v>
      </c>
      <c r="G302">
        <v>2</v>
      </c>
    </row>
    <row r="303" spans="1:7" x14ac:dyDescent="0.3">
      <c r="A303">
        <v>20805</v>
      </c>
      <c r="B303">
        <v>2</v>
      </c>
      <c r="C303">
        <v>1</v>
      </c>
      <c r="D303">
        <v>1</v>
      </c>
      <c r="E303">
        <v>2</v>
      </c>
      <c r="F303">
        <v>2</v>
      </c>
      <c r="G303">
        <v>2</v>
      </c>
    </row>
    <row r="304" spans="1:7" x14ac:dyDescent="0.3">
      <c r="A304">
        <v>22520</v>
      </c>
      <c r="B304">
        <v>2</v>
      </c>
      <c r="C304">
        <v>3</v>
      </c>
      <c r="D304">
        <v>1</v>
      </c>
      <c r="E304">
        <v>1</v>
      </c>
      <c r="F304">
        <v>2</v>
      </c>
      <c r="G304">
        <v>2</v>
      </c>
    </row>
    <row r="305" spans="1:7" x14ac:dyDescent="0.3">
      <c r="A305">
        <v>22913</v>
      </c>
      <c r="B305">
        <v>5</v>
      </c>
      <c r="C305">
        <v>5</v>
      </c>
      <c r="D305">
        <v>5</v>
      </c>
      <c r="E305">
        <v>2</v>
      </c>
      <c r="F305">
        <v>2</v>
      </c>
      <c r="G305">
        <v>2</v>
      </c>
    </row>
    <row r="306" spans="1:7" x14ac:dyDescent="0.3">
      <c r="A306">
        <v>21975</v>
      </c>
      <c r="B306">
        <v>3</v>
      </c>
      <c r="C306">
        <v>3</v>
      </c>
      <c r="D306">
        <v>1</v>
      </c>
      <c r="E306">
        <v>2</v>
      </c>
      <c r="F306">
        <v>2</v>
      </c>
      <c r="G306">
        <v>4</v>
      </c>
    </row>
    <row r="307" spans="1:7" x14ac:dyDescent="0.3">
      <c r="A307">
        <v>22478</v>
      </c>
      <c r="B307">
        <v>2</v>
      </c>
      <c r="C307">
        <v>1</v>
      </c>
      <c r="D307">
        <v>1</v>
      </c>
      <c r="E307">
        <v>1</v>
      </c>
      <c r="F307">
        <v>5</v>
      </c>
      <c r="G307">
        <v>3</v>
      </c>
    </row>
    <row r="308" spans="1:7" x14ac:dyDescent="0.3">
      <c r="A308">
        <v>23435</v>
      </c>
      <c r="B308">
        <v>3</v>
      </c>
      <c r="C308">
        <v>2</v>
      </c>
      <c r="D308">
        <v>2</v>
      </c>
      <c r="E308">
        <v>2</v>
      </c>
      <c r="F308">
        <v>2</v>
      </c>
      <c r="G308">
        <v>4</v>
      </c>
    </row>
    <row r="309" spans="1:7" x14ac:dyDescent="0.3">
      <c r="A309">
        <v>21991</v>
      </c>
      <c r="B309">
        <v>5</v>
      </c>
      <c r="C309">
        <v>2</v>
      </c>
      <c r="D309">
        <v>5</v>
      </c>
      <c r="E309">
        <v>2</v>
      </c>
      <c r="F309">
        <v>2</v>
      </c>
      <c r="G309">
        <v>1</v>
      </c>
    </row>
    <row r="310" spans="1:7" x14ac:dyDescent="0.3">
      <c r="A310">
        <v>23472</v>
      </c>
      <c r="B310">
        <v>2</v>
      </c>
      <c r="C310">
        <v>2</v>
      </c>
      <c r="D310">
        <v>2</v>
      </c>
      <c r="E310">
        <v>2</v>
      </c>
      <c r="F310">
        <v>2</v>
      </c>
      <c r="G310">
        <v>2</v>
      </c>
    </row>
    <row r="311" spans="1:7" x14ac:dyDescent="0.3">
      <c r="A311">
        <v>21999</v>
      </c>
      <c r="B311">
        <v>2</v>
      </c>
      <c r="C311">
        <v>2</v>
      </c>
      <c r="D311">
        <v>2</v>
      </c>
      <c r="E311">
        <v>2</v>
      </c>
      <c r="F311">
        <v>2</v>
      </c>
      <c r="G311">
        <v>3</v>
      </c>
    </row>
    <row r="312" spans="1:7" x14ac:dyDescent="0.3">
      <c r="A312">
        <v>19505</v>
      </c>
      <c r="B312">
        <v>4</v>
      </c>
      <c r="C312">
        <v>2</v>
      </c>
      <c r="D312">
        <v>2</v>
      </c>
      <c r="E312">
        <v>5</v>
      </c>
      <c r="F312">
        <v>5</v>
      </c>
      <c r="G312">
        <v>3</v>
      </c>
    </row>
    <row r="313" spans="1:7" x14ac:dyDescent="0.3">
      <c r="A313">
        <v>20752</v>
      </c>
      <c r="B313">
        <v>2</v>
      </c>
      <c r="C313">
        <v>2</v>
      </c>
      <c r="D313">
        <v>2</v>
      </c>
      <c r="E313">
        <v>2</v>
      </c>
      <c r="F313">
        <v>1</v>
      </c>
      <c r="G313">
        <v>3</v>
      </c>
    </row>
    <row r="314" spans="1:7" x14ac:dyDescent="0.3">
      <c r="A314">
        <v>23012</v>
      </c>
      <c r="B314">
        <v>2</v>
      </c>
      <c r="C314">
        <v>1</v>
      </c>
      <c r="D314">
        <v>1</v>
      </c>
      <c r="E314">
        <v>1</v>
      </c>
      <c r="F314">
        <v>2</v>
      </c>
      <c r="G314">
        <v>2</v>
      </c>
    </row>
    <row r="315" spans="1:7" x14ac:dyDescent="0.3">
      <c r="A315">
        <v>21118</v>
      </c>
      <c r="B315">
        <v>3</v>
      </c>
      <c r="C315">
        <v>2</v>
      </c>
      <c r="D315">
        <v>2</v>
      </c>
      <c r="E315">
        <v>2</v>
      </c>
      <c r="F315">
        <v>2</v>
      </c>
      <c r="G315">
        <v>3</v>
      </c>
    </row>
    <row r="316" spans="1:7" x14ac:dyDescent="0.3">
      <c r="A316">
        <v>21169</v>
      </c>
      <c r="B316">
        <v>2</v>
      </c>
      <c r="C316">
        <v>2</v>
      </c>
      <c r="D316">
        <v>1</v>
      </c>
      <c r="E316">
        <v>1</v>
      </c>
      <c r="F316">
        <v>1</v>
      </c>
      <c r="G316">
        <v>3</v>
      </c>
    </row>
    <row r="317" spans="1:7" x14ac:dyDescent="0.3">
      <c r="A317">
        <v>22869</v>
      </c>
      <c r="B317">
        <v>2</v>
      </c>
      <c r="C317">
        <v>2</v>
      </c>
      <c r="D317">
        <v>2</v>
      </c>
      <c r="E317">
        <v>2</v>
      </c>
      <c r="F317">
        <v>5</v>
      </c>
      <c r="G317">
        <v>2</v>
      </c>
    </row>
    <row r="318" spans="1:7" x14ac:dyDescent="0.3">
      <c r="A318">
        <v>19445</v>
      </c>
      <c r="B318">
        <v>2</v>
      </c>
      <c r="C318">
        <v>1</v>
      </c>
      <c r="D318">
        <v>2</v>
      </c>
      <c r="E318">
        <v>5</v>
      </c>
      <c r="F318">
        <v>4</v>
      </c>
      <c r="G318">
        <v>2</v>
      </c>
    </row>
    <row r="319" spans="1:7" x14ac:dyDescent="0.3">
      <c r="A319">
        <v>23077</v>
      </c>
      <c r="B319">
        <v>2</v>
      </c>
      <c r="C319">
        <v>2</v>
      </c>
      <c r="D319">
        <v>1</v>
      </c>
      <c r="E319">
        <v>2</v>
      </c>
      <c r="F319">
        <v>2</v>
      </c>
      <c r="G319">
        <v>2</v>
      </c>
    </row>
    <row r="320" spans="1:7" x14ac:dyDescent="0.3">
      <c r="A320">
        <v>23035</v>
      </c>
      <c r="B320">
        <v>2</v>
      </c>
      <c r="C320">
        <v>1</v>
      </c>
      <c r="D320">
        <v>1</v>
      </c>
      <c r="E320">
        <v>2</v>
      </c>
      <c r="F320">
        <v>2</v>
      </c>
      <c r="G320">
        <v>1</v>
      </c>
    </row>
    <row r="321" spans="1:7" x14ac:dyDescent="0.3">
      <c r="A321">
        <v>23792</v>
      </c>
      <c r="B321">
        <v>4</v>
      </c>
      <c r="C321">
        <v>2</v>
      </c>
      <c r="D321">
        <v>1</v>
      </c>
      <c r="E321">
        <v>1</v>
      </c>
      <c r="F321">
        <v>5</v>
      </c>
      <c r="G321">
        <v>2</v>
      </c>
    </row>
    <row r="322" spans="1:7" x14ac:dyDescent="0.3">
      <c r="A322">
        <v>22949</v>
      </c>
      <c r="B322">
        <v>1</v>
      </c>
      <c r="C322">
        <v>1</v>
      </c>
      <c r="D322">
        <v>2</v>
      </c>
      <c r="E322">
        <v>1</v>
      </c>
      <c r="F322">
        <v>2</v>
      </c>
      <c r="G322">
        <v>5</v>
      </c>
    </row>
    <row r="323" spans="1:7" x14ac:dyDescent="0.3">
      <c r="A323">
        <v>23050</v>
      </c>
      <c r="B323">
        <v>5</v>
      </c>
      <c r="C323">
        <v>1</v>
      </c>
      <c r="D323">
        <v>1</v>
      </c>
      <c r="E323">
        <v>1</v>
      </c>
      <c r="F323">
        <v>1</v>
      </c>
      <c r="G323">
        <v>2</v>
      </c>
    </row>
    <row r="324" spans="1:7" x14ac:dyDescent="0.3">
      <c r="A324">
        <v>23054</v>
      </c>
      <c r="B324">
        <v>1</v>
      </c>
      <c r="C324">
        <v>1</v>
      </c>
      <c r="D324">
        <v>1</v>
      </c>
      <c r="E324">
        <v>1</v>
      </c>
      <c r="F324">
        <v>5</v>
      </c>
      <c r="G324">
        <v>2</v>
      </c>
    </row>
    <row r="325" spans="1:7" x14ac:dyDescent="0.3">
      <c r="A325">
        <v>22199</v>
      </c>
      <c r="B325">
        <v>2</v>
      </c>
      <c r="C325">
        <v>2</v>
      </c>
      <c r="D325">
        <v>1</v>
      </c>
      <c r="E325">
        <v>1</v>
      </c>
      <c r="F325">
        <v>2</v>
      </c>
      <c r="G325">
        <v>2</v>
      </c>
    </row>
    <row r="326" spans="1:7" x14ac:dyDescent="0.3">
      <c r="A326">
        <v>23686</v>
      </c>
      <c r="B326">
        <v>3</v>
      </c>
      <c r="C326">
        <v>2</v>
      </c>
      <c r="D326">
        <v>1</v>
      </c>
      <c r="E326">
        <v>2</v>
      </c>
      <c r="F326">
        <v>2</v>
      </c>
      <c r="G326">
        <v>3</v>
      </c>
    </row>
    <row r="327" spans="1:7" x14ac:dyDescent="0.3">
      <c r="A327">
        <v>20612</v>
      </c>
      <c r="B327">
        <v>5</v>
      </c>
      <c r="C327">
        <v>1</v>
      </c>
      <c r="D327">
        <v>1</v>
      </c>
      <c r="E327">
        <v>2</v>
      </c>
      <c r="F327">
        <v>1</v>
      </c>
      <c r="G327">
        <v>2</v>
      </c>
    </row>
    <row r="328" spans="1:7" x14ac:dyDescent="0.3">
      <c r="A328">
        <v>21309</v>
      </c>
      <c r="B328">
        <v>2</v>
      </c>
      <c r="C328">
        <v>2</v>
      </c>
      <c r="D328">
        <v>1</v>
      </c>
      <c r="E328">
        <v>2</v>
      </c>
      <c r="F328">
        <v>2</v>
      </c>
      <c r="G328">
        <v>3</v>
      </c>
    </row>
    <row r="329" spans="1:7" x14ac:dyDescent="0.3">
      <c r="A329">
        <v>21748</v>
      </c>
      <c r="B329">
        <v>2</v>
      </c>
      <c r="C329">
        <v>2</v>
      </c>
      <c r="D329">
        <v>1</v>
      </c>
      <c r="E329">
        <v>3</v>
      </c>
      <c r="F329">
        <v>2</v>
      </c>
      <c r="G329">
        <v>2</v>
      </c>
    </row>
    <row r="330" spans="1:7" x14ac:dyDescent="0.3">
      <c r="A330">
        <v>21932</v>
      </c>
      <c r="B330">
        <v>2</v>
      </c>
      <c r="C330">
        <v>1</v>
      </c>
      <c r="D330">
        <v>1</v>
      </c>
      <c r="E330">
        <v>1</v>
      </c>
      <c r="F330">
        <v>1</v>
      </c>
      <c r="G330">
        <v>1</v>
      </c>
    </row>
    <row r="331" spans="1:7" x14ac:dyDescent="0.3">
      <c r="A331">
        <v>23782</v>
      </c>
      <c r="B331">
        <v>3</v>
      </c>
      <c r="C331">
        <v>2</v>
      </c>
      <c r="D331">
        <v>3</v>
      </c>
      <c r="E331">
        <v>5</v>
      </c>
      <c r="F331">
        <v>5</v>
      </c>
      <c r="G331">
        <v>2</v>
      </c>
    </row>
    <row r="332" spans="1:7" x14ac:dyDescent="0.3">
      <c r="A332">
        <v>19256</v>
      </c>
      <c r="B332">
        <v>2</v>
      </c>
      <c r="C332">
        <v>2</v>
      </c>
      <c r="D332">
        <v>1</v>
      </c>
      <c r="E332">
        <v>5</v>
      </c>
      <c r="F332">
        <v>2</v>
      </c>
      <c r="G332">
        <v>2</v>
      </c>
    </row>
    <row r="333" spans="1:7" x14ac:dyDescent="0.3">
      <c r="A333">
        <v>19442</v>
      </c>
      <c r="B333">
        <v>2</v>
      </c>
      <c r="C333">
        <v>1</v>
      </c>
      <c r="D333">
        <v>1</v>
      </c>
      <c r="E333">
        <v>1</v>
      </c>
      <c r="F333">
        <v>1</v>
      </c>
      <c r="G333">
        <v>2</v>
      </c>
    </row>
    <row r="334" spans="1:7" x14ac:dyDescent="0.3">
      <c r="A334">
        <v>19749</v>
      </c>
      <c r="B334">
        <v>2</v>
      </c>
      <c r="C334">
        <v>1</v>
      </c>
      <c r="D334">
        <v>2</v>
      </c>
      <c r="E334">
        <v>3</v>
      </c>
      <c r="F334">
        <v>3</v>
      </c>
      <c r="G334">
        <v>2</v>
      </c>
    </row>
    <row r="335" spans="1:7" x14ac:dyDescent="0.3">
      <c r="A335">
        <v>20152</v>
      </c>
      <c r="B335">
        <v>2</v>
      </c>
      <c r="C335">
        <v>2</v>
      </c>
      <c r="D335">
        <v>2</v>
      </c>
      <c r="E335">
        <v>1</v>
      </c>
      <c r="F335">
        <v>2</v>
      </c>
      <c r="G335">
        <v>3</v>
      </c>
    </row>
    <row r="336" spans="1:7" x14ac:dyDescent="0.3">
      <c r="A336">
        <v>20572</v>
      </c>
      <c r="B336">
        <v>2</v>
      </c>
      <c r="C336">
        <v>1</v>
      </c>
      <c r="D336">
        <v>1</v>
      </c>
      <c r="E336">
        <v>2</v>
      </c>
      <c r="F336">
        <v>1</v>
      </c>
      <c r="G336">
        <v>3</v>
      </c>
    </row>
    <row r="337" spans="1:7" x14ac:dyDescent="0.3">
      <c r="A337">
        <v>20713</v>
      </c>
      <c r="B337">
        <v>3</v>
      </c>
      <c r="C337">
        <v>1</v>
      </c>
      <c r="D337">
        <v>2</v>
      </c>
      <c r="E337">
        <v>3</v>
      </c>
      <c r="F337">
        <v>5</v>
      </c>
      <c r="G337">
        <v>5</v>
      </c>
    </row>
    <row r="338" spans="1:7" x14ac:dyDescent="0.3">
      <c r="A338">
        <v>20957</v>
      </c>
      <c r="B338">
        <v>3</v>
      </c>
      <c r="C338">
        <v>2</v>
      </c>
      <c r="D338">
        <v>1</v>
      </c>
      <c r="E338">
        <v>2</v>
      </c>
      <c r="F338">
        <v>2</v>
      </c>
      <c r="G338">
        <v>2</v>
      </c>
    </row>
    <row r="339" spans="1:7" x14ac:dyDescent="0.3">
      <c r="A339">
        <v>21211</v>
      </c>
      <c r="B339">
        <v>4</v>
      </c>
      <c r="C339">
        <v>2</v>
      </c>
      <c r="D339">
        <v>2</v>
      </c>
      <c r="E339">
        <v>3</v>
      </c>
      <c r="F339">
        <v>5</v>
      </c>
      <c r="G339">
        <v>3</v>
      </c>
    </row>
    <row r="340" spans="1:7" x14ac:dyDescent="0.3">
      <c r="A340">
        <v>21242</v>
      </c>
      <c r="B340">
        <v>2</v>
      </c>
      <c r="C340">
        <v>3</v>
      </c>
      <c r="D340">
        <v>1</v>
      </c>
      <c r="E340">
        <v>1</v>
      </c>
      <c r="F340">
        <v>2</v>
      </c>
      <c r="G340">
        <v>2</v>
      </c>
    </row>
    <row r="341" spans="1:7" x14ac:dyDescent="0.3">
      <c r="A341">
        <v>19521</v>
      </c>
      <c r="B341">
        <v>2</v>
      </c>
      <c r="C341">
        <v>1</v>
      </c>
      <c r="D341">
        <v>1</v>
      </c>
      <c r="E341">
        <v>2</v>
      </c>
      <c r="F341">
        <v>2</v>
      </c>
      <c r="G341">
        <v>3</v>
      </c>
    </row>
    <row r="342" spans="1:7" x14ac:dyDescent="0.3">
      <c r="A342">
        <v>19653</v>
      </c>
      <c r="B342">
        <v>2</v>
      </c>
      <c r="C342">
        <v>2</v>
      </c>
      <c r="D342">
        <v>5</v>
      </c>
      <c r="E342">
        <v>1</v>
      </c>
      <c r="F342">
        <v>1</v>
      </c>
      <c r="G342">
        <v>2</v>
      </c>
    </row>
    <row r="343" spans="1:7" x14ac:dyDescent="0.3">
      <c r="A343">
        <v>20071</v>
      </c>
      <c r="B343">
        <v>3</v>
      </c>
      <c r="C343">
        <v>2</v>
      </c>
      <c r="D343">
        <v>2</v>
      </c>
      <c r="E343">
        <v>2</v>
      </c>
      <c r="F343">
        <v>2</v>
      </c>
      <c r="G343">
        <v>3</v>
      </c>
    </row>
    <row r="344" spans="1:7" x14ac:dyDescent="0.3">
      <c r="A344">
        <v>20696</v>
      </c>
      <c r="B344">
        <v>2</v>
      </c>
      <c r="C344">
        <v>1</v>
      </c>
      <c r="D344">
        <v>1</v>
      </c>
      <c r="E344">
        <v>1</v>
      </c>
      <c r="F344">
        <v>2</v>
      </c>
      <c r="G344">
        <v>2</v>
      </c>
    </row>
    <row r="345" spans="1:7" x14ac:dyDescent="0.3">
      <c r="A345">
        <v>21247</v>
      </c>
      <c r="B345">
        <v>2</v>
      </c>
      <c r="C345">
        <v>1</v>
      </c>
      <c r="D345">
        <v>1</v>
      </c>
      <c r="E345">
        <v>1</v>
      </c>
      <c r="F345">
        <v>1</v>
      </c>
      <c r="G345">
        <v>2</v>
      </c>
    </row>
    <row r="346" spans="1:7" x14ac:dyDescent="0.3">
      <c r="A346">
        <v>19496</v>
      </c>
      <c r="B346">
        <v>3</v>
      </c>
      <c r="C346">
        <v>3</v>
      </c>
      <c r="D346">
        <v>1</v>
      </c>
      <c r="E346">
        <v>3</v>
      </c>
      <c r="F346">
        <v>1</v>
      </c>
      <c r="G346">
        <v>2</v>
      </c>
    </row>
    <row r="347" spans="1:7" x14ac:dyDescent="0.3">
      <c r="A347">
        <v>22844</v>
      </c>
      <c r="B347">
        <v>2</v>
      </c>
      <c r="C347">
        <v>3</v>
      </c>
      <c r="D347">
        <v>2</v>
      </c>
      <c r="E347">
        <v>5</v>
      </c>
      <c r="F347">
        <v>2</v>
      </c>
      <c r="G347">
        <v>3</v>
      </c>
    </row>
    <row r="348" spans="1:7" x14ac:dyDescent="0.3">
      <c r="A348">
        <v>20593</v>
      </c>
      <c r="B348">
        <v>5</v>
      </c>
      <c r="C348">
        <v>2</v>
      </c>
      <c r="D348">
        <v>2</v>
      </c>
      <c r="E348">
        <v>2</v>
      </c>
      <c r="F348">
        <v>2</v>
      </c>
      <c r="G348">
        <v>2</v>
      </c>
    </row>
    <row r="349" spans="1:7" x14ac:dyDescent="0.3">
      <c r="A349">
        <v>21157</v>
      </c>
      <c r="B349">
        <v>3</v>
      </c>
      <c r="C349">
        <v>4</v>
      </c>
      <c r="D349">
        <v>2</v>
      </c>
      <c r="E349">
        <v>2</v>
      </c>
      <c r="F349">
        <v>1</v>
      </c>
      <c r="G349">
        <v>3</v>
      </c>
    </row>
    <row r="350" spans="1:7" x14ac:dyDescent="0.3">
      <c r="A350">
        <v>21493</v>
      </c>
      <c r="B350">
        <v>3</v>
      </c>
      <c r="C350">
        <v>2</v>
      </c>
      <c r="D350">
        <v>2</v>
      </c>
      <c r="E350">
        <v>1</v>
      </c>
      <c r="F350">
        <v>1</v>
      </c>
      <c r="G350">
        <v>2</v>
      </c>
    </row>
    <row r="351" spans="1:7" x14ac:dyDescent="0.3">
      <c r="A351">
        <v>21856</v>
      </c>
      <c r="B351">
        <v>3</v>
      </c>
      <c r="C351">
        <v>2</v>
      </c>
      <c r="D351">
        <v>1</v>
      </c>
      <c r="E351">
        <v>2</v>
      </c>
      <c r="F351">
        <v>2</v>
      </c>
      <c r="G351">
        <v>3</v>
      </c>
    </row>
    <row r="352" spans="1:7" x14ac:dyDescent="0.3">
      <c r="A352">
        <v>22773</v>
      </c>
      <c r="B352">
        <v>4</v>
      </c>
      <c r="C352">
        <v>2</v>
      </c>
      <c r="D352">
        <v>1</v>
      </c>
      <c r="E352">
        <v>4</v>
      </c>
      <c r="F352">
        <v>4</v>
      </c>
      <c r="G352">
        <v>3</v>
      </c>
    </row>
    <row r="353" spans="1:7" x14ac:dyDescent="0.3">
      <c r="A353">
        <v>23197</v>
      </c>
      <c r="B353">
        <v>3</v>
      </c>
      <c r="C353">
        <v>1</v>
      </c>
      <c r="D353">
        <v>3</v>
      </c>
      <c r="E353">
        <v>5</v>
      </c>
      <c r="F353">
        <v>2</v>
      </c>
      <c r="G353">
        <v>4</v>
      </c>
    </row>
    <row r="354" spans="1:7" x14ac:dyDescent="0.3">
      <c r="A354">
        <v>19333</v>
      </c>
      <c r="B354">
        <v>3</v>
      </c>
      <c r="C354">
        <v>2</v>
      </c>
      <c r="D354">
        <v>3</v>
      </c>
      <c r="E354">
        <v>3</v>
      </c>
      <c r="F354">
        <v>2</v>
      </c>
      <c r="G354">
        <v>4</v>
      </c>
    </row>
    <row r="355" spans="1:7" x14ac:dyDescent="0.3">
      <c r="A355">
        <v>21238</v>
      </c>
      <c r="B355">
        <v>3</v>
      </c>
      <c r="C355">
        <v>2</v>
      </c>
      <c r="D355">
        <v>1</v>
      </c>
      <c r="E355">
        <v>2</v>
      </c>
      <c r="F355">
        <v>3</v>
      </c>
      <c r="G355">
        <v>3</v>
      </c>
    </row>
    <row r="356" spans="1:7" x14ac:dyDescent="0.3">
      <c r="A356">
        <v>22402</v>
      </c>
      <c r="B356">
        <v>2</v>
      </c>
      <c r="C356">
        <v>2</v>
      </c>
      <c r="D356">
        <v>2</v>
      </c>
      <c r="E356">
        <v>2</v>
      </c>
      <c r="F356">
        <v>2</v>
      </c>
      <c r="G356">
        <v>2</v>
      </c>
    </row>
    <row r="357" spans="1:7" x14ac:dyDescent="0.3">
      <c r="A357">
        <v>23590</v>
      </c>
      <c r="B357">
        <v>3</v>
      </c>
      <c r="C357">
        <v>1</v>
      </c>
      <c r="D357">
        <v>2</v>
      </c>
      <c r="E357">
        <v>4</v>
      </c>
      <c r="F357">
        <v>2</v>
      </c>
      <c r="G357">
        <v>3</v>
      </c>
    </row>
    <row r="358" spans="1:7" x14ac:dyDescent="0.3">
      <c r="A358">
        <v>19601</v>
      </c>
      <c r="B358">
        <v>1</v>
      </c>
      <c r="C358">
        <v>1</v>
      </c>
      <c r="D358">
        <v>2</v>
      </c>
      <c r="E358">
        <v>1</v>
      </c>
      <c r="F358">
        <v>5</v>
      </c>
      <c r="G358">
        <v>2</v>
      </c>
    </row>
    <row r="359" spans="1:7" x14ac:dyDescent="0.3">
      <c r="A359">
        <v>20958</v>
      </c>
      <c r="B359">
        <v>1</v>
      </c>
      <c r="C359">
        <v>1</v>
      </c>
      <c r="D359">
        <v>1</v>
      </c>
      <c r="E359">
        <v>1</v>
      </c>
      <c r="F359">
        <v>1</v>
      </c>
      <c r="G359">
        <v>2</v>
      </c>
    </row>
    <row r="360" spans="1:7" x14ac:dyDescent="0.3">
      <c r="A360">
        <v>21353</v>
      </c>
      <c r="B360">
        <v>3</v>
      </c>
      <c r="C360">
        <v>2</v>
      </c>
      <c r="D360">
        <v>1</v>
      </c>
      <c r="E360">
        <v>2</v>
      </c>
      <c r="F360">
        <v>2</v>
      </c>
      <c r="G360">
        <v>2</v>
      </c>
    </row>
    <row r="361" spans="1:7" x14ac:dyDescent="0.3">
      <c r="A361">
        <v>21776</v>
      </c>
      <c r="B361">
        <v>2</v>
      </c>
      <c r="C361">
        <v>2</v>
      </c>
      <c r="D361">
        <v>2</v>
      </c>
      <c r="E361">
        <v>2</v>
      </c>
      <c r="F361">
        <v>2</v>
      </c>
      <c r="G361">
        <v>2</v>
      </c>
    </row>
    <row r="362" spans="1:7" x14ac:dyDescent="0.3">
      <c r="A362">
        <v>21820</v>
      </c>
      <c r="B362">
        <v>3</v>
      </c>
      <c r="C362">
        <v>2</v>
      </c>
      <c r="D362">
        <v>1</v>
      </c>
      <c r="E362">
        <v>2</v>
      </c>
      <c r="F362">
        <v>3</v>
      </c>
      <c r="G362">
        <v>4</v>
      </c>
    </row>
    <row r="363" spans="1:7" x14ac:dyDescent="0.3">
      <c r="A363">
        <v>20804</v>
      </c>
      <c r="B363">
        <v>1</v>
      </c>
      <c r="C363">
        <v>1</v>
      </c>
      <c r="D363">
        <v>1</v>
      </c>
      <c r="E363">
        <v>1</v>
      </c>
      <c r="F363">
        <v>1</v>
      </c>
      <c r="G363">
        <v>2</v>
      </c>
    </row>
    <row r="364" spans="1:7" x14ac:dyDescent="0.3">
      <c r="A364">
        <v>23286</v>
      </c>
      <c r="B364">
        <v>2</v>
      </c>
      <c r="C364">
        <v>2</v>
      </c>
      <c r="D364">
        <v>1</v>
      </c>
      <c r="E364">
        <v>1</v>
      </c>
      <c r="F364">
        <v>1</v>
      </c>
      <c r="G364">
        <v>3</v>
      </c>
    </row>
    <row r="365" spans="1:7" x14ac:dyDescent="0.3">
      <c r="A365">
        <v>19555</v>
      </c>
      <c r="B365">
        <v>2</v>
      </c>
      <c r="C365">
        <v>2</v>
      </c>
      <c r="D365">
        <v>2</v>
      </c>
      <c r="E365">
        <v>2</v>
      </c>
      <c r="F365">
        <v>1</v>
      </c>
      <c r="G365">
        <v>2</v>
      </c>
    </row>
    <row r="366" spans="1:7" x14ac:dyDescent="0.3">
      <c r="A366">
        <v>21970</v>
      </c>
      <c r="B366">
        <v>2</v>
      </c>
      <c r="C366">
        <v>1</v>
      </c>
      <c r="D366">
        <v>1</v>
      </c>
      <c r="E366">
        <v>1</v>
      </c>
      <c r="F366">
        <v>2</v>
      </c>
      <c r="G366">
        <v>2</v>
      </c>
    </row>
    <row r="367" spans="1:7" x14ac:dyDescent="0.3">
      <c r="A367">
        <v>23247</v>
      </c>
      <c r="B367">
        <v>2</v>
      </c>
      <c r="C367">
        <v>2</v>
      </c>
      <c r="D367">
        <v>1</v>
      </c>
      <c r="E367">
        <v>1</v>
      </c>
      <c r="F367">
        <v>1</v>
      </c>
      <c r="G367">
        <v>2</v>
      </c>
    </row>
    <row r="368" spans="1:7" x14ac:dyDescent="0.3">
      <c r="A368">
        <v>20023</v>
      </c>
      <c r="B368">
        <v>5</v>
      </c>
      <c r="C368">
        <v>1</v>
      </c>
      <c r="D368">
        <v>1</v>
      </c>
      <c r="E368">
        <v>1</v>
      </c>
      <c r="F368">
        <v>1</v>
      </c>
      <c r="G368">
        <v>2</v>
      </c>
    </row>
    <row r="369" spans="1:7" x14ac:dyDescent="0.3">
      <c r="A369">
        <v>20300</v>
      </c>
      <c r="B369">
        <v>2</v>
      </c>
      <c r="C369">
        <v>2</v>
      </c>
      <c r="D369">
        <v>1</v>
      </c>
      <c r="E369">
        <v>1</v>
      </c>
      <c r="F369">
        <v>2</v>
      </c>
      <c r="G369">
        <v>2</v>
      </c>
    </row>
    <row r="370" spans="1:7" x14ac:dyDescent="0.3">
      <c r="A370">
        <v>20712</v>
      </c>
      <c r="B370">
        <v>3</v>
      </c>
      <c r="C370">
        <v>2</v>
      </c>
      <c r="D370">
        <v>1</v>
      </c>
      <c r="E370">
        <v>2</v>
      </c>
      <c r="F370">
        <v>2</v>
      </c>
      <c r="G370">
        <v>2</v>
      </c>
    </row>
    <row r="371" spans="1:7" x14ac:dyDescent="0.3">
      <c r="A371">
        <v>21882</v>
      </c>
      <c r="B371">
        <v>2</v>
      </c>
      <c r="C371">
        <v>1</v>
      </c>
      <c r="D371">
        <v>1</v>
      </c>
      <c r="E371">
        <v>1</v>
      </c>
      <c r="F371">
        <v>2</v>
      </c>
      <c r="G371">
        <v>2</v>
      </c>
    </row>
    <row r="372" spans="1:7" x14ac:dyDescent="0.3">
      <c r="A372">
        <v>22212</v>
      </c>
      <c r="B372">
        <v>1</v>
      </c>
      <c r="C372">
        <v>1</v>
      </c>
      <c r="D372">
        <v>1</v>
      </c>
      <c r="E372">
        <v>1</v>
      </c>
      <c r="F372">
        <v>1</v>
      </c>
      <c r="G372">
        <v>2</v>
      </c>
    </row>
    <row r="373" spans="1:7" x14ac:dyDescent="0.3">
      <c r="A373">
        <v>21831</v>
      </c>
      <c r="B373">
        <v>2</v>
      </c>
      <c r="C373">
        <v>2</v>
      </c>
      <c r="D373">
        <v>1</v>
      </c>
      <c r="E373">
        <v>1</v>
      </c>
      <c r="F373">
        <v>1</v>
      </c>
      <c r="G373">
        <v>2</v>
      </c>
    </row>
    <row r="374" spans="1:7" x14ac:dyDescent="0.3">
      <c r="A374">
        <v>21651</v>
      </c>
      <c r="B374">
        <v>2</v>
      </c>
      <c r="C374">
        <v>2</v>
      </c>
      <c r="D374">
        <v>2</v>
      </c>
      <c r="E374">
        <v>2</v>
      </c>
      <c r="F374">
        <v>2</v>
      </c>
      <c r="G374">
        <v>3</v>
      </c>
    </row>
    <row r="375" spans="1:7" x14ac:dyDescent="0.3">
      <c r="A375">
        <v>22905</v>
      </c>
      <c r="B375">
        <v>3</v>
      </c>
      <c r="C375">
        <v>3</v>
      </c>
      <c r="D375">
        <v>4</v>
      </c>
      <c r="E375">
        <v>4</v>
      </c>
      <c r="F375">
        <v>3</v>
      </c>
      <c r="G375">
        <v>3</v>
      </c>
    </row>
    <row r="376" spans="1:7" x14ac:dyDescent="0.3">
      <c r="A376">
        <v>23168</v>
      </c>
      <c r="B376">
        <v>5</v>
      </c>
      <c r="C376">
        <v>3</v>
      </c>
      <c r="D376">
        <v>2</v>
      </c>
      <c r="E376">
        <v>2</v>
      </c>
      <c r="F376">
        <v>2</v>
      </c>
      <c r="G376">
        <v>2</v>
      </c>
    </row>
    <row r="377" spans="1:7" x14ac:dyDescent="0.3">
      <c r="A377">
        <v>22892</v>
      </c>
      <c r="B377">
        <v>1</v>
      </c>
      <c r="C377">
        <v>1</v>
      </c>
      <c r="D377">
        <v>1</v>
      </c>
      <c r="E377">
        <v>2</v>
      </c>
      <c r="F377">
        <v>2</v>
      </c>
      <c r="G377">
        <v>1</v>
      </c>
    </row>
    <row r="378" spans="1:7" x14ac:dyDescent="0.3">
      <c r="A378">
        <v>22065</v>
      </c>
      <c r="B378">
        <v>4</v>
      </c>
      <c r="C378">
        <v>2</v>
      </c>
      <c r="D378">
        <v>2</v>
      </c>
      <c r="E378">
        <v>4</v>
      </c>
      <c r="F378">
        <v>3</v>
      </c>
      <c r="G378">
        <v>2</v>
      </c>
    </row>
    <row r="379" spans="1:7" x14ac:dyDescent="0.3">
      <c r="A379">
        <v>19251</v>
      </c>
      <c r="B379">
        <v>3</v>
      </c>
      <c r="C379">
        <v>2</v>
      </c>
      <c r="D379">
        <v>1</v>
      </c>
      <c r="E379">
        <v>5</v>
      </c>
      <c r="F379">
        <v>1</v>
      </c>
      <c r="G379">
        <v>2</v>
      </c>
    </row>
    <row r="380" spans="1:7" x14ac:dyDescent="0.3">
      <c r="A380">
        <v>21993</v>
      </c>
      <c r="B380">
        <v>2</v>
      </c>
      <c r="C380">
        <v>2</v>
      </c>
      <c r="D380">
        <v>1</v>
      </c>
      <c r="E380">
        <v>1</v>
      </c>
      <c r="F380">
        <v>1</v>
      </c>
      <c r="G380">
        <v>2</v>
      </c>
    </row>
    <row r="381" spans="1:7" x14ac:dyDescent="0.3">
      <c r="A381">
        <v>22378</v>
      </c>
      <c r="B381">
        <v>2</v>
      </c>
      <c r="C381">
        <v>3</v>
      </c>
      <c r="D381">
        <v>1</v>
      </c>
      <c r="E381">
        <v>1</v>
      </c>
      <c r="F381">
        <v>1</v>
      </c>
      <c r="G381">
        <v>2</v>
      </c>
    </row>
    <row r="382" spans="1:7" x14ac:dyDescent="0.3">
      <c r="A382">
        <v>19890</v>
      </c>
      <c r="B382">
        <v>3</v>
      </c>
      <c r="C382">
        <v>3</v>
      </c>
      <c r="D382">
        <v>1</v>
      </c>
      <c r="E382">
        <v>1</v>
      </c>
      <c r="F382">
        <v>3</v>
      </c>
      <c r="G382">
        <v>3</v>
      </c>
    </row>
    <row r="383" spans="1:7" x14ac:dyDescent="0.3">
      <c r="A383">
        <v>19479</v>
      </c>
      <c r="B383">
        <v>1</v>
      </c>
      <c r="C383">
        <v>1</v>
      </c>
      <c r="D383">
        <v>2</v>
      </c>
      <c r="E383">
        <v>2</v>
      </c>
      <c r="F383">
        <v>1</v>
      </c>
      <c r="G383">
        <v>2</v>
      </c>
    </row>
    <row r="384" spans="1:7" x14ac:dyDescent="0.3">
      <c r="A384">
        <v>20829</v>
      </c>
      <c r="B384">
        <v>1</v>
      </c>
      <c r="C384">
        <v>2</v>
      </c>
      <c r="D384">
        <v>1</v>
      </c>
      <c r="E384">
        <v>1</v>
      </c>
      <c r="F384">
        <v>2</v>
      </c>
      <c r="G384">
        <v>2</v>
      </c>
    </row>
    <row r="385" spans="1:7" x14ac:dyDescent="0.3">
      <c r="A385">
        <v>22080</v>
      </c>
      <c r="B385">
        <v>3</v>
      </c>
      <c r="C385">
        <v>3</v>
      </c>
      <c r="D385">
        <v>1</v>
      </c>
      <c r="E385">
        <v>4</v>
      </c>
      <c r="F385">
        <v>1</v>
      </c>
      <c r="G385">
        <v>5</v>
      </c>
    </row>
    <row r="386" spans="1:7" x14ac:dyDescent="0.3">
      <c r="A386">
        <v>22091</v>
      </c>
      <c r="B386">
        <v>3</v>
      </c>
      <c r="C386">
        <v>2</v>
      </c>
      <c r="D386">
        <v>1</v>
      </c>
      <c r="E386">
        <v>2</v>
      </c>
      <c r="F386">
        <v>2</v>
      </c>
      <c r="G386">
        <v>3</v>
      </c>
    </row>
    <row r="387" spans="1:7" x14ac:dyDescent="0.3">
      <c r="A387">
        <v>21417</v>
      </c>
      <c r="B387">
        <v>2</v>
      </c>
      <c r="C387">
        <v>2</v>
      </c>
      <c r="D387">
        <v>1</v>
      </c>
      <c r="E387">
        <v>2</v>
      </c>
      <c r="F387">
        <v>2</v>
      </c>
      <c r="G387">
        <v>2</v>
      </c>
    </row>
    <row r="388" spans="1:7" x14ac:dyDescent="0.3">
      <c r="A388">
        <v>21329</v>
      </c>
      <c r="B388">
        <v>2</v>
      </c>
      <c r="C388">
        <v>2</v>
      </c>
      <c r="D388">
        <v>1</v>
      </c>
      <c r="E388">
        <v>2</v>
      </c>
      <c r="F388">
        <v>2</v>
      </c>
      <c r="G388">
        <v>2</v>
      </c>
    </row>
    <row r="389" spans="1:7" x14ac:dyDescent="0.3">
      <c r="A389">
        <v>21376</v>
      </c>
      <c r="B389">
        <v>2</v>
      </c>
      <c r="C389">
        <v>2</v>
      </c>
      <c r="D389">
        <v>2</v>
      </c>
      <c r="E389">
        <v>2</v>
      </c>
      <c r="F389">
        <v>2</v>
      </c>
      <c r="G389">
        <v>3</v>
      </c>
    </row>
    <row r="390" spans="1:7" x14ac:dyDescent="0.3">
      <c r="A390">
        <v>23410</v>
      </c>
      <c r="B390">
        <v>3</v>
      </c>
      <c r="C390">
        <v>2</v>
      </c>
      <c r="D390">
        <v>1</v>
      </c>
      <c r="E390">
        <v>2</v>
      </c>
      <c r="F390">
        <v>2</v>
      </c>
      <c r="G390">
        <v>3</v>
      </c>
    </row>
    <row r="391" spans="1:7" x14ac:dyDescent="0.3">
      <c r="A391">
        <v>19738</v>
      </c>
      <c r="B391">
        <v>2</v>
      </c>
      <c r="C391">
        <v>2</v>
      </c>
      <c r="D391">
        <v>5</v>
      </c>
      <c r="E391">
        <v>1</v>
      </c>
      <c r="F391">
        <v>1</v>
      </c>
      <c r="G391">
        <v>2</v>
      </c>
    </row>
    <row r="392" spans="1:7" x14ac:dyDescent="0.3">
      <c r="A392">
        <v>21159</v>
      </c>
      <c r="B392">
        <v>5</v>
      </c>
      <c r="C392">
        <v>3</v>
      </c>
      <c r="D392">
        <v>2</v>
      </c>
      <c r="E392">
        <v>2</v>
      </c>
      <c r="F392">
        <v>3</v>
      </c>
      <c r="G392">
        <v>4</v>
      </c>
    </row>
    <row r="393" spans="1:7" x14ac:dyDescent="0.3">
      <c r="A393">
        <v>20226</v>
      </c>
      <c r="B393">
        <v>2</v>
      </c>
      <c r="C393">
        <v>2</v>
      </c>
      <c r="D393">
        <v>1</v>
      </c>
      <c r="E393">
        <v>3</v>
      </c>
      <c r="F393">
        <v>2</v>
      </c>
      <c r="G393">
        <v>2</v>
      </c>
    </row>
    <row r="394" spans="1:7" x14ac:dyDescent="0.3">
      <c r="A394">
        <v>22221</v>
      </c>
      <c r="B394">
        <v>3</v>
      </c>
      <c r="C394">
        <v>1</v>
      </c>
      <c r="D394">
        <v>2</v>
      </c>
      <c r="E394">
        <v>2</v>
      </c>
      <c r="F394">
        <v>2</v>
      </c>
      <c r="G394">
        <v>2</v>
      </c>
    </row>
    <row r="395" spans="1:7" x14ac:dyDescent="0.3">
      <c r="A395">
        <v>22714</v>
      </c>
      <c r="B395">
        <v>2</v>
      </c>
      <c r="C395">
        <v>2</v>
      </c>
      <c r="D395">
        <v>1</v>
      </c>
      <c r="E395">
        <v>2</v>
      </c>
      <c r="F395">
        <v>2</v>
      </c>
      <c r="G395">
        <v>2</v>
      </c>
    </row>
    <row r="396" spans="1:7" x14ac:dyDescent="0.3">
      <c r="A396">
        <v>23470</v>
      </c>
      <c r="B396">
        <v>2</v>
      </c>
      <c r="C396">
        <v>1</v>
      </c>
      <c r="D396">
        <v>1</v>
      </c>
      <c r="E396">
        <v>1</v>
      </c>
      <c r="F396">
        <v>2</v>
      </c>
      <c r="G396">
        <v>2</v>
      </c>
    </row>
    <row r="397" spans="1:7" x14ac:dyDescent="0.3">
      <c r="A397">
        <v>20694</v>
      </c>
      <c r="B397">
        <v>3</v>
      </c>
      <c r="C397">
        <v>1</v>
      </c>
      <c r="D397">
        <v>1</v>
      </c>
      <c r="E397">
        <v>1</v>
      </c>
      <c r="F397">
        <v>1</v>
      </c>
      <c r="G397">
        <v>2</v>
      </c>
    </row>
  </sheetData>
  <phoneticPr fontId="21" type="noConversion"/>
  <pageMargins left="0.7" right="0.7" top="0.78740157499999996" bottom="0.78740157499999996" header="0.3" footer="0.3"/>
  <pageSetup paperSize="9" orientation="portrait" horizontalDpi="300"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F15C1-1BFD-4727-B095-59AC132930EF}">
  <dimension ref="A1:AF29"/>
  <sheetViews>
    <sheetView topLeftCell="S4" workbookViewId="0">
      <selection activeCell="X27" sqref="X27"/>
    </sheetView>
  </sheetViews>
  <sheetFormatPr defaultRowHeight="14.4" x14ac:dyDescent="0.3"/>
  <cols>
    <col min="1" max="1" width="10.21875" customWidth="1"/>
    <col min="4" max="4" width="15.44140625" customWidth="1"/>
    <col min="17" max="17" width="9.5546875" customWidth="1"/>
    <col min="18" max="18" width="10.21875" customWidth="1"/>
    <col min="19" max="19" width="9.5546875" customWidth="1"/>
    <col min="20" max="20" width="18.33203125" customWidth="1"/>
    <col min="22" max="22" width="18.109375" customWidth="1"/>
    <col min="23" max="23" width="8.88671875" customWidth="1"/>
    <col min="24" max="24" width="18.44140625" customWidth="1"/>
    <col min="25" max="25" width="13" customWidth="1"/>
    <col min="27" max="27" width="8.88671875" customWidth="1"/>
  </cols>
  <sheetData>
    <row r="1" spans="1:32" x14ac:dyDescent="0.3">
      <c r="A1" t="s">
        <v>22</v>
      </c>
      <c r="B1" t="s">
        <v>211</v>
      </c>
      <c r="C1" t="s">
        <v>212</v>
      </c>
      <c r="D1" s="30" t="s">
        <v>228</v>
      </c>
      <c r="E1" s="9" t="s">
        <v>174</v>
      </c>
      <c r="F1" s="9" t="s">
        <v>175</v>
      </c>
      <c r="G1" s="9" t="s">
        <v>176</v>
      </c>
      <c r="H1" s="9" t="s">
        <v>177</v>
      </c>
      <c r="I1" s="9" t="s">
        <v>178</v>
      </c>
      <c r="J1" s="23" t="s">
        <v>179</v>
      </c>
      <c r="K1" s="16" t="s">
        <v>180</v>
      </c>
      <c r="L1" s="16" t="s">
        <v>181</v>
      </c>
      <c r="M1" s="16" t="s">
        <v>182</v>
      </c>
      <c r="N1" s="16" t="s">
        <v>183</v>
      </c>
      <c r="O1" s="16" t="s">
        <v>184</v>
      </c>
      <c r="P1" s="24" t="s">
        <v>232</v>
      </c>
      <c r="R1" s="31" t="s">
        <v>229</v>
      </c>
      <c r="S1" s="32" t="s">
        <v>230</v>
      </c>
      <c r="T1" s="34" t="s">
        <v>233</v>
      </c>
      <c r="U1" s="2"/>
      <c r="V1" s="2"/>
      <c r="W1" s="2"/>
      <c r="X1" s="2"/>
      <c r="Y1" s="2"/>
      <c r="Z1" s="2"/>
    </row>
    <row r="2" spans="1:32" x14ac:dyDescent="0.3">
      <c r="A2">
        <v>19502</v>
      </c>
      <c r="B2">
        <v>0</v>
      </c>
      <c r="C2">
        <v>2000</v>
      </c>
      <c r="D2">
        <v>7</v>
      </c>
      <c r="E2">
        <v>2</v>
      </c>
      <c r="F2">
        <v>2</v>
      </c>
      <c r="G2">
        <v>2</v>
      </c>
      <c r="H2">
        <v>2</v>
      </c>
      <c r="I2">
        <v>2</v>
      </c>
      <c r="J2">
        <v>2</v>
      </c>
      <c r="K2">
        <v>2</v>
      </c>
      <c r="L2">
        <v>2</v>
      </c>
      <c r="M2">
        <v>1</v>
      </c>
      <c r="N2">
        <v>2</v>
      </c>
      <c r="O2">
        <v>2</v>
      </c>
      <c r="P2">
        <v>2</v>
      </c>
      <c r="R2">
        <f>SUM(E2+F2+G2+H2+I2+J2)</f>
        <v>12</v>
      </c>
      <c r="S2">
        <f>SUM(K2+L2+M2+N2+O2+P2)</f>
        <v>11</v>
      </c>
      <c r="T2" s="2">
        <f>S2-R2</f>
        <v>-1</v>
      </c>
      <c r="U2" s="2"/>
      <c r="V2" s="2"/>
      <c r="W2" s="2"/>
      <c r="X2" s="2"/>
      <c r="Y2" s="2"/>
      <c r="Z2" s="2"/>
    </row>
    <row r="3" spans="1:32" x14ac:dyDescent="0.3">
      <c r="A3">
        <v>19529</v>
      </c>
      <c r="B3">
        <v>0</v>
      </c>
      <c r="C3">
        <v>1999</v>
      </c>
      <c r="D3">
        <v>13</v>
      </c>
      <c r="E3">
        <v>2</v>
      </c>
      <c r="F3">
        <v>2</v>
      </c>
      <c r="G3">
        <v>1</v>
      </c>
      <c r="H3">
        <v>1</v>
      </c>
      <c r="I3">
        <v>1</v>
      </c>
      <c r="J3">
        <v>2</v>
      </c>
      <c r="K3">
        <v>3</v>
      </c>
      <c r="L3">
        <v>1</v>
      </c>
      <c r="M3">
        <v>1</v>
      </c>
      <c r="N3">
        <v>1</v>
      </c>
      <c r="O3">
        <v>1</v>
      </c>
      <c r="P3">
        <v>2</v>
      </c>
      <c r="R3">
        <f t="shared" ref="R3:R29" si="0">SUM(E3+F3+G3+H3+I3+J3)</f>
        <v>9</v>
      </c>
      <c r="S3">
        <f t="shared" ref="S3:S29" si="1">SUM(K3+L3+M3+N3+O3+P3)</f>
        <v>9</v>
      </c>
      <c r="T3" s="33">
        <f t="shared" ref="T3:T29" si="2">S3-R3</f>
        <v>0</v>
      </c>
      <c r="U3" s="2"/>
    </row>
    <row r="4" spans="1:32" x14ac:dyDescent="0.3">
      <c r="A4">
        <v>19366</v>
      </c>
      <c r="B4">
        <v>0</v>
      </c>
      <c r="C4">
        <v>1999</v>
      </c>
      <c r="D4">
        <v>8</v>
      </c>
      <c r="E4">
        <v>2</v>
      </c>
      <c r="F4">
        <v>1</v>
      </c>
      <c r="G4">
        <v>1</v>
      </c>
      <c r="H4">
        <v>1</v>
      </c>
      <c r="I4">
        <v>1</v>
      </c>
      <c r="J4">
        <v>2</v>
      </c>
      <c r="K4">
        <v>2</v>
      </c>
      <c r="L4">
        <v>1</v>
      </c>
      <c r="M4">
        <v>1</v>
      </c>
      <c r="N4">
        <v>1</v>
      </c>
      <c r="O4">
        <v>2</v>
      </c>
      <c r="P4">
        <v>2</v>
      </c>
      <c r="R4">
        <f t="shared" si="0"/>
        <v>8</v>
      </c>
      <c r="S4">
        <f t="shared" si="1"/>
        <v>9</v>
      </c>
      <c r="T4" s="2">
        <f t="shared" si="2"/>
        <v>1</v>
      </c>
      <c r="U4" s="2"/>
    </row>
    <row r="5" spans="1:32" x14ac:dyDescent="0.3">
      <c r="A5">
        <v>20015</v>
      </c>
      <c r="B5">
        <v>0</v>
      </c>
      <c r="C5">
        <v>1999</v>
      </c>
      <c r="D5">
        <v>8</v>
      </c>
      <c r="E5">
        <v>3</v>
      </c>
      <c r="F5">
        <v>1</v>
      </c>
      <c r="G5">
        <v>2</v>
      </c>
      <c r="H5">
        <v>2</v>
      </c>
      <c r="I5">
        <v>2</v>
      </c>
      <c r="J5">
        <v>2</v>
      </c>
      <c r="K5">
        <v>2</v>
      </c>
      <c r="L5">
        <v>1</v>
      </c>
      <c r="M5">
        <v>2</v>
      </c>
      <c r="N5">
        <v>2</v>
      </c>
      <c r="O5">
        <v>2</v>
      </c>
      <c r="P5">
        <v>2</v>
      </c>
      <c r="R5">
        <f t="shared" si="0"/>
        <v>12</v>
      </c>
      <c r="S5">
        <f t="shared" si="1"/>
        <v>11</v>
      </c>
      <c r="T5" s="2">
        <f t="shared" si="2"/>
        <v>-1</v>
      </c>
    </row>
    <row r="6" spans="1:32" x14ac:dyDescent="0.3">
      <c r="A6">
        <v>20547</v>
      </c>
      <c r="B6">
        <v>0</v>
      </c>
      <c r="C6">
        <v>1999</v>
      </c>
      <c r="D6">
        <v>9</v>
      </c>
      <c r="E6">
        <v>3</v>
      </c>
      <c r="F6">
        <v>4</v>
      </c>
      <c r="G6">
        <v>1</v>
      </c>
      <c r="H6">
        <v>1</v>
      </c>
      <c r="I6">
        <v>1</v>
      </c>
      <c r="J6">
        <v>3</v>
      </c>
      <c r="K6">
        <v>2</v>
      </c>
      <c r="L6">
        <v>3</v>
      </c>
      <c r="M6">
        <v>1</v>
      </c>
      <c r="N6">
        <v>1</v>
      </c>
      <c r="O6">
        <v>1</v>
      </c>
      <c r="P6">
        <v>2</v>
      </c>
      <c r="R6">
        <f t="shared" si="0"/>
        <v>13</v>
      </c>
      <c r="S6">
        <f t="shared" si="1"/>
        <v>10</v>
      </c>
      <c r="T6" s="2">
        <f t="shared" si="2"/>
        <v>-3</v>
      </c>
      <c r="V6" s="15" t="s">
        <v>231</v>
      </c>
      <c r="W6" s="2"/>
    </row>
    <row r="7" spans="1:32" x14ac:dyDescent="0.3">
      <c r="A7">
        <v>19265</v>
      </c>
      <c r="B7">
        <v>0</v>
      </c>
      <c r="C7">
        <v>1998</v>
      </c>
      <c r="D7">
        <v>14</v>
      </c>
      <c r="E7">
        <v>2</v>
      </c>
      <c r="F7">
        <v>2</v>
      </c>
      <c r="G7">
        <v>1</v>
      </c>
      <c r="H7">
        <v>2</v>
      </c>
      <c r="I7">
        <v>2</v>
      </c>
      <c r="J7">
        <v>3</v>
      </c>
      <c r="K7">
        <v>2</v>
      </c>
      <c r="L7">
        <v>1</v>
      </c>
      <c r="M7">
        <v>1</v>
      </c>
      <c r="N7">
        <v>1</v>
      </c>
      <c r="O7">
        <v>2</v>
      </c>
      <c r="P7">
        <v>3</v>
      </c>
      <c r="R7">
        <f t="shared" si="0"/>
        <v>12</v>
      </c>
      <c r="S7">
        <f t="shared" si="1"/>
        <v>10</v>
      </c>
      <c r="T7" s="2">
        <f t="shared" si="2"/>
        <v>-2</v>
      </c>
      <c r="V7" s="15"/>
    </row>
    <row r="8" spans="1:32" x14ac:dyDescent="0.3">
      <c r="A8">
        <v>19452</v>
      </c>
      <c r="B8">
        <v>0</v>
      </c>
      <c r="C8">
        <v>1998</v>
      </c>
      <c r="D8">
        <v>8</v>
      </c>
      <c r="E8">
        <v>5</v>
      </c>
      <c r="F8">
        <v>1</v>
      </c>
      <c r="G8">
        <v>1</v>
      </c>
      <c r="H8">
        <v>2</v>
      </c>
      <c r="I8">
        <v>1</v>
      </c>
      <c r="J8">
        <v>2</v>
      </c>
      <c r="K8">
        <v>2</v>
      </c>
      <c r="L8">
        <v>2</v>
      </c>
      <c r="M8">
        <v>1</v>
      </c>
      <c r="N8">
        <v>1</v>
      </c>
      <c r="O8">
        <v>1</v>
      </c>
      <c r="P8">
        <v>3</v>
      </c>
      <c r="R8">
        <f t="shared" si="0"/>
        <v>12</v>
      </c>
      <c r="S8">
        <f t="shared" si="1"/>
        <v>10</v>
      </c>
      <c r="T8" s="2">
        <f t="shared" si="2"/>
        <v>-2</v>
      </c>
      <c r="V8" t="s">
        <v>269</v>
      </c>
    </row>
    <row r="9" spans="1:32" x14ac:dyDescent="0.3">
      <c r="A9">
        <v>19522</v>
      </c>
      <c r="B9">
        <v>0</v>
      </c>
      <c r="C9">
        <v>1998</v>
      </c>
      <c r="D9">
        <v>13</v>
      </c>
      <c r="E9">
        <v>2</v>
      </c>
      <c r="F9">
        <v>5</v>
      </c>
      <c r="G9">
        <v>1</v>
      </c>
      <c r="H9">
        <v>1</v>
      </c>
      <c r="I9">
        <v>2</v>
      </c>
      <c r="J9">
        <v>2</v>
      </c>
      <c r="K9">
        <v>2</v>
      </c>
      <c r="L9">
        <v>3</v>
      </c>
      <c r="M9">
        <v>1</v>
      </c>
      <c r="N9">
        <v>1</v>
      </c>
      <c r="O9">
        <v>2</v>
      </c>
      <c r="P9">
        <v>3</v>
      </c>
      <c r="R9">
        <f t="shared" si="0"/>
        <v>13</v>
      </c>
      <c r="S9">
        <f t="shared" si="1"/>
        <v>12</v>
      </c>
      <c r="T9" s="2">
        <f t="shared" si="2"/>
        <v>-1</v>
      </c>
      <c r="V9" t="s">
        <v>270</v>
      </c>
      <c r="X9" s="2"/>
      <c r="Y9" s="2"/>
      <c r="Z9" s="2"/>
      <c r="AA9" s="2"/>
      <c r="AB9" s="2"/>
    </row>
    <row r="10" spans="1:32" x14ac:dyDescent="0.3">
      <c r="A10">
        <v>14468</v>
      </c>
      <c r="B10">
        <v>0</v>
      </c>
      <c r="C10">
        <v>1997</v>
      </c>
      <c r="D10">
        <v>13</v>
      </c>
      <c r="E10">
        <v>2</v>
      </c>
      <c r="F10">
        <v>1</v>
      </c>
      <c r="G10">
        <v>1</v>
      </c>
      <c r="H10">
        <v>2</v>
      </c>
      <c r="I10">
        <v>2</v>
      </c>
      <c r="J10">
        <v>2</v>
      </c>
      <c r="K10">
        <v>2</v>
      </c>
      <c r="L10">
        <v>2</v>
      </c>
      <c r="M10">
        <v>2</v>
      </c>
      <c r="N10">
        <v>2</v>
      </c>
      <c r="O10">
        <v>2</v>
      </c>
      <c r="P10">
        <v>2</v>
      </c>
      <c r="R10">
        <f t="shared" si="0"/>
        <v>10</v>
      </c>
      <c r="S10">
        <f t="shared" si="1"/>
        <v>12</v>
      </c>
      <c r="T10" s="2">
        <f t="shared" si="2"/>
        <v>2</v>
      </c>
      <c r="X10" s="2"/>
      <c r="Y10" s="2"/>
      <c r="Z10" s="2"/>
      <c r="AA10" s="2"/>
      <c r="AB10" s="2"/>
    </row>
    <row r="11" spans="1:32" x14ac:dyDescent="0.3">
      <c r="A11">
        <v>19556</v>
      </c>
      <c r="B11">
        <v>0</v>
      </c>
      <c r="C11">
        <v>1997</v>
      </c>
      <c r="D11">
        <v>7</v>
      </c>
      <c r="E11">
        <v>1</v>
      </c>
      <c r="F11">
        <v>1</v>
      </c>
      <c r="G11">
        <v>1</v>
      </c>
      <c r="H11">
        <v>1</v>
      </c>
      <c r="I11">
        <v>1</v>
      </c>
      <c r="J11">
        <v>2</v>
      </c>
      <c r="K11">
        <v>1</v>
      </c>
      <c r="L11">
        <v>1</v>
      </c>
      <c r="M11">
        <v>1</v>
      </c>
      <c r="N11">
        <v>1</v>
      </c>
      <c r="O11">
        <v>1</v>
      </c>
      <c r="P11">
        <v>1</v>
      </c>
      <c r="R11">
        <f t="shared" si="0"/>
        <v>7</v>
      </c>
      <c r="S11">
        <f t="shared" si="1"/>
        <v>6</v>
      </c>
      <c r="T11" s="2">
        <f t="shared" si="2"/>
        <v>-1</v>
      </c>
      <c r="X11" s="2"/>
      <c r="Y11" s="2"/>
      <c r="Z11" s="2"/>
      <c r="AA11" s="2"/>
      <c r="AB11" s="2"/>
    </row>
    <row r="12" spans="1:32" x14ac:dyDescent="0.3">
      <c r="A12">
        <v>20174</v>
      </c>
      <c r="B12">
        <v>0</v>
      </c>
      <c r="C12">
        <v>1996</v>
      </c>
      <c r="D12">
        <v>14</v>
      </c>
      <c r="E12">
        <v>3</v>
      </c>
      <c r="F12">
        <v>3</v>
      </c>
      <c r="G12">
        <v>2</v>
      </c>
      <c r="H12">
        <v>3</v>
      </c>
      <c r="I12">
        <v>2</v>
      </c>
      <c r="J12">
        <v>3</v>
      </c>
      <c r="K12">
        <v>3</v>
      </c>
      <c r="L12">
        <v>3</v>
      </c>
      <c r="M12">
        <v>2</v>
      </c>
      <c r="N12">
        <v>3</v>
      </c>
      <c r="O12">
        <v>1</v>
      </c>
      <c r="P12">
        <v>3</v>
      </c>
      <c r="R12">
        <f t="shared" si="0"/>
        <v>16</v>
      </c>
      <c r="S12">
        <f t="shared" si="1"/>
        <v>15</v>
      </c>
      <c r="T12" s="2">
        <f t="shared" si="2"/>
        <v>-1</v>
      </c>
      <c r="V12" s="43" t="s">
        <v>284</v>
      </c>
      <c r="W12" s="43" t="s">
        <v>271</v>
      </c>
      <c r="X12" s="44"/>
      <c r="Y12" s="44"/>
      <c r="Z12" s="44"/>
      <c r="AA12" s="44"/>
      <c r="AB12" s="44"/>
      <c r="AC12" s="43"/>
      <c r="AD12" s="43"/>
      <c r="AE12" s="43"/>
      <c r="AF12" s="43"/>
    </row>
    <row r="13" spans="1:32" x14ac:dyDescent="0.3">
      <c r="A13">
        <v>19415</v>
      </c>
      <c r="B13">
        <v>0</v>
      </c>
      <c r="C13">
        <v>1992</v>
      </c>
      <c r="D13">
        <v>10</v>
      </c>
      <c r="E13">
        <v>2</v>
      </c>
      <c r="F13">
        <v>2</v>
      </c>
      <c r="G13">
        <v>1</v>
      </c>
      <c r="H13">
        <v>1</v>
      </c>
      <c r="I13">
        <v>1</v>
      </c>
      <c r="J13">
        <v>2</v>
      </c>
      <c r="K13">
        <v>2</v>
      </c>
      <c r="L13">
        <v>2</v>
      </c>
      <c r="M13">
        <v>1</v>
      </c>
      <c r="N13">
        <v>1</v>
      </c>
      <c r="O13">
        <v>1</v>
      </c>
      <c r="P13">
        <v>2</v>
      </c>
      <c r="R13">
        <f t="shared" si="0"/>
        <v>9</v>
      </c>
      <c r="S13">
        <f t="shared" si="1"/>
        <v>9</v>
      </c>
      <c r="T13" s="33">
        <f t="shared" si="2"/>
        <v>0</v>
      </c>
      <c r="V13" s="43"/>
      <c r="W13" s="43" t="s">
        <v>272</v>
      </c>
      <c r="X13" s="44" t="s">
        <v>273</v>
      </c>
      <c r="Y13" s="44" t="s">
        <v>274</v>
      </c>
      <c r="Z13" s="44" t="s">
        <v>275</v>
      </c>
      <c r="AA13" s="44" t="s">
        <v>276</v>
      </c>
      <c r="AB13" s="44" t="s">
        <v>277</v>
      </c>
      <c r="AC13" s="43" t="s">
        <v>278</v>
      </c>
      <c r="AD13" s="43" t="s">
        <v>279</v>
      </c>
      <c r="AE13" s="43" t="s">
        <v>280</v>
      </c>
      <c r="AF13" s="43" t="s">
        <v>281</v>
      </c>
    </row>
    <row r="14" spans="1:32" x14ac:dyDescent="0.3">
      <c r="A14">
        <v>19696</v>
      </c>
      <c r="B14">
        <v>0</v>
      </c>
      <c r="C14">
        <v>1989</v>
      </c>
      <c r="D14">
        <v>19</v>
      </c>
      <c r="E14">
        <v>3</v>
      </c>
      <c r="F14">
        <v>3</v>
      </c>
      <c r="G14">
        <v>1</v>
      </c>
      <c r="H14">
        <v>2</v>
      </c>
      <c r="I14">
        <v>2</v>
      </c>
      <c r="J14">
        <v>2</v>
      </c>
      <c r="K14">
        <v>2</v>
      </c>
      <c r="L14">
        <v>2</v>
      </c>
      <c r="M14">
        <v>1</v>
      </c>
      <c r="N14">
        <v>2</v>
      </c>
      <c r="O14">
        <v>2</v>
      </c>
      <c r="P14">
        <v>2</v>
      </c>
      <c r="R14">
        <f t="shared" si="0"/>
        <v>13</v>
      </c>
      <c r="S14">
        <f t="shared" si="1"/>
        <v>11</v>
      </c>
      <c r="T14" s="2">
        <f t="shared" si="2"/>
        <v>-2</v>
      </c>
      <c r="V14" s="43"/>
      <c r="W14" s="43"/>
      <c r="X14" s="43"/>
      <c r="Y14" s="43"/>
      <c r="Z14" s="43"/>
      <c r="AA14" s="43" t="s">
        <v>285</v>
      </c>
      <c r="AB14" s="43"/>
      <c r="AC14" s="43"/>
      <c r="AD14" s="43"/>
      <c r="AE14" s="43"/>
      <c r="AF14" s="43" t="s">
        <v>286</v>
      </c>
    </row>
    <row r="15" spans="1:32" x14ac:dyDescent="0.3">
      <c r="A15">
        <v>20557</v>
      </c>
      <c r="B15">
        <v>0</v>
      </c>
      <c r="C15">
        <v>1988</v>
      </c>
      <c r="D15">
        <v>12</v>
      </c>
      <c r="E15">
        <v>3</v>
      </c>
      <c r="F15">
        <v>2</v>
      </c>
      <c r="G15">
        <v>1</v>
      </c>
      <c r="H15">
        <v>2</v>
      </c>
      <c r="I15">
        <v>2</v>
      </c>
      <c r="J15">
        <v>2</v>
      </c>
      <c r="K15">
        <v>3</v>
      </c>
      <c r="L15">
        <v>2</v>
      </c>
      <c r="M15">
        <v>1</v>
      </c>
      <c r="N15">
        <v>2</v>
      </c>
      <c r="O15">
        <v>2</v>
      </c>
      <c r="P15">
        <v>2</v>
      </c>
      <c r="R15">
        <f t="shared" si="0"/>
        <v>12</v>
      </c>
      <c r="S15">
        <f t="shared" si="1"/>
        <v>12</v>
      </c>
      <c r="T15" s="33">
        <f t="shared" si="2"/>
        <v>0</v>
      </c>
      <c r="V15" s="43" t="s">
        <v>282</v>
      </c>
      <c r="W15" s="43">
        <v>28</v>
      </c>
      <c r="X15" s="43">
        <v>10.821429999999999</v>
      </c>
      <c r="Y15" s="43">
        <v>10</v>
      </c>
      <c r="Z15" s="43" t="s">
        <v>283</v>
      </c>
      <c r="AA15" s="43">
        <v>5</v>
      </c>
      <c r="AB15" s="43">
        <v>7</v>
      </c>
      <c r="AC15" s="43">
        <v>19</v>
      </c>
      <c r="AD15" s="43">
        <v>9.9298940000000009</v>
      </c>
      <c r="AE15" s="43">
        <v>3.151173</v>
      </c>
      <c r="AF15" s="43">
        <v>0.59551600000000005</v>
      </c>
    </row>
    <row r="16" spans="1:32" x14ac:dyDescent="0.3">
      <c r="A16">
        <v>23130</v>
      </c>
      <c r="B16">
        <v>0</v>
      </c>
      <c r="C16">
        <v>1987</v>
      </c>
      <c r="D16">
        <v>7</v>
      </c>
      <c r="E16">
        <v>3</v>
      </c>
      <c r="F16">
        <v>2</v>
      </c>
      <c r="G16">
        <v>2</v>
      </c>
      <c r="H16">
        <v>1</v>
      </c>
      <c r="I16">
        <v>2</v>
      </c>
      <c r="J16">
        <v>2</v>
      </c>
      <c r="K16">
        <v>3</v>
      </c>
      <c r="L16">
        <v>2</v>
      </c>
      <c r="M16">
        <v>2</v>
      </c>
      <c r="N16">
        <v>1</v>
      </c>
      <c r="O16">
        <v>2</v>
      </c>
      <c r="P16">
        <v>2</v>
      </c>
      <c r="R16">
        <f t="shared" si="0"/>
        <v>12</v>
      </c>
      <c r="S16">
        <f t="shared" si="1"/>
        <v>12</v>
      </c>
      <c r="T16" s="33">
        <f t="shared" si="2"/>
        <v>0</v>
      </c>
    </row>
    <row r="17" spans="1:29" x14ac:dyDescent="0.3">
      <c r="A17">
        <v>20914</v>
      </c>
      <c r="B17">
        <v>0</v>
      </c>
      <c r="C17">
        <v>1979</v>
      </c>
      <c r="D17">
        <v>11</v>
      </c>
      <c r="E17">
        <v>2</v>
      </c>
      <c r="F17">
        <v>3</v>
      </c>
      <c r="G17">
        <v>1</v>
      </c>
      <c r="H17">
        <v>1</v>
      </c>
      <c r="I17">
        <v>1</v>
      </c>
      <c r="J17">
        <v>2</v>
      </c>
      <c r="K17">
        <v>2</v>
      </c>
      <c r="L17">
        <v>4</v>
      </c>
      <c r="M17">
        <v>1</v>
      </c>
      <c r="N17">
        <v>1</v>
      </c>
      <c r="O17">
        <v>1</v>
      </c>
      <c r="P17">
        <v>2</v>
      </c>
      <c r="R17">
        <f t="shared" si="0"/>
        <v>10</v>
      </c>
      <c r="S17">
        <f t="shared" si="1"/>
        <v>11</v>
      </c>
      <c r="T17" s="2">
        <f t="shared" si="2"/>
        <v>1</v>
      </c>
    </row>
    <row r="18" spans="1:29" x14ac:dyDescent="0.3">
      <c r="A18">
        <v>22050</v>
      </c>
      <c r="B18">
        <v>0</v>
      </c>
      <c r="C18">
        <v>1977</v>
      </c>
      <c r="D18">
        <v>14</v>
      </c>
      <c r="E18">
        <v>2</v>
      </c>
      <c r="F18">
        <v>1</v>
      </c>
      <c r="G18">
        <v>1</v>
      </c>
      <c r="H18">
        <v>1</v>
      </c>
      <c r="I18">
        <v>1</v>
      </c>
      <c r="J18">
        <v>2</v>
      </c>
      <c r="K18">
        <v>2</v>
      </c>
      <c r="L18">
        <v>2</v>
      </c>
      <c r="M18">
        <v>1</v>
      </c>
      <c r="N18">
        <v>1</v>
      </c>
      <c r="O18">
        <v>1</v>
      </c>
      <c r="P18">
        <v>2</v>
      </c>
      <c r="R18">
        <f t="shared" si="0"/>
        <v>8</v>
      </c>
      <c r="S18">
        <f t="shared" si="1"/>
        <v>9</v>
      </c>
      <c r="T18" s="2">
        <f t="shared" si="2"/>
        <v>1</v>
      </c>
    </row>
    <row r="19" spans="1:29" x14ac:dyDescent="0.3">
      <c r="A19">
        <v>20805</v>
      </c>
      <c r="B19">
        <v>0</v>
      </c>
      <c r="C19">
        <v>1969</v>
      </c>
      <c r="D19">
        <v>14</v>
      </c>
      <c r="E19">
        <v>2</v>
      </c>
      <c r="F19">
        <v>1</v>
      </c>
      <c r="G19">
        <v>1</v>
      </c>
      <c r="H19">
        <v>2</v>
      </c>
      <c r="I19">
        <v>2</v>
      </c>
      <c r="J19">
        <v>2</v>
      </c>
      <c r="K19">
        <v>2</v>
      </c>
      <c r="L19">
        <v>2</v>
      </c>
      <c r="M19">
        <v>2</v>
      </c>
      <c r="N19">
        <v>2</v>
      </c>
      <c r="O19">
        <v>2</v>
      </c>
      <c r="P19">
        <v>2</v>
      </c>
      <c r="R19">
        <f t="shared" si="0"/>
        <v>10</v>
      </c>
      <c r="S19">
        <f t="shared" si="1"/>
        <v>12</v>
      </c>
      <c r="T19" s="2">
        <f t="shared" si="2"/>
        <v>2</v>
      </c>
      <c r="V19" s="46" t="s">
        <v>291</v>
      </c>
      <c r="W19" s="45" t="s">
        <v>292</v>
      </c>
      <c r="X19" s="46" t="s">
        <v>293</v>
      </c>
      <c r="Y19" s="47" t="s">
        <v>294</v>
      </c>
      <c r="AA19" t="s">
        <v>255</v>
      </c>
      <c r="AB19" t="s">
        <v>287</v>
      </c>
    </row>
    <row r="20" spans="1:29" x14ac:dyDescent="0.3">
      <c r="A20">
        <v>22869</v>
      </c>
      <c r="B20">
        <v>1</v>
      </c>
      <c r="C20">
        <v>2006</v>
      </c>
      <c r="D20">
        <v>9</v>
      </c>
      <c r="E20">
        <v>2</v>
      </c>
      <c r="F20">
        <v>2</v>
      </c>
      <c r="G20">
        <v>2</v>
      </c>
      <c r="H20">
        <v>2</v>
      </c>
      <c r="I20">
        <v>5</v>
      </c>
      <c r="J20">
        <v>2</v>
      </c>
      <c r="K20">
        <v>3</v>
      </c>
      <c r="L20">
        <v>2</v>
      </c>
      <c r="M20">
        <v>5</v>
      </c>
      <c r="N20">
        <v>5</v>
      </c>
      <c r="O20">
        <v>5</v>
      </c>
      <c r="P20">
        <v>1</v>
      </c>
      <c r="R20">
        <f t="shared" si="0"/>
        <v>15</v>
      </c>
      <c r="S20">
        <f t="shared" si="1"/>
        <v>21</v>
      </c>
      <c r="T20" s="2">
        <f t="shared" si="2"/>
        <v>6</v>
      </c>
      <c r="V20" s="43" t="s">
        <v>295</v>
      </c>
      <c r="W20" s="48">
        <v>12</v>
      </c>
      <c r="X20" s="49">
        <v>2.7490000000000001</v>
      </c>
      <c r="Y20" s="120">
        <v>0.78500000000000003</v>
      </c>
      <c r="AB20" t="s">
        <v>273</v>
      </c>
      <c r="AC20" t="s">
        <v>280</v>
      </c>
    </row>
    <row r="21" spans="1:29" x14ac:dyDescent="0.3">
      <c r="A21">
        <v>20071</v>
      </c>
      <c r="B21">
        <v>1</v>
      </c>
      <c r="C21">
        <v>1998</v>
      </c>
      <c r="D21">
        <v>13</v>
      </c>
      <c r="E21">
        <v>3</v>
      </c>
      <c r="F21">
        <v>2</v>
      </c>
      <c r="G21">
        <v>2</v>
      </c>
      <c r="H21">
        <v>2</v>
      </c>
      <c r="I21">
        <v>2</v>
      </c>
      <c r="J21">
        <v>3</v>
      </c>
      <c r="K21">
        <v>5</v>
      </c>
      <c r="L21">
        <v>2</v>
      </c>
      <c r="M21">
        <v>2</v>
      </c>
      <c r="N21">
        <v>2</v>
      </c>
      <c r="O21">
        <v>2</v>
      </c>
      <c r="P21">
        <v>3</v>
      </c>
      <c r="R21">
        <f t="shared" si="0"/>
        <v>14</v>
      </c>
      <c r="S21">
        <f t="shared" si="1"/>
        <v>16</v>
      </c>
      <c r="T21" s="2">
        <f t="shared" si="2"/>
        <v>2</v>
      </c>
      <c r="V21" s="43" t="s">
        <v>296</v>
      </c>
      <c r="W21" s="48">
        <v>12.321</v>
      </c>
      <c r="X21" s="48">
        <v>3.57</v>
      </c>
      <c r="Y21" s="120"/>
      <c r="AA21" t="s">
        <v>288</v>
      </c>
      <c r="AB21">
        <v>12</v>
      </c>
      <c r="AC21">
        <v>2.7487370000000002</v>
      </c>
    </row>
    <row r="22" spans="1:29" x14ac:dyDescent="0.3">
      <c r="A22">
        <v>20593</v>
      </c>
      <c r="B22">
        <v>1</v>
      </c>
      <c r="C22">
        <v>1997</v>
      </c>
      <c r="D22">
        <v>17</v>
      </c>
      <c r="E22">
        <v>5</v>
      </c>
      <c r="F22">
        <v>2</v>
      </c>
      <c r="G22">
        <v>2</v>
      </c>
      <c r="H22">
        <v>2</v>
      </c>
      <c r="I22">
        <v>2</v>
      </c>
      <c r="J22">
        <v>2</v>
      </c>
      <c r="K22">
        <v>3</v>
      </c>
      <c r="L22">
        <v>2</v>
      </c>
      <c r="M22">
        <v>2</v>
      </c>
      <c r="N22">
        <v>2</v>
      </c>
      <c r="O22">
        <v>2</v>
      </c>
      <c r="P22">
        <v>3</v>
      </c>
      <c r="R22">
        <f t="shared" si="0"/>
        <v>15</v>
      </c>
      <c r="S22">
        <f t="shared" si="1"/>
        <v>14</v>
      </c>
      <c r="T22" s="2">
        <f t="shared" si="2"/>
        <v>-1</v>
      </c>
      <c r="AA22" t="s">
        <v>289</v>
      </c>
      <c r="AB22">
        <v>12.321429999999999</v>
      </c>
      <c r="AC22">
        <v>3.5699730000000001</v>
      </c>
    </row>
    <row r="23" spans="1:29" x14ac:dyDescent="0.3">
      <c r="A23">
        <v>22773</v>
      </c>
      <c r="B23">
        <v>1</v>
      </c>
      <c r="C23">
        <v>1997</v>
      </c>
      <c r="D23">
        <v>10</v>
      </c>
      <c r="E23">
        <v>4</v>
      </c>
      <c r="F23">
        <v>2</v>
      </c>
      <c r="G23">
        <v>1</v>
      </c>
      <c r="H23">
        <v>4</v>
      </c>
      <c r="I23">
        <v>4</v>
      </c>
      <c r="J23">
        <v>3</v>
      </c>
      <c r="K23">
        <v>3</v>
      </c>
      <c r="L23">
        <v>2</v>
      </c>
      <c r="M23">
        <v>2</v>
      </c>
      <c r="N23">
        <v>4</v>
      </c>
      <c r="O23">
        <v>3</v>
      </c>
      <c r="P23">
        <v>3</v>
      </c>
      <c r="R23">
        <f t="shared" si="0"/>
        <v>18</v>
      </c>
      <c r="S23">
        <f t="shared" si="1"/>
        <v>17</v>
      </c>
      <c r="T23" s="2">
        <f t="shared" si="2"/>
        <v>-1</v>
      </c>
    </row>
    <row r="24" spans="1:29" x14ac:dyDescent="0.3">
      <c r="A24">
        <v>21238</v>
      </c>
      <c r="B24">
        <v>1</v>
      </c>
      <c r="C24">
        <v>1996</v>
      </c>
      <c r="D24">
        <v>9</v>
      </c>
      <c r="E24">
        <v>3</v>
      </c>
      <c r="F24">
        <v>2</v>
      </c>
      <c r="G24">
        <v>1</v>
      </c>
      <c r="H24">
        <v>2</v>
      </c>
      <c r="I24">
        <v>3</v>
      </c>
      <c r="J24">
        <v>3</v>
      </c>
      <c r="K24">
        <v>3</v>
      </c>
      <c r="L24">
        <v>2</v>
      </c>
      <c r="M24">
        <v>1</v>
      </c>
      <c r="N24">
        <v>2</v>
      </c>
      <c r="O24">
        <v>3</v>
      </c>
      <c r="P24">
        <v>3</v>
      </c>
      <c r="R24">
        <f t="shared" si="0"/>
        <v>14</v>
      </c>
      <c r="S24">
        <f t="shared" si="1"/>
        <v>14</v>
      </c>
      <c r="T24" s="33">
        <f t="shared" si="2"/>
        <v>0</v>
      </c>
    </row>
    <row r="25" spans="1:29" x14ac:dyDescent="0.3">
      <c r="A25">
        <v>19479</v>
      </c>
      <c r="B25">
        <v>1</v>
      </c>
      <c r="C25">
        <v>1975</v>
      </c>
      <c r="D25">
        <v>9</v>
      </c>
      <c r="E25">
        <v>1</v>
      </c>
      <c r="F25">
        <v>1</v>
      </c>
      <c r="G25">
        <v>2</v>
      </c>
      <c r="H25">
        <v>2</v>
      </c>
      <c r="I25">
        <v>1</v>
      </c>
      <c r="J25">
        <v>2</v>
      </c>
      <c r="K25">
        <v>2</v>
      </c>
      <c r="L25">
        <v>1</v>
      </c>
      <c r="M25">
        <v>1</v>
      </c>
      <c r="N25">
        <v>1</v>
      </c>
      <c r="O25">
        <v>1</v>
      </c>
      <c r="P25">
        <v>2</v>
      </c>
      <c r="R25">
        <f t="shared" si="0"/>
        <v>9</v>
      </c>
      <c r="S25">
        <f t="shared" si="1"/>
        <v>8</v>
      </c>
      <c r="T25" s="2">
        <f t="shared" si="2"/>
        <v>-1</v>
      </c>
      <c r="AA25" t="s">
        <v>255</v>
      </c>
      <c r="AB25" t="s">
        <v>290</v>
      </c>
    </row>
    <row r="26" spans="1:29" x14ac:dyDescent="0.3">
      <c r="A26">
        <v>22080</v>
      </c>
      <c r="B26">
        <v>1</v>
      </c>
      <c r="C26">
        <v>1975</v>
      </c>
      <c r="D26">
        <v>8</v>
      </c>
      <c r="E26">
        <v>3</v>
      </c>
      <c r="F26">
        <v>3</v>
      </c>
      <c r="G26">
        <v>1</v>
      </c>
      <c r="H26">
        <v>4</v>
      </c>
      <c r="I26">
        <v>1</v>
      </c>
      <c r="J26">
        <v>5</v>
      </c>
      <c r="K26">
        <v>3</v>
      </c>
      <c r="L26">
        <v>4</v>
      </c>
      <c r="M26">
        <v>5</v>
      </c>
      <c r="N26">
        <v>4</v>
      </c>
      <c r="O26">
        <v>1</v>
      </c>
      <c r="P26">
        <v>3</v>
      </c>
      <c r="R26">
        <f t="shared" si="0"/>
        <v>17</v>
      </c>
      <c r="S26">
        <f t="shared" si="1"/>
        <v>20</v>
      </c>
      <c r="T26" s="2">
        <f t="shared" si="2"/>
        <v>3</v>
      </c>
    </row>
    <row r="27" spans="1:29" x14ac:dyDescent="0.3">
      <c r="A27">
        <v>22091</v>
      </c>
      <c r="B27">
        <v>1</v>
      </c>
      <c r="C27">
        <v>1974</v>
      </c>
      <c r="D27">
        <v>10</v>
      </c>
      <c r="E27">
        <v>3</v>
      </c>
      <c r="F27">
        <v>2</v>
      </c>
      <c r="G27">
        <v>1</v>
      </c>
      <c r="H27">
        <v>2</v>
      </c>
      <c r="I27">
        <v>2</v>
      </c>
      <c r="J27">
        <v>3</v>
      </c>
      <c r="K27">
        <v>2</v>
      </c>
      <c r="L27">
        <v>2</v>
      </c>
      <c r="M27">
        <v>2</v>
      </c>
      <c r="N27">
        <v>2</v>
      </c>
      <c r="O27">
        <v>2</v>
      </c>
      <c r="P27">
        <v>2</v>
      </c>
      <c r="R27">
        <f t="shared" si="0"/>
        <v>13</v>
      </c>
      <c r="S27">
        <f t="shared" si="1"/>
        <v>12</v>
      </c>
      <c r="T27" s="2">
        <f t="shared" si="2"/>
        <v>-1</v>
      </c>
      <c r="AB27" t="s">
        <v>288</v>
      </c>
      <c r="AC27" t="s">
        <v>289</v>
      </c>
    </row>
    <row r="28" spans="1:29" x14ac:dyDescent="0.3">
      <c r="A28">
        <v>22221</v>
      </c>
      <c r="B28">
        <v>1</v>
      </c>
      <c r="C28">
        <v>1955</v>
      </c>
      <c r="D28">
        <v>9</v>
      </c>
      <c r="E28">
        <v>3</v>
      </c>
      <c r="F28">
        <v>1</v>
      </c>
      <c r="G28">
        <v>2</v>
      </c>
      <c r="H28">
        <v>2</v>
      </c>
      <c r="I28">
        <v>2</v>
      </c>
      <c r="J28">
        <v>2</v>
      </c>
      <c r="K28">
        <v>5</v>
      </c>
      <c r="L28">
        <v>2</v>
      </c>
      <c r="M28">
        <v>2</v>
      </c>
      <c r="N28">
        <v>5</v>
      </c>
      <c r="O28">
        <v>2</v>
      </c>
      <c r="P28">
        <v>2</v>
      </c>
      <c r="R28">
        <f t="shared" si="0"/>
        <v>12</v>
      </c>
      <c r="S28">
        <f t="shared" si="1"/>
        <v>18</v>
      </c>
      <c r="T28" s="2">
        <f t="shared" si="2"/>
        <v>6</v>
      </c>
      <c r="AA28" t="s">
        <v>288</v>
      </c>
      <c r="AB28">
        <v>1</v>
      </c>
      <c r="AC28">
        <v>0.78500000000000003</v>
      </c>
    </row>
    <row r="29" spans="1:29" x14ac:dyDescent="0.3">
      <c r="A29">
        <v>22714</v>
      </c>
      <c r="B29">
        <v>1</v>
      </c>
      <c r="C29">
        <v>1949</v>
      </c>
      <c r="D29">
        <v>8</v>
      </c>
      <c r="E29">
        <v>2</v>
      </c>
      <c r="F29">
        <v>2</v>
      </c>
      <c r="G29">
        <v>1</v>
      </c>
      <c r="H29">
        <v>2</v>
      </c>
      <c r="I29">
        <v>2</v>
      </c>
      <c r="J29">
        <v>2</v>
      </c>
      <c r="K29">
        <v>2</v>
      </c>
      <c r="L29">
        <v>2</v>
      </c>
      <c r="M29">
        <v>1</v>
      </c>
      <c r="N29">
        <v>5</v>
      </c>
      <c r="O29">
        <v>2</v>
      </c>
      <c r="P29">
        <v>2</v>
      </c>
      <c r="R29">
        <f t="shared" si="0"/>
        <v>11</v>
      </c>
      <c r="S29">
        <f t="shared" si="1"/>
        <v>14</v>
      </c>
      <c r="T29" s="2">
        <f t="shared" si="2"/>
        <v>3</v>
      </c>
      <c r="AA29" t="s">
        <v>289</v>
      </c>
      <c r="AB29">
        <v>0.78500000000000003</v>
      </c>
      <c r="AC29">
        <v>1</v>
      </c>
    </row>
  </sheetData>
  <sortState xmlns:xlrd2="http://schemas.microsoft.com/office/spreadsheetml/2017/richdata2" ref="A2:P29">
    <sortCondition ref="B2:B29"/>
    <sortCondition descending="1" ref="C2:C29"/>
  </sortState>
  <mergeCells count="1">
    <mergeCell ref="Y20:Y21"/>
  </mergeCells>
  <pageMargins left="0.7" right="0.7" top="0.78740157499999996" bottom="0.78740157499999996"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794F-3FCC-4754-B6D2-C239AF4C325E}">
  <dimension ref="A1:Q339"/>
  <sheetViews>
    <sheetView topLeftCell="C1" workbookViewId="0">
      <selection activeCell="I25" sqref="I25"/>
    </sheetView>
  </sheetViews>
  <sheetFormatPr defaultRowHeight="14.4" x14ac:dyDescent="0.3"/>
  <cols>
    <col min="1" max="1" width="11" customWidth="1"/>
    <col min="2" max="2" width="9" customWidth="1"/>
    <col min="4" max="4" width="13" customWidth="1"/>
    <col min="7" max="7" width="17.109375" customWidth="1"/>
    <col min="8" max="8" width="45.21875" customWidth="1"/>
    <col min="11" max="11" width="8.88671875" customWidth="1"/>
    <col min="12" max="12" width="8.6640625" customWidth="1"/>
    <col min="13" max="13" width="10.77734375" customWidth="1"/>
    <col min="14" max="14" width="8.88671875" customWidth="1"/>
    <col min="15" max="15" width="14.44140625" customWidth="1"/>
  </cols>
  <sheetData>
    <row r="1" spans="1:17" x14ac:dyDescent="0.3">
      <c r="A1" s="7" t="s">
        <v>22</v>
      </c>
      <c r="B1" s="7" t="s">
        <v>211</v>
      </c>
      <c r="C1" s="7" t="s">
        <v>212</v>
      </c>
      <c r="D1" s="7" t="s">
        <v>26</v>
      </c>
      <c r="E1" s="13" t="s">
        <v>210</v>
      </c>
      <c r="F1" s="13" t="s">
        <v>220</v>
      </c>
    </row>
    <row r="2" spans="1:17" x14ac:dyDescent="0.3">
      <c r="A2">
        <v>20779</v>
      </c>
      <c r="B2">
        <v>0</v>
      </c>
      <c r="C2">
        <v>1994</v>
      </c>
      <c r="D2" t="s">
        <v>93</v>
      </c>
      <c r="E2">
        <v>11</v>
      </c>
      <c r="F2">
        <v>1</v>
      </c>
    </row>
    <row r="3" spans="1:17" x14ac:dyDescent="0.3">
      <c r="A3">
        <v>21070</v>
      </c>
      <c r="B3">
        <v>0</v>
      </c>
      <c r="C3">
        <v>1980</v>
      </c>
      <c r="D3" s="12" t="s">
        <v>422</v>
      </c>
      <c r="E3">
        <v>12</v>
      </c>
      <c r="F3">
        <v>1</v>
      </c>
      <c r="J3" s="61"/>
      <c r="L3" s="61"/>
    </row>
    <row r="4" spans="1:17" x14ac:dyDescent="0.3">
      <c r="A4">
        <v>20919</v>
      </c>
      <c r="B4">
        <v>0</v>
      </c>
      <c r="C4">
        <v>2002</v>
      </c>
      <c r="D4" t="s">
        <v>43</v>
      </c>
      <c r="E4">
        <v>13</v>
      </c>
      <c r="F4">
        <v>1</v>
      </c>
      <c r="H4" s="6" t="s">
        <v>213</v>
      </c>
      <c r="J4" s="60"/>
      <c r="L4" t="s">
        <v>424</v>
      </c>
    </row>
    <row r="5" spans="1:17" x14ac:dyDescent="0.3">
      <c r="A5">
        <v>19568</v>
      </c>
      <c r="B5">
        <v>0</v>
      </c>
      <c r="C5">
        <v>2001</v>
      </c>
      <c r="D5" t="s">
        <v>43</v>
      </c>
      <c r="E5">
        <v>8</v>
      </c>
      <c r="F5">
        <v>1</v>
      </c>
      <c r="H5" s="5" t="s">
        <v>214</v>
      </c>
      <c r="J5" s="60"/>
      <c r="L5" s="61" t="s">
        <v>425</v>
      </c>
      <c r="Q5" s="2"/>
    </row>
    <row r="6" spans="1:17" x14ac:dyDescent="0.3">
      <c r="A6">
        <v>21231</v>
      </c>
      <c r="B6">
        <v>0</v>
      </c>
      <c r="C6">
        <v>2001</v>
      </c>
      <c r="D6" t="s">
        <v>43</v>
      </c>
      <c r="E6">
        <v>13</v>
      </c>
      <c r="F6">
        <v>1</v>
      </c>
      <c r="H6" s="5" t="s">
        <v>221</v>
      </c>
      <c r="K6" s="58"/>
      <c r="L6" t="s">
        <v>426</v>
      </c>
      <c r="Q6" s="2"/>
    </row>
    <row r="7" spans="1:17" x14ac:dyDescent="0.3">
      <c r="A7">
        <v>21248</v>
      </c>
      <c r="B7">
        <v>0</v>
      </c>
      <c r="C7">
        <v>2001</v>
      </c>
      <c r="D7" t="s">
        <v>43</v>
      </c>
      <c r="E7">
        <v>7</v>
      </c>
      <c r="F7">
        <v>1</v>
      </c>
      <c r="K7" s="59" t="s">
        <v>284</v>
      </c>
      <c r="L7" s="59" t="s">
        <v>423</v>
      </c>
      <c r="M7" s="59" t="s">
        <v>280</v>
      </c>
      <c r="N7" s="59" t="s">
        <v>210</v>
      </c>
      <c r="O7" s="59" t="s">
        <v>220</v>
      </c>
    </row>
    <row r="8" spans="1:17" x14ac:dyDescent="0.3">
      <c r="A8">
        <v>22505</v>
      </c>
      <c r="B8">
        <v>0</v>
      </c>
      <c r="C8">
        <v>2001</v>
      </c>
      <c r="D8" t="s">
        <v>43</v>
      </c>
      <c r="E8">
        <v>15</v>
      </c>
      <c r="F8">
        <v>1</v>
      </c>
      <c r="K8" s="60" t="s">
        <v>210</v>
      </c>
      <c r="L8" s="57">
        <v>12.325443786982248</v>
      </c>
      <c r="M8" s="58">
        <v>3.1987577259636781</v>
      </c>
      <c r="N8" s="58">
        <v>1</v>
      </c>
      <c r="O8" s="58">
        <v>9.3233194219208268E-2</v>
      </c>
    </row>
    <row r="9" spans="1:17" x14ac:dyDescent="0.3">
      <c r="A9">
        <v>20020</v>
      </c>
      <c r="B9">
        <v>0</v>
      </c>
      <c r="C9">
        <v>2000</v>
      </c>
      <c r="D9" t="s">
        <v>43</v>
      </c>
      <c r="E9">
        <v>14</v>
      </c>
      <c r="F9">
        <v>1</v>
      </c>
      <c r="H9" t="s">
        <v>215</v>
      </c>
      <c r="K9" s="60" t="s">
        <v>220</v>
      </c>
      <c r="L9" s="57">
        <v>1.4970414201183431</v>
      </c>
      <c r="M9" s="58">
        <v>0.50073252400240897</v>
      </c>
      <c r="N9" s="58">
        <v>9.3233194219208268E-2</v>
      </c>
      <c r="O9" s="58">
        <v>1</v>
      </c>
    </row>
    <row r="10" spans="1:17" x14ac:dyDescent="0.3">
      <c r="A10">
        <v>21240</v>
      </c>
      <c r="B10">
        <v>0</v>
      </c>
      <c r="C10">
        <v>2000</v>
      </c>
      <c r="D10" t="s">
        <v>43</v>
      </c>
      <c r="E10">
        <v>15</v>
      </c>
      <c r="F10">
        <v>1</v>
      </c>
      <c r="H10" s="8" t="s">
        <v>216</v>
      </c>
      <c r="L10" s="61"/>
    </row>
    <row r="11" spans="1:17" x14ac:dyDescent="0.3">
      <c r="A11">
        <v>21253</v>
      </c>
      <c r="B11">
        <v>0</v>
      </c>
      <c r="C11">
        <v>2000</v>
      </c>
      <c r="D11" t="s">
        <v>43</v>
      </c>
      <c r="E11">
        <v>9</v>
      </c>
      <c r="F11">
        <v>1</v>
      </c>
      <c r="H11" s="8" t="s">
        <v>297</v>
      </c>
    </row>
    <row r="12" spans="1:17" x14ac:dyDescent="0.3">
      <c r="A12">
        <v>21310</v>
      </c>
      <c r="B12">
        <v>0</v>
      </c>
      <c r="C12">
        <v>2000</v>
      </c>
      <c r="D12" t="s">
        <v>43</v>
      </c>
      <c r="E12">
        <v>11</v>
      </c>
      <c r="F12">
        <v>1</v>
      </c>
      <c r="H12" s="2"/>
      <c r="L12" s="61"/>
      <c r="M12" s="63" t="s">
        <v>427</v>
      </c>
    </row>
    <row r="13" spans="1:17" x14ac:dyDescent="0.3">
      <c r="A13">
        <v>21675</v>
      </c>
      <c r="B13">
        <v>0</v>
      </c>
      <c r="C13">
        <v>2000</v>
      </c>
      <c r="D13" t="s">
        <v>43</v>
      </c>
      <c r="E13">
        <v>10</v>
      </c>
      <c r="F13">
        <v>1</v>
      </c>
      <c r="I13" s="2"/>
      <c r="K13" s="58"/>
      <c r="P13" s="2"/>
    </row>
    <row r="14" spans="1:17" x14ac:dyDescent="0.3">
      <c r="A14">
        <v>22200</v>
      </c>
      <c r="B14">
        <v>0</v>
      </c>
      <c r="C14">
        <v>2000</v>
      </c>
      <c r="D14" t="s">
        <v>43</v>
      </c>
      <c r="E14">
        <v>12</v>
      </c>
      <c r="F14">
        <v>1</v>
      </c>
      <c r="H14" s="64"/>
      <c r="K14" s="59"/>
      <c r="L14" s="59"/>
      <c r="M14" s="59"/>
      <c r="N14" s="59"/>
      <c r="O14" s="59"/>
    </row>
    <row r="15" spans="1:17" x14ac:dyDescent="0.3">
      <c r="A15">
        <v>19440</v>
      </c>
      <c r="B15">
        <v>0</v>
      </c>
      <c r="C15">
        <v>1999</v>
      </c>
      <c r="D15" t="s">
        <v>43</v>
      </c>
      <c r="E15">
        <v>10</v>
      </c>
      <c r="F15">
        <v>1</v>
      </c>
      <c r="H15" s="62" t="s">
        <v>371</v>
      </c>
      <c r="K15" s="60"/>
      <c r="L15" s="57"/>
      <c r="M15" s="58"/>
      <c r="N15" s="58"/>
      <c r="O15" s="58"/>
    </row>
    <row r="16" spans="1:17" x14ac:dyDescent="0.3">
      <c r="A16">
        <v>19863</v>
      </c>
      <c r="B16">
        <v>0</v>
      </c>
      <c r="C16">
        <v>1999</v>
      </c>
      <c r="D16" t="s">
        <v>54</v>
      </c>
      <c r="E16">
        <v>12</v>
      </c>
      <c r="F16">
        <v>1</v>
      </c>
      <c r="H16" s="63"/>
      <c r="K16" s="60"/>
      <c r="L16" s="57"/>
      <c r="M16" s="58"/>
      <c r="N16" s="58"/>
      <c r="O16" s="58"/>
    </row>
    <row r="17" spans="1:17" x14ac:dyDescent="0.3">
      <c r="A17">
        <v>20015</v>
      </c>
      <c r="B17">
        <v>0</v>
      </c>
      <c r="C17">
        <v>1999</v>
      </c>
      <c r="D17" t="s">
        <v>43</v>
      </c>
      <c r="E17">
        <v>12</v>
      </c>
      <c r="F17">
        <v>1</v>
      </c>
      <c r="H17" s="64" t="s">
        <v>370</v>
      </c>
    </row>
    <row r="18" spans="1:17" x14ac:dyDescent="0.3">
      <c r="A18">
        <v>20547</v>
      </c>
      <c r="B18">
        <v>0</v>
      </c>
      <c r="C18">
        <v>1999</v>
      </c>
      <c r="D18" t="s">
        <v>84</v>
      </c>
      <c r="E18">
        <v>13</v>
      </c>
      <c r="F18">
        <v>1</v>
      </c>
      <c r="H18" s="64" t="s">
        <v>372</v>
      </c>
    </row>
    <row r="19" spans="1:17" x14ac:dyDescent="0.3">
      <c r="A19">
        <v>21123</v>
      </c>
      <c r="B19">
        <v>0</v>
      </c>
      <c r="C19">
        <v>1999</v>
      </c>
      <c r="D19" t="s">
        <v>43</v>
      </c>
      <c r="E19">
        <v>7</v>
      </c>
      <c r="F19">
        <v>1</v>
      </c>
      <c r="H19" s="64"/>
      <c r="I19" s="58"/>
      <c r="J19" s="58"/>
      <c r="K19" s="58"/>
      <c r="L19" s="58"/>
      <c r="M19" s="58"/>
      <c r="N19" s="58"/>
    </row>
    <row r="20" spans="1:17" x14ac:dyDescent="0.3">
      <c r="A20">
        <v>21233</v>
      </c>
      <c r="B20">
        <v>0</v>
      </c>
      <c r="C20">
        <v>1999</v>
      </c>
      <c r="D20" t="s">
        <v>43</v>
      </c>
      <c r="E20">
        <v>11</v>
      </c>
      <c r="F20">
        <v>1</v>
      </c>
      <c r="H20" s="64"/>
      <c r="I20" s="59"/>
      <c r="J20" s="59"/>
      <c r="K20" s="59"/>
      <c r="L20" s="59"/>
      <c r="M20" s="2"/>
      <c r="N20" s="2"/>
      <c r="O20" s="2"/>
      <c r="P20" s="2"/>
      <c r="Q20" s="2"/>
    </row>
    <row r="21" spans="1:17" x14ac:dyDescent="0.3">
      <c r="A21">
        <v>21712</v>
      </c>
      <c r="B21">
        <v>0</v>
      </c>
      <c r="C21">
        <v>1999</v>
      </c>
      <c r="D21" t="s">
        <v>43</v>
      </c>
      <c r="E21">
        <v>16</v>
      </c>
      <c r="F21">
        <v>1</v>
      </c>
      <c r="H21" s="2"/>
      <c r="I21" s="57"/>
      <c r="J21" s="58"/>
      <c r="K21" s="58"/>
      <c r="L21" s="58"/>
      <c r="M21" s="2"/>
      <c r="N21" s="2"/>
      <c r="O21" s="2"/>
      <c r="P21" s="2"/>
      <c r="Q21" s="2"/>
    </row>
    <row r="22" spans="1:17" x14ac:dyDescent="0.3">
      <c r="A22">
        <v>22015</v>
      </c>
      <c r="B22">
        <v>0</v>
      </c>
      <c r="C22">
        <v>1999</v>
      </c>
      <c r="D22" t="s">
        <v>84</v>
      </c>
      <c r="E22">
        <v>14</v>
      </c>
      <c r="F22">
        <v>1</v>
      </c>
      <c r="H22" s="60"/>
      <c r="I22" s="57"/>
      <c r="J22" s="58"/>
      <c r="K22" s="58"/>
      <c r="L22" s="58"/>
      <c r="M22" s="58"/>
      <c r="N22" s="58"/>
      <c r="O22" s="58"/>
      <c r="P22" s="58"/>
      <c r="Q22" s="2"/>
    </row>
    <row r="23" spans="1:17" x14ac:dyDescent="0.3">
      <c r="A23">
        <v>22490</v>
      </c>
      <c r="B23">
        <v>0</v>
      </c>
      <c r="C23">
        <v>1999</v>
      </c>
      <c r="D23" t="s">
        <v>43</v>
      </c>
      <c r="E23">
        <v>13</v>
      </c>
      <c r="F23">
        <v>1</v>
      </c>
      <c r="H23" s="2"/>
      <c r="I23" s="2"/>
      <c r="J23" s="2"/>
      <c r="K23" s="2"/>
      <c r="L23" s="2"/>
      <c r="M23" s="2"/>
      <c r="N23" s="2"/>
      <c r="O23" s="2"/>
      <c r="P23" s="2"/>
      <c r="Q23" s="2"/>
    </row>
    <row r="24" spans="1:17" x14ac:dyDescent="0.3">
      <c r="A24">
        <v>23749</v>
      </c>
      <c r="B24">
        <v>0</v>
      </c>
      <c r="C24">
        <v>1999</v>
      </c>
      <c r="D24" t="s">
        <v>84</v>
      </c>
      <c r="E24">
        <v>17</v>
      </c>
      <c r="F24">
        <v>1</v>
      </c>
      <c r="H24" s="2"/>
      <c r="I24" s="2"/>
      <c r="J24" s="2"/>
      <c r="K24" s="2"/>
      <c r="L24" s="2"/>
      <c r="M24" s="2"/>
      <c r="N24" s="2"/>
      <c r="O24" s="2"/>
      <c r="P24" s="2"/>
      <c r="Q24" s="2"/>
    </row>
    <row r="25" spans="1:17" x14ac:dyDescent="0.3">
      <c r="A25">
        <v>19265</v>
      </c>
      <c r="B25">
        <v>0</v>
      </c>
      <c r="C25">
        <v>1998</v>
      </c>
      <c r="D25" t="s">
        <v>43</v>
      </c>
      <c r="E25">
        <v>12</v>
      </c>
      <c r="F25">
        <v>1</v>
      </c>
      <c r="H25" s="2"/>
      <c r="I25" s="2"/>
      <c r="J25" s="2"/>
      <c r="K25" s="2"/>
      <c r="L25" s="2"/>
      <c r="M25" s="2"/>
      <c r="N25" s="2"/>
      <c r="O25" s="2"/>
      <c r="P25" s="2"/>
      <c r="Q25" s="2"/>
    </row>
    <row r="26" spans="1:17" x14ac:dyDescent="0.3">
      <c r="A26">
        <v>19452</v>
      </c>
      <c r="B26">
        <v>0</v>
      </c>
      <c r="C26">
        <v>1998</v>
      </c>
      <c r="D26" t="s">
        <v>43</v>
      </c>
      <c r="E26">
        <v>12</v>
      </c>
      <c r="F26">
        <v>1</v>
      </c>
      <c r="H26" s="2"/>
      <c r="I26" s="2"/>
      <c r="J26" s="2"/>
      <c r="K26" s="2"/>
      <c r="L26" s="2"/>
      <c r="M26" s="2"/>
      <c r="N26" s="2"/>
      <c r="O26" s="2"/>
      <c r="P26" s="2"/>
      <c r="Q26" s="2"/>
    </row>
    <row r="27" spans="1:17" x14ac:dyDescent="0.3">
      <c r="A27">
        <v>20478</v>
      </c>
      <c r="B27">
        <v>0</v>
      </c>
      <c r="C27">
        <v>1998</v>
      </c>
      <c r="D27" t="s">
        <v>43</v>
      </c>
      <c r="E27">
        <v>12</v>
      </c>
      <c r="F27">
        <v>1</v>
      </c>
    </row>
    <row r="28" spans="1:17" x14ac:dyDescent="0.3">
      <c r="A28">
        <v>21270</v>
      </c>
      <c r="B28">
        <v>0</v>
      </c>
      <c r="C28">
        <v>1998</v>
      </c>
      <c r="D28" t="s">
        <v>43</v>
      </c>
      <c r="E28">
        <v>11</v>
      </c>
      <c r="F28">
        <v>1</v>
      </c>
    </row>
    <row r="29" spans="1:17" x14ac:dyDescent="0.3">
      <c r="A29">
        <v>22341</v>
      </c>
      <c r="B29">
        <v>0</v>
      </c>
      <c r="C29">
        <v>1998</v>
      </c>
      <c r="D29" t="s">
        <v>43</v>
      </c>
      <c r="E29">
        <v>11</v>
      </c>
      <c r="F29">
        <v>1</v>
      </c>
    </row>
    <row r="30" spans="1:17" x14ac:dyDescent="0.3">
      <c r="A30">
        <v>22525</v>
      </c>
      <c r="B30">
        <v>0</v>
      </c>
      <c r="C30">
        <v>1998</v>
      </c>
      <c r="D30" t="s">
        <v>43</v>
      </c>
      <c r="E30">
        <v>11</v>
      </c>
      <c r="F30">
        <v>1</v>
      </c>
    </row>
    <row r="31" spans="1:17" x14ac:dyDescent="0.3">
      <c r="A31">
        <v>19412</v>
      </c>
      <c r="B31">
        <v>0</v>
      </c>
      <c r="C31">
        <v>1998</v>
      </c>
      <c r="D31" t="s">
        <v>84</v>
      </c>
      <c r="E31">
        <v>9</v>
      </c>
      <c r="F31">
        <v>1</v>
      </c>
    </row>
    <row r="32" spans="1:17" x14ac:dyDescent="0.3">
      <c r="A32">
        <v>21786</v>
      </c>
      <c r="B32">
        <v>0</v>
      </c>
      <c r="C32">
        <v>1997</v>
      </c>
      <c r="D32" t="s">
        <v>43</v>
      </c>
      <c r="E32">
        <v>9</v>
      </c>
      <c r="F32">
        <v>1</v>
      </c>
    </row>
    <row r="33" spans="1:6" x14ac:dyDescent="0.3">
      <c r="A33">
        <v>22489</v>
      </c>
      <c r="B33">
        <v>0</v>
      </c>
      <c r="C33">
        <v>1997</v>
      </c>
      <c r="D33" t="s">
        <v>43</v>
      </c>
      <c r="E33">
        <v>12</v>
      </c>
      <c r="F33">
        <v>1</v>
      </c>
    </row>
    <row r="34" spans="1:6" x14ac:dyDescent="0.3">
      <c r="A34">
        <v>20814</v>
      </c>
      <c r="B34">
        <v>0</v>
      </c>
      <c r="C34">
        <v>1997</v>
      </c>
      <c r="D34" t="s">
        <v>43</v>
      </c>
      <c r="E34">
        <v>10</v>
      </c>
      <c r="F34">
        <v>1</v>
      </c>
    </row>
    <row r="35" spans="1:6" x14ac:dyDescent="0.3">
      <c r="A35">
        <v>20405</v>
      </c>
      <c r="B35">
        <v>0</v>
      </c>
      <c r="C35">
        <v>1996</v>
      </c>
      <c r="D35" t="s">
        <v>43</v>
      </c>
      <c r="E35">
        <v>10</v>
      </c>
      <c r="F35">
        <v>1</v>
      </c>
    </row>
    <row r="36" spans="1:6" x14ac:dyDescent="0.3">
      <c r="A36">
        <v>20513</v>
      </c>
      <c r="B36">
        <v>0</v>
      </c>
      <c r="C36">
        <v>1996</v>
      </c>
      <c r="D36" t="s">
        <v>54</v>
      </c>
      <c r="E36">
        <v>12</v>
      </c>
      <c r="F36">
        <v>1</v>
      </c>
    </row>
    <row r="37" spans="1:6" x14ac:dyDescent="0.3">
      <c r="A37">
        <v>22826</v>
      </c>
      <c r="B37">
        <v>0</v>
      </c>
      <c r="C37">
        <v>1996</v>
      </c>
      <c r="D37" t="s">
        <v>43</v>
      </c>
      <c r="E37">
        <v>15</v>
      </c>
      <c r="F37">
        <v>1</v>
      </c>
    </row>
    <row r="38" spans="1:6" x14ac:dyDescent="0.3">
      <c r="A38">
        <v>20286</v>
      </c>
      <c r="B38">
        <v>0</v>
      </c>
      <c r="C38">
        <v>1995</v>
      </c>
      <c r="D38" t="s">
        <v>43</v>
      </c>
      <c r="E38">
        <v>19</v>
      </c>
      <c r="F38">
        <v>1</v>
      </c>
    </row>
    <row r="39" spans="1:6" x14ac:dyDescent="0.3">
      <c r="A39">
        <v>21304</v>
      </c>
      <c r="B39">
        <v>0</v>
      </c>
      <c r="C39">
        <v>1995</v>
      </c>
      <c r="D39" t="s">
        <v>84</v>
      </c>
      <c r="E39">
        <v>14</v>
      </c>
      <c r="F39">
        <v>1</v>
      </c>
    </row>
    <row r="40" spans="1:6" x14ac:dyDescent="0.3">
      <c r="A40">
        <v>21669</v>
      </c>
      <c r="B40">
        <v>0</v>
      </c>
      <c r="C40">
        <v>1995</v>
      </c>
      <c r="D40" t="s">
        <v>43</v>
      </c>
      <c r="E40">
        <v>11</v>
      </c>
      <c r="F40">
        <v>1</v>
      </c>
    </row>
    <row r="41" spans="1:6" x14ac:dyDescent="0.3">
      <c r="A41">
        <v>22541</v>
      </c>
      <c r="B41">
        <v>0</v>
      </c>
      <c r="C41">
        <v>1995</v>
      </c>
      <c r="D41" t="s">
        <v>43</v>
      </c>
      <c r="E41">
        <v>12</v>
      </c>
      <c r="F41">
        <v>1</v>
      </c>
    </row>
    <row r="42" spans="1:6" x14ac:dyDescent="0.3">
      <c r="A42">
        <v>20874</v>
      </c>
      <c r="B42">
        <v>0</v>
      </c>
      <c r="C42">
        <v>1991</v>
      </c>
      <c r="D42" t="s">
        <v>43</v>
      </c>
      <c r="E42">
        <v>16</v>
      </c>
      <c r="F42">
        <v>1</v>
      </c>
    </row>
    <row r="43" spans="1:6" x14ac:dyDescent="0.3">
      <c r="A43">
        <v>23238</v>
      </c>
      <c r="B43">
        <v>0</v>
      </c>
      <c r="C43">
        <v>1991</v>
      </c>
      <c r="D43" t="s">
        <v>84</v>
      </c>
      <c r="E43">
        <v>10</v>
      </c>
      <c r="F43">
        <v>1</v>
      </c>
    </row>
    <row r="44" spans="1:6" x14ac:dyDescent="0.3">
      <c r="A44">
        <v>20997</v>
      </c>
      <c r="B44">
        <v>0</v>
      </c>
      <c r="C44">
        <v>1989</v>
      </c>
      <c r="D44" t="s">
        <v>43</v>
      </c>
      <c r="E44">
        <v>13</v>
      </c>
      <c r="F44">
        <v>1</v>
      </c>
    </row>
    <row r="45" spans="1:6" x14ac:dyDescent="0.3">
      <c r="A45">
        <v>20511</v>
      </c>
      <c r="B45">
        <v>0</v>
      </c>
      <c r="C45">
        <v>1984</v>
      </c>
      <c r="D45" t="s">
        <v>84</v>
      </c>
      <c r="E45">
        <v>15</v>
      </c>
      <c r="F45">
        <v>1</v>
      </c>
    </row>
    <row r="46" spans="1:6" x14ac:dyDescent="0.3">
      <c r="A46">
        <v>20476</v>
      </c>
      <c r="B46">
        <v>0</v>
      </c>
      <c r="C46">
        <v>1983</v>
      </c>
      <c r="D46" t="s">
        <v>43</v>
      </c>
      <c r="E46">
        <v>10</v>
      </c>
      <c r="F46">
        <v>1</v>
      </c>
    </row>
    <row r="47" spans="1:6" x14ac:dyDescent="0.3">
      <c r="A47">
        <v>20880</v>
      </c>
      <c r="B47">
        <v>0</v>
      </c>
      <c r="C47">
        <v>1982</v>
      </c>
      <c r="D47" t="s">
        <v>43</v>
      </c>
      <c r="E47">
        <v>19</v>
      </c>
      <c r="F47">
        <v>1</v>
      </c>
    </row>
    <row r="48" spans="1:6" x14ac:dyDescent="0.3">
      <c r="A48">
        <v>22865</v>
      </c>
      <c r="B48">
        <v>0</v>
      </c>
      <c r="C48">
        <v>1980</v>
      </c>
      <c r="D48" t="s">
        <v>43</v>
      </c>
      <c r="E48">
        <v>13</v>
      </c>
      <c r="F48">
        <v>1</v>
      </c>
    </row>
    <row r="49" spans="1:6" x14ac:dyDescent="0.3">
      <c r="A49">
        <v>19693</v>
      </c>
      <c r="B49">
        <v>0</v>
      </c>
      <c r="C49">
        <v>1979</v>
      </c>
      <c r="D49" t="s">
        <v>43</v>
      </c>
      <c r="E49">
        <v>13</v>
      </c>
      <c r="F49">
        <v>1</v>
      </c>
    </row>
    <row r="50" spans="1:6" x14ac:dyDescent="0.3">
      <c r="A50">
        <v>22050</v>
      </c>
      <c r="B50">
        <v>0</v>
      </c>
      <c r="C50">
        <v>1977</v>
      </c>
      <c r="D50" t="s">
        <v>43</v>
      </c>
      <c r="E50">
        <v>8</v>
      </c>
      <c r="F50">
        <v>1</v>
      </c>
    </row>
    <row r="51" spans="1:6" x14ac:dyDescent="0.3">
      <c r="A51">
        <v>20425</v>
      </c>
      <c r="B51">
        <v>0</v>
      </c>
      <c r="C51">
        <v>1976</v>
      </c>
      <c r="D51" t="s">
        <v>43</v>
      </c>
      <c r="E51">
        <v>12</v>
      </c>
      <c r="F51">
        <v>1</v>
      </c>
    </row>
    <row r="52" spans="1:6" x14ac:dyDescent="0.3">
      <c r="A52">
        <v>20624</v>
      </c>
      <c r="B52">
        <v>0</v>
      </c>
      <c r="C52">
        <v>1976</v>
      </c>
      <c r="D52" t="s">
        <v>43</v>
      </c>
      <c r="E52">
        <v>14</v>
      </c>
      <c r="F52">
        <v>1</v>
      </c>
    </row>
    <row r="53" spans="1:6" x14ac:dyDescent="0.3">
      <c r="A53">
        <v>22478</v>
      </c>
      <c r="B53">
        <v>0</v>
      </c>
      <c r="C53">
        <v>1963</v>
      </c>
      <c r="D53" t="s">
        <v>43</v>
      </c>
      <c r="E53">
        <v>13</v>
      </c>
      <c r="F53">
        <v>1</v>
      </c>
    </row>
    <row r="54" spans="1:6" x14ac:dyDescent="0.3">
      <c r="A54">
        <v>19505</v>
      </c>
      <c r="B54">
        <v>0</v>
      </c>
      <c r="C54">
        <v>1956</v>
      </c>
      <c r="D54" t="s">
        <v>54</v>
      </c>
      <c r="E54">
        <v>21</v>
      </c>
      <c r="F54">
        <v>1</v>
      </c>
    </row>
    <row r="55" spans="1:6" x14ac:dyDescent="0.3">
      <c r="A55">
        <v>23012</v>
      </c>
      <c r="B55">
        <v>0</v>
      </c>
      <c r="C55">
        <v>1955</v>
      </c>
      <c r="D55" t="s">
        <v>43</v>
      </c>
      <c r="E55">
        <v>9</v>
      </c>
      <c r="F55">
        <v>1</v>
      </c>
    </row>
    <row r="56" spans="1:6" x14ac:dyDescent="0.3">
      <c r="A56">
        <v>21118</v>
      </c>
      <c r="B56">
        <v>0</v>
      </c>
      <c r="C56">
        <v>1954</v>
      </c>
      <c r="D56" t="s">
        <v>43</v>
      </c>
      <c r="E56">
        <v>14</v>
      </c>
      <c r="F56">
        <v>1</v>
      </c>
    </row>
    <row r="57" spans="1:6" x14ac:dyDescent="0.3">
      <c r="A57">
        <v>21309</v>
      </c>
      <c r="B57">
        <v>1</v>
      </c>
      <c r="C57">
        <v>2000</v>
      </c>
      <c r="D57" t="s">
        <v>43</v>
      </c>
      <c r="E57">
        <v>12</v>
      </c>
      <c r="F57">
        <v>1</v>
      </c>
    </row>
    <row r="58" spans="1:6" x14ac:dyDescent="0.3">
      <c r="A58">
        <v>21748</v>
      </c>
      <c r="B58">
        <v>1</v>
      </c>
      <c r="C58">
        <v>2000</v>
      </c>
      <c r="D58" t="s">
        <v>43</v>
      </c>
      <c r="E58">
        <v>12</v>
      </c>
      <c r="F58">
        <v>1</v>
      </c>
    </row>
    <row r="59" spans="1:6" x14ac:dyDescent="0.3">
      <c r="A59">
        <v>21242</v>
      </c>
      <c r="B59">
        <v>1</v>
      </c>
      <c r="C59">
        <v>1999</v>
      </c>
      <c r="D59" t="s">
        <v>43</v>
      </c>
      <c r="E59">
        <v>11</v>
      </c>
      <c r="F59">
        <v>1</v>
      </c>
    </row>
    <row r="60" spans="1:6" x14ac:dyDescent="0.3">
      <c r="A60">
        <v>21238</v>
      </c>
      <c r="B60">
        <v>1</v>
      </c>
      <c r="C60">
        <v>1996</v>
      </c>
      <c r="D60" t="s">
        <v>43</v>
      </c>
      <c r="E60">
        <v>14</v>
      </c>
      <c r="F60">
        <v>1</v>
      </c>
    </row>
    <row r="61" spans="1:6" x14ac:dyDescent="0.3">
      <c r="A61">
        <v>21353</v>
      </c>
      <c r="B61">
        <v>1</v>
      </c>
      <c r="C61">
        <v>1994</v>
      </c>
      <c r="D61" t="s">
        <v>43</v>
      </c>
      <c r="E61">
        <v>12</v>
      </c>
      <c r="F61">
        <v>1</v>
      </c>
    </row>
    <row r="62" spans="1:6" x14ac:dyDescent="0.3">
      <c r="A62">
        <v>20804</v>
      </c>
      <c r="B62">
        <v>1</v>
      </c>
      <c r="C62">
        <v>1993</v>
      </c>
      <c r="D62" t="s">
        <v>43</v>
      </c>
      <c r="E62">
        <v>7</v>
      </c>
      <c r="F62">
        <v>1</v>
      </c>
    </row>
    <row r="63" spans="1:6" x14ac:dyDescent="0.3">
      <c r="A63">
        <v>23286</v>
      </c>
      <c r="B63">
        <v>1</v>
      </c>
      <c r="C63">
        <v>1993</v>
      </c>
      <c r="D63" t="s">
        <v>84</v>
      </c>
      <c r="E63">
        <v>10</v>
      </c>
      <c r="F63">
        <v>1</v>
      </c>
    </row>
    <row r="64" spans="1:6" x14ac:dyDescent="0.3">
      <c r="A64">
        <v>21970</v>
      </c>
      <c r="B64">
        <v>1</v>
      </c>
      <c r="C64">
        <v>1992</v>
      </c>
      <c r="D64" t="s">
        <v>43</v>
      </c>
      <c r="E64">
        <v>9</v>
      </c>
      <c r="F64">
        <v>1</v>
      </c>
    </row>
    <row r="65" spans="1:6" x14ac:dyDescent="0.3">
      <c r="A65">
        <v>20300</v>
      </c>
      <c r="B65">
        <v>1</v>
      </c>
      <c r="C65">
        <v>1991</v>
      </c>
      <c r="D65" t="s">
        <v>43</v>
      </c>
      <c r="E65">
        <v>10</v>
      </c>
      <c r="F65">
        <v>1</v>
      </c>
    </row>
    <row r="66" spans="1:6" x14ac:dyDescent="0.3">
      <c r="A66">
        <v>21831</v>
      </c>
      <c r="B66">
        <v>1</v>
      </c>
      <c r="C66">
        <v>1989</v>
      </c>
      <c r="D66" t="s">
        <v>43</v>
      </c>
      <c r="E66">
        <v>9</v>
      </c>
      <c r="F66">
        <v>1</v>
      </c>
    </row>
    <row r="67" spans="1:6" x14ac:dyDescent="0.3">
      <c r="A67">
        <v>21417</v>
      </c>
      <c r="B67">
        <v>1</v>
      </c>
      <c r="C67">
        <v>1973</v>
      </c>
      <c r="D67" t="s">
        <v>43</v>
      </c>
      <c r="E67">
        <v>11</v>
      </c>
      <c r="F67">
        <v>1</v>
      </c>
    </row>
    <row r="68" spans="1:6" x14ac:dyDescent="0.3">
      <c r="A68">
        <v>21159</v>
      </c>
      <c r="B68">
        <v>1</v>
      </c>
      <c r="C68">
        <v>1965</v>
      </c>
      <c r="D68" t="s">
        <v>43</v>
      </c>
      <c r="E68">
        <v>19</v>
      </c>
      <c r="F68">
        <v>1</v>
      </c>
    </row>
    <row r="69" spans="1:6" x14ac:dyDescent="0.3">
      <c r="A69">
        <v>20694</v>
      </c>
      <c r="B69">
        <v>1</v>
      </c>
      <c r="C69">
        <v>1941</v>
      </c>
      <c r="D69" t="s">
        <v>54</v>
      </c>
      <c r="E69">
        <v>9</v>
      </c>
      <c r="F69">
        <v>1</v>
      </c>
    </row>
    <row r="70" spans="1:6" x14ac:dyDescent="0.3">
      <c r="A70">
        <v>22461</v>
      </c>
      <c r="B70">
        <v>0</v>
      </c>
      <c r="C70">
        <v>1999</v>
      </c>
      <c r="D70" t="s">
        <v>144</v>
      </c>
      <c r="E70">
        <v>11</v>
      </c>
      <c r="F70">
        <v>1</v>
      </c>
    </row>
    <row r="71" spans="1:6" x14ac:dyDescent="0.3">
      <c r="A71">
        <v>19441</v>
      </c>
      <c r="B71">
        <v>0</v>
      </c>
      <c r="C71">
        <v>1998</v>
      </c>
      <c r="D71" t="s">
        <v>48</v>
      </c>
      <c r="E71">
        <v>9</v>
      </c>
      <c r="F71">
        <v>1</v>
      </c>
    </row>
    <row r="72" spans="1:6" x14ac:dyDescent="0.3">
      <c r="A72">
        <v>14468</v>
      </c>
      <c r="B72">
        <v>0</v>
      </c>
      <c r="C72">
        <v>1997</v>
      </c>
      <c r="D72" t="s">
        <v>79</v>
      </c>
      <c r="E72">
        <v>10</v>
      </c>
      <c r="F72">
        <v>1</v>
      </c>
    </row>
    <row r="73" spans="1:6" x14ac:dyDescent="0.3">
      <c r="A73">
        <v>21651</v>
      </c>
      <c r="B73">
        <v>1</v>
      </c>
      <c r="C73">
        <v>1986</v>
      </c>
      <c r="D73" t="s">
        <v>121</v>
      </c>
      <c r="E73">
        <v>13</v>
      </c>
      <c r="F73">
        <v>1</v>
      </c>
    </row>
    <row r="74" spans="1:6" x14ac:dyDescent="0.3">
      <c r="A74">
        <v>22178</v>
      </c>
      <c r="B74">
        <v>0</v>
      </c>
      <c r="C74">
        <v>2004</v>
      </c>
      <c r="D74" t="s">
        <v>129</v>
      </c>
      <c r="E74">
        <v>13</v>
      </c>
      <c r="F74">
        <v>1</v>
      </c>
    </row>
    <row r="75" spans="1:6" x14ac:dyDescent="0.3">
      <c r="A75">
        <v>21820</v>
      </c>
      <c r="B75">
        <v>1</v>
      </c>
      <c r="C75">
        <v>1994</v>
      </c>
      <c r="D75" t="s">
        <v>129</v>
      </c>
      <c r="E75">
        <v>15</v>
      </c>
      <c r="F75">
        <v>1</v>
      </c>
    </row>
    <row r="76" spans="1:6" x14ac:dyDescent="0.3">
      <c r="A76">
        <v>21247</v>
      </c>
      <c r="B76">
        <v>1</v>
      </c>
      <c r="C76">
        <v>1998</v>
      </c>
      <c r="D76" t="s">
        <v>105</v>
      </c>
      <c r="E76">
        <v>8</v>
      </c>
      <c r="F76">
        <v>1</v>
      </c>
    </row>
    <row r="77" spans="1:6" x14ac:dyDescent="0.3">
      <c r="A77">
        <v>22001</v>
      </c>
      <c r="B77">
        <v>0</v>
      </c>
      <c r="C77">
        <v>2001</v>
      </c>
      <c r="D77" t="s">
        <v>135</v>
      </c>
      <c r="E77">
        <v>18</v>
      </c>
      <c r="F77">
        <v>1</v>
      </c>
    </row>
    <row r="78" spans="1:6" x14ac:dyDescent="0.3">
      <c r="A78">
        <v>23414</v>
      </c>
      <c r="B78">
        <v>0</v>
      </c>
      <c r="C78">
        <v>1985</v>
      </c>
      <c r="D78" t="s">
        <v>162</v>
      </c>
      <c r="E78">
        <v>16</v>
      </c>
      <c r="F78">
        <v>1</v>
      </c>
    </row>
    <row r="79" spans="1:6" x14ac:dyDescent="0.3">
      <c r="A79">
        <v>20819</v>
      </c>
      <c r="B79">
        <v>0</v>
      </c>
      <c r="C79">
        <v>1997</v>
      </c>
      <c r="D79" t="s">
        <v>95</v>
      </c>
      <c r="E79">
        <v>11</v>
      </c>
      <c r="F79">
        <v>1</v>
      </c>
    </row>
    <row r="80" spans="1:6" x14ac:dyDescent="0.3">
      <c r="A80">
        <v>19882</v>
      </c>
      <c r="B80">
        <v>0</v>
      </c>
      <c r="C80">
        <v>2001</v>
      </c>
      <c r="D80" t="s">
        <v>68</v>
      </c>
      <c r="E80">
        <v>8</v>
      </c>
      <c r="F80">
        <v>1</v>
      </c>
    </row>
    <row r="81" spans="1:6" x14ac:dyDescent="0.3">
      <c r="A81">
        <v>23226</v>
      </c>
      <c r="B81">
        <v>0</v>
      </c>
      <c r="C81">
        <v>1996</v>
      </c>
      <c r="D81" t="s">
        <v>157</v>
      </c>
      <c r="E81">
        <v>15</v>
      </c>
      <c r="F81">
        <v>1</v>
      </c>
    </row>
    <row r="82" spans="1:6" x14ac:dyDescent="0.3">
      <c r="A82">
        <v>20050</v>
      </c>
      <c r="B82">
        <v>0</v>
      </c>
      <c r="C82">
        <v>1983</v>
      </c>
      <c r="D82" t="s">
        <v>74</v>
      </c>
      <c r="E82">
        <v>10</v>
      </c>
      <c r="F82">
        <v>1</v>
      </c>
    </row>
    <row r="83" spans="1:6" x14ac:dyDescent="0.3">
      <c r="A83">
        <v>22747</v>
      </c>
      <c r="B83">
        <v>0</v>
      </c>
      <c r="C83">
        <v>1989</v>
      </c>
      <c r="D83" t="s">
        <v>148</v>
      </c>
      <c r="E83">
        <v>13</v>
      </c>
      <c r="F83">
        <v>1</v>
      </c>
    </row>
    <row r="84" spans="1:6" x14ac:dyDescent="0.3">
      <c r="A84">
        <v>20752</v>
      </c>
      <c r="B84">
        <v>0</v>
      </c>
      <c r="C84">
        <v>1955</v>
      </c>
      <c r="D84" t="s">
        <v>91</v>
      </c>
      <c r="E84">
        <v>12</v>
      </c>
      <c r="F84">
        <v>1</v>
      </c>
    </row>
    <row r="85" spans="1:6" x14ac:dyDescent="0.3">
      <c r="A85">
        <v>21583</v>
      </c>
      <c r="B85">
        <v>0</v>
      </c>
      <c r="C85">
        <v>2000</v>
      </c>
      <c r="D85" t="s">
        <v>119</v>
      </c>
      <c r="E85">
        <v>15</v>
      </c>
      <c r="F85">
        <v>1</v>
      </c>
    </row>
    <row r="86" spans="1:6" x14ac:dyDescent="0.3">
      <c r="A86">
        <v>23686</v>
      </c>
      <c r="B86">
        <v>1</v>
      </c>
      <c r="C86">
        <v>2001</v>
      </c>
      <c r="D86" t="s">
        <v>165</v>
      </c>
      <c r="E86">
        <v>13</v>
      </c>
      <c r="F86">
        <v>1</v>
      </c>
    </row>
    <row r="87" spans="1:6" x14ac:dyDescent="0.3">
      <c r="A87">
        <v>21287</v>
      </c>
      <c r="B87">
        <v>0</v>
      </c>
      <c r="C87">
        <v>1996</v>
      </c>
      <c r="D87" t="s">
        <v>108</v>
      </c>
      <c r="E87">
        <v>12</v>
      </c>
      <c r="F87">
        <v>1</v>
      </c>
    </row>
    <row r="88" spans="1:6" x14ac:dyDescent="0.3">
      <c r="A88">
        <v>21230</v>
      </c>
      <c r="B88">
        <v>0</v>
      </c>
      <c r="C88">
        <v>1999</v>
      </c>
      <c r="D88" t="s">
        <v>103</v>
      </c>
      <c r="E88">
        <v>11</v>
      </c>
      <c r="F88">
        <v>1</v>
      </c>
    </row>
    <row r="89" spans="1:6" x14ac:dyDescent="0.3">
      <c r="A89">
        <v>22394</v>
      </c>
      <c r="B89">
        <v>0</v>
      </c>
      <c r="C89">
        <v>1997</v>
      </c>
      <c r="D89" t="s">
        <v>143</v>
      </c>
      <c r="E89">
        <v>7</v>
      </c>
      <c r="F89">
        <v>1</v>
      </c>
    </row>
    <row r="90" spans="1:6" x14ac:dyDescent="0.3">
      <c r="A90">
        <v>21378</v>
      </c>
      <c r="B90">
        <v>0</v>
      </c>
      <c r="C90">
        <v>1995</v>
      </c>
      <c r="D90" t="s">
        <v>115</v>
      </c>
      <c r="E90">
        <v>17</v>
      </c>
      <c r="F90">
        <v>1</v>
      </c>
    </row>
    <row r="91" spans="1:6" x14ac:dyDescent="0.3">
      <c r="A91">
        <v>21104</v>
      </c>
      <c r="B91">
        <v>0</v>
      </c>
      <c r="C91">
        <v>1980</v>
      </c>
      <c r="D91" t="s">
        <v>101</v>
      </c>
      <c r="E91">
        <v>14</v>
      </c>
      <c r="F91">
        <v>1</v>
      </c>
    </row>
    <row r="92" spans="1:6" x14ac:dyDescent="0.3">
      <c r="A92">
        <v>20730</v>
      </c>
      <c r="B92">
        <v>0</v>
      </c>
      <c r="C92">
        <v>1998</v>
      </c>
      <c r="D92" t="s">
        <v>92</v>
      </c>
      <c r="E92">
        <v>11</v>
      </c>
      <c r="F92">
        <v>1</v>
      </c>
    </row>
    <row r="93" spans="1:6" x14ac:dyDescent="0.3">
      <c r="A93">
        <v>20467</v>
      </c>
      <c r="B93">
        <v>0</v>
      </c>
      <c r="C93">
        <v>2000</v>
      </c>
      <c r="D93" t="s">
        <v>82</v>
      </c>
      <c r="E93">
        <v>22</v>
      </c>
      <c r="F93">
        <v>1</v>
      </c>
    </row>
    <row r="94" spans="1:6" x14ac:dyDescent="0.3">
      <c r="A94">
        <v>21680</v>
      </c>
      <c r="B94">
        <v>0</v>
      </c>
      <c r="C94">
        <v>1993</v>
      </c>
      <c r="D94" t="s">
        <v>126</v>
      </c>
      <c r="E94">
        <v>8</v>
      </c>
      <c r="F94">
        <v>1</v>
      </c>
    </row>
    <row r="95" spans="1:6" x14ac:dyDescent="0.3">
      <c r="A95">
        <v>22529</v>
      </c>
      <c r="B95">
        <v>0</v>
      </c>
      <c r="C95">
        <v>1998</v>
      </c>
      <c r="D95" t="s">
        <v>147</v>
      </c>
      <c r="E95">
        <v>9</v>
      </c>
      <c r="F95">
        <v>1</v>
      </c>
    </row>
    <row r="96" spans="1:6" x14ac:dyDescent="0.3">
      <c r="A96">
        <v>19681</v>
      </c>
      <c r="B96">
        <v>0</v>
      </c>
      <c r="C96">
        <v>1999</v>
      </c>
      <c r="D96" t="s">
        <v>61</v>
      </c>
      <c r="E96">
        <v>17</v>
      </c>
      <c r="F96">
        <v>1</v>
      </c>
    </row>
    <row r="97" spans="1:6" x14ac:dyDescent="0.3">
      <c r="A97">
        <v>19415</v>
      </c>
      <c r="B97">
        <v>0</v>
      </c>
      <c r="C97">
        <v>1992</v>
      </c>
      <c r="D97" t="s">
        <v>122</v>
      </c>
      <c r="E97">
        <v>9</v>
      </c>
      <c r="F97">
        <v>1</v>
      </c>
    </row>
    <row r="98" spans="1:6" x14ac:dyDescent="0.3">
      <c r="A98">
        <v>21618</v>
      </c>
      <c r="B98">
        <v>0</v>
      </c>
      <c r="C98">
        <v>1972</v>
      </c>
      <c r="D98" t="s">
        <v>120</v>
      </c>
      <c r="E98">
        <v>10</v>
      </c>
      <c r="F98">
        <v>1</v>
      </c>
    </row>
    <row r="99" spans="1:6" x14ac:dyDescent="0.3">
      <c r="A99">
        <v>22146</v>
      </c>
      <c r="B99">
        <v>0</v>
      </c>
      <c r="C99">
        <v>1978</v>
      </c>
      <c r="D99" t="s">
        <v>139</v>
      </c>
      <c r="E99">
        <v>11</v>
      </c>
      <c r="F99">
        <v>1</v>
      </c>
    </row>
    <row r="100" spans="1:6" x14ac:dyDescent="0.3">
      <c r="A100">
        <v>21312</v>
      </c>
      <c r="B100">
        <v>0</v>
      </c>
      <c r="C100">
        <v>1999</v>
      </c>
      <c r="D100" t="s">
        <v>112</v>
      </c>
      <c r="E100">
        <v>10</v>
      </c>
      <c r="F100">
        <v>1</v>
      </c>
    </row>
    <row r="101" spans="1:6" x14ac:dyDescent="0.3">
      <c r="A101">
        <v>21364</v>
      </c>
      <c r="B101">
        <v>0</v>
      </c>
      <c r="C101">
        <v>2000</v>
      </c>
      <c r="D101" t="s">
        <v>111</v>
      </c>
      <c r="E101">
        <v>12</v>
      </c>
      <c r="F101">
        <v>1</v>
      </c>
    </row>
    <row r="102" spans="1:6" x14ac:dyDescent="0.3">
      <c r="A102">
        <v>21764</v>
      </c>
      <c r="B102">
        <v>0</v>
      </c>
      <c r="C102">
        <v>1995</v>
      </c>
      <c r="D102" t="s">
        <v>125</v>
      </c>
      <c r="E102">
        <v>9</v>
      </c>
      <c r="F102">
        <v>1</v>
      </c>
    </row>
    <row r="103" spans="1:6" x14ac:dyDescent="0.3">
      <c r="A103">
        <v>22283</v>
      </c>
      <c r="B103">
        <v>0</v>
      </c>
      <c r="C103">
        <v>1997</v>
      </c>
      <c r="D103" t="s">
        <v>141</v>
      </c>
      <c r="E103">
        <v>9</v>
      </c>
      <c r="F103">
        <v>1</v>
      </c>
    </row>
    <row r="104" spans="1:6" x14ac:dyDescent="0.3">
      <c r="A104">
        <v>21444</v>
      </c>
      <c r="B104">
        <v>0</v>
      </c>
      <c r="C104">
        <v>2000</v>
      </c>
      <c r="D104" t="s">
        <v>117</v>
      </c>
      <c r="E104">
        <v>14</v>
      </c>
      <c r="F104">
        <v>1</v>
      </c>
    </row>
    <row r="105" spans="1:6" x14ac:dyDescent="0.3">
      <c r="A105">
        <v>19286</v>
      </c>
      <c r="B105">
        <v>0</v>
      </c>
      <c r="C105">
        <v>1999</v>
      </c>
      <c r="D105" t="s">
        <v>85</v>
      </c>
      <c r="E105">
        <v>14</v>
      </c>
      <c r="F105">
        <v>1</v>
      </c>
    </row>
    <row r="106" spans="1:6" x14ac:dyDescent="0.3">
      <c r="A106">
        <v>20268</v>
      </c>
      <c r="B106">
        <v>0</v>
      </c>
      <c r="C106">
        <v>1998</v>
      </c>
      <c r="D106" t="s">
        <v>77</v>
      </c>
      <c r="E106">
        <v>15</v>
      </c>
      <c r="F106">
        <v>1</v>
      </c>
    </row>
    <row r="107" spans="1:6" x14ac:dyDescent="0.3">
      <c r="A107">
        <v>19366</v>
      </c>
      <c r="B107">
        <v>0</v>
      </c>
      <c r="C107">
        <v>1999</v>
      </c>
      <c r="D107" t="s">
        <v>57</v>
      </c>
      <c r="E107">
        <v>8</v>
      </c>
      <c r="F107">
        <v>1</v>
      </c>
    </row>
    <row r="108" spans="1:6" x14ac:dyDescent="0.3">
      <c r="A108">
        <v>21769</v>
      </c>
      <c r="B108">
        <v>0</v>
      </c>
      <c r="C108">
        <v>1998</v>
      </c>
      <c r="D108" t="s">
        <v>57</v>
      </c>
      <c r="E108">
        <v>10</v>
      </c>
      <c r="F108">
        <v>1</v>
      </c>
    </row>
    <row r="109" spans="1:6" x14ac:dyDescent="0.3">
      <c r="A109">
        <v>19922</v>
      </c>
      <c r="B109">
        <v>0</v>
      </c>
      <c r="C109">
        <v>1999</v>
      </c>
      <c r="D109" t="s">
        <v>69</v>
      </c>
      <c r="E109">
        <v>10</v>
      </c>
      <c r="F109">
        <v>1</v>
      </c>
    </row>
    <row r="110" spans="1:6" x14ac:dyDescent="0.3">
      <c r="A110">
        <v>19395</v>
      </c>
      <c r="B110">
        <v>0</v>
      </c>
      <c r="C110">
        <v>1999</v>
      </c>
      <c r="D110" t="s">
        <v>80</v>
      </c>
      <c r="E110">
        <v>10</v>
      </c>
      <c r="F110">
        <v>1</v>
      </c>
    </row>
    <row r="111" spans="1:6" x14ac:dyDescent="0.3">
      <c r="A111">
        <v>21234</v>
      </c>
      <c r="B111">
        <v>0</v>
      </c>
      <c r="C111">
        <v>1997</v>
      </c>
      <c r="D111" t="s">
        <v>104</v>
      </c>
      <c r="E111">
        <v>9</v>
      </c>
      <c r="F111">
        <v>1</v>
      </c>
    </row>
    <row r="112" spans="1:6" x14ac:dyDescent="0.3">
      <c r="A112">
        <v>21349</v>
      </c>
      <c r="B112">
        <v>0</v>
      </c>
      <c r="C112">
        <v>1999</v>
      </c>
      <c r="D112" t="s">
        <v>110</v>
      </c>
      <c r="E112">
        <v>11</v>
      </c>
      <c r="F112">
        <v>1</v>
      </c>
    </row>
    <row r="113" spans="1:6" x14ac:dyDescent="0.3">
      <c r="A113">
        <v>21083</v>
      </c>
      <c r="B113">
        <v>0</v>
      </c>
      <c r="C113">
        <v>2001</v>
      </c>
      <c r="D113" t="s">
        <v>60</v>
      </c>
      <c r="E113">
        <v>10</v>
      </c>
      <c r="F113">
        <v>1</v>
      </c>
    </row>
    <row r="114" spans="1:6" x14ac:dyDescent="0.3">
      <c r="A114">
        <v>19898</v>
      </c>
      <c r="B114">
        <v>0</v>
      </c>
      <c r="C114">
        <v>2000</v>
      </c>
      <c r="D114" t="s">
        <v>60</v>
      </c>
      <c r="E114">
        <v>13</v>
      </c>
      <c r="F114">
        <v>1</v>
      </c>
    </row>
    <row r="115" spans="1:6" x14ac:dyDescent="0.3">
      <c r="A115">
        <v>21278</v>
      </c>
      <c r="B115">
        <v>0</v>
      </c>
      <c r="C115">
        <v>1998</v>
      </c>
      <c r="D115" t="s">
        <v>60</v>
      </c>
      <c r="E115">
        <v>11</v>
      </c>
      <c r="F115">
        <v>1</v>
      </c>
    </row>
    <row r="116" spans="1:6" x14ac:dyDescent="0.3">
      <c r="A116">
        <v>19637</v>
      </c>
      <c r="B116">
        <v>0</v>
      </c>
      <c r="C116">
        <v>1993</v>
      </c>
      <c r="D116" t="s">
        <v>60</v>
      </c>
      <c r="E116">
        <v>21</v>
      </c>
      <c r="F116">
        <v>1</v>
      </c>
    </row>
    <row r="117" spans="1:6" x14ac:dyDescent="0.3">
      <c r="A117">
        <v>21998</v>
      </c>
      <c r="B117">
        <v>0</v>
      </c>
      <c r="C117">
        <v>2000</v>
      </c>
      <c r="D117" t="s">
        <v>134</v>
      </c>
      <c r="E117">
        <v>16</v>
      </c>
      <c r="F117">
        <v>1</v>
      </c>
    </row>
    <row r="118" spans="1:6" x14ac:dyDescent="0.3">
      <c r="A118">
        <v>20357</v>
      </c>
      <c r="B118">
        <v>0</v>
      </c>
      <c r="C118">
        <v>2000</v>
      </c>
      <c r="D118" t="s">
        <v>81</v>
      </c>
      <c r="E118">
        <v>12</v>
      </c>
      <c r="F118">
        <v>1</v>
      </c>
    </row>
    <row r="119" spans="1:6" x14ac:dyDescent="0.3">
      <c r="A119">
        <v>19444</v>
      </c>
      <c r="B119">
        <v>0</v>
      </c>
      <c r="C119">
        <v>2000</v>
      </c>
      <c r="D119" t="s">
        <v>52</v>
      </c>
      <c r="E119">
        <v>7</v>
      </c>
      <c r="F119">
        <v>1</v>
      </c>
    </row>
    <row r="120" spans="1:6" x14ac:dyDescent="0.3">
      <c r="A120">
        <v>20593</v>
      </c>
      <c r="B120">
        <v>1</v>
      </c>
      <c r="C120">
        <v>1997</v>
      </c>
      <c r="D120" t="s">
        <v>87</v>
      </c>
      <c r="E120">
        <v>15</v>
      </c>
      <c r="F120">
        <v>1</v>
      </c>
    </row>
    <row r="121" spans="1:6" x14ac:dyDescent="0.3">
      <c r="A121">
        <v>21377</v>
      </c>
      <c r="B121">
        <v>0</v>
      </c>
      <c r="C121">
        <v>2000</v>
      </c>
      <c r="D121" t="s">
        <v>114</v>
      </c>
      <c r="E121">
        <v>11</v>
      </c>
      <c r="F121">
        <v>1</v>
      </c>
    </row>
    <row r="122" spans="1:6" x14ac:dyDescent="0.3">
      <c r="A122">
        <v>19522</v>
      </c>
      <c r="B122">
        <v>0</v>
      </c>
      <c r="C122">
        <v>1998</v>
      </c>
      <c r="D122" t="s">
        <v>67</v>
      </c>
      <c r="E122">
        <v>13</v>
      </c>
      <c r="F122">
        <v>1</v>
      </c>
    </row>
    <row r="123" spans="1:6" x14ac:dyDescent="0.3">
      <c r="A123">
        <v>20725</v>
      </c>
      <c r="B123">
        <v>0</v>
      </c>
      <c r="C123">
        <v>1984</v>
      </c>
      <c r="D123" t="s">
        <v>89</v>
      </c>
      <c r="E123">
        <v>16</v>
      </c>
      <c r="F123">
        <v>1</v>
      </c>
    </row>
    <row r="124" spans="1:6" x14ac:dyDescent="0.3">
      <c r="A124">
        <v>20071</v>
      </c>
      <c r="B124">
        <v>1</v>
      </c>
      <c r="C124">
        <v>1998</v>
      </c>
      <c r="D124" t="s">
        <v>75</v>
      </c>
      <c r="E124">
        <v>14</v>
      </c>
      <c r="F124">
        <v>1</v>
      </c>
    </row>
    <row r="125" spans="1:6" x14ac:dyDescent="0.3">
      <c r="A125">
        <v>21286</v>
      </c>
      <c r="B125">
        <v>0</v>
      </c>
      <c r="C125">
        <v>1998</v>
      </c>
      <c r="D125" t="s">
        <v>107</v>
      </c>
      <c r="E125">
        <v>9</v>
      </c>
      <c r="F125">
        <v>1</v>
      </c>
    </row>
    <row r="126" spans="1:6" x14ac:dyDescent="0.3">
      <c r="A126">
        <v>19233</v>
      </c>
      <c r="B126">
        <v>0</v>
      </c>
      <c r="C126">
        <v>1998</v>
      </c>
      <c r="D126" t="s">
        <v>44</v>
      </c>
      <c r="E126">
        <v>12</v>
      </c>
      <c r="F126">
        <v>1</v>
      </c>
    </row>
    <row r="127" spans="1:6" x14ac:dyDescent="0.3">
      <c r="A127">
        <v>19601</v>
      </c>
      <c r="B127">
        <v>1</v>
      </c>
      <c r="C127">
        <v>1995</v>
      </c>
      <c r="D127" t="s">
        <v>58</v>
      </c>
      <c r="E127">
        <v>12</v>
      </c>
      <c r="F127">
        <v>1</v>
      </c>
    </row>
    <row r="128" spans="1:6" x14ac:dyDescent="0.3">
      <c r="A128">
        <v>22463</v>
      </c>
      <c r="B128">
        <v>0</v>
      </c>
      <c r="C128">
        <v>1999</v>
      </c>
      <c r="D128" t="s">
        <v>145</v>
      </c>
      <c r="E128">
        <v>10</v>
      </c>
      <c r="F128">
        <v>1</v>
      </c>
    </row>
    <row r="129" spans="1:6" x14ac:dyDescent="0.3">
      <c r="A129">
        <v>22135</v>
      </c>
      <c r="B129">
        <v>0</v>
      </c>
      <c r="C129">
        <v>2000</v>
      </c>
      <c r="D129" t="s">
        <v>152</v>
      </c>
      <c r="E129">
        <v>13</v>
      </c>
      <c r="F129">
        <v>1</v>
      </c>
    </row>
    <row r="130" spans="1:6" x14ac:dyDescent="0.3">
      <c r="A130">
        <v>22755</v>
      </c>
      <c r="B130">
        <v>0</v>
      </c>
      <c r="C130">
        <v>1970</v>
      </c>
      <c r="D130" t="s">
        <v>149</v>
      </c>
      <c r="E130">
        <v>7</v>
      </c>
      <c r="F130">
        <v>1</v>
      </c>
    </row>
    <row r="131" spans="1:6" x14ac:dyDescent="0.3">
      <c r="A131">
        <v>20916</v>
      </c>
      <c r="B131">
        <v>0</v>
      </c>
      <c r="C131">
        <v>1985</v>
      </c>
      <c r="D131" t="s">
        <v>96</v>
      </c>
      <c r="E131">
        <v>16</v>
      </c>
      <c r="F131">
        <v>1</v>
      </c>
    </row>
    <row r="132" spans="1:6" x14ac:dyDescent="0.3">
      <c r="A132">
        <v>23137</v>
      </c>
      <c r="B132">
        <v>0</v>
      </c>
      <c r="C132">
        <v>1994</v>
      </c>
      <c r="D132" t="s">
        <v>155</v>
      </c>
      <c r="E132">
        <v>9</v>
      </c>
      <c r="F132">
        <v>1</v>
      </c>
    </row>
    <row r="133" spans="1:6" x14ac:dyDescent="0.3">
      <c r="A133">
        <v>21302</v>
      </c>
      <c r="B133">
        <v>0</v>
      </c>
      <c r="C133">
        <v>2000</v>
      </c>
      <c r="D133" t="s">
        <v>109</v>
      </c>
      <c r="E133">
        <v>12</v>
      </c>
      <c r="F133">
        <v>1</v>
      </c>
    </row>
    <row r="134" spans="1:6" x14ac:dyDescent="0.3">
      <c r="A134">
        <v>21778</v>
      </c>
      <c r="B134">
        <v>0</v>
      </c>
      <c r="C134">
        <v>1976</v>
      </c>
      <c r="D134" t="s">
        <v>128</v>
      </c>
      <c r="E134">
        <v>8</v>
      </c>
      <c r="F134">
        <v>1</v>
      </c>
    </row>
    <row r="135" spans="1:6" x14ac:dyDescent="0.3">
      <c r="A135">
        <v>19377</v>
      </c>
      <c r="B135">
        <v>0</v>
      </c>
      <c r="C135">
        <v>1998</v>
      </c>
      <c r="D135" t="s">
        <v>50</v>
      </c>
      <c r="E135">
        <v>10</v>
      </c>
      <c r="F135">
        <v>1</v>
      </c>
    </row>
    <row r="136" spans="1:6" x14ac:dyDescent="0.3">
      <c r="A136">
        <v>22772</v>
      </c>
      <c r="B136">
        <v>0</v>
      </c>
      <c r="C136">
        <v>1998</v>
      </c>
      <c r="D136" t="s">
        <v>50</v>
      </c>
      <c r="E136">
        <v>11</v>
      </c>
      <c r="F136">
        <v>1</v>
      </c>
    </row>
    <row r="137" spans="1:6" x14ac:dyDescent="0.3">
      <c r="A137">
        <v>19270</v>
      </c>
      <c r="B137">
        <v>0</v>
      </c>
      <c r="C137">
        <v>1996</v>
      </c>
      <c r="D137" t="s">
        <v>50</v>
      </c>
      <c r="E137">
        <v>11</v>
      </c>
      <c r="F137">
        <v>1</v>
      </c>
    </row>
    <row r="138" spans="1:6" x14ac:dyDescent="0.3">
      <c r="A138">
        <v>19670</v>
      </c>
      <c r="B138">
        <v>0</v>
      </c>
      <c r="C138">
        <v>1998</v>
      </c>
      <c r="D138" s="5" t="s">
        <v>62</v>
      </c>
      <c r="E138">
        <v>10</v>
      </c>
      <c r="F138" s="5">
        <v>1</v>
      </c>
    </row>
    <row r="139" spans="1:6" x14ac:dyDescent="0.3">
      <c r="A139">
        <v>23264</v>
      </c>
      <c r="B139">
        <v>0</v>
      </c>
      <c r="C139">
        <v>1989</v>
      </c>
      <c r="D139" t="s">
        <v>158</v>
      </c>
      <c r="E139">
        <v>12</v>
      </c>
      <c r="F139">
        <v>1</v>
      </c>
    </row>
    <row r="140" spans="1:6" x14ac:dyDescent="0.3">
      <c r="A140">
        <v>20735</v>
      </c>
      <c r="B140">
        <v>0</v>
      </c>
      <c r="C140">
        <v>2000</v>
      </c>
      <c r="D140" t="s">
        <v>90</v>
      </c>
      <c r="E140">
        <v>13</v>
      </c>
      <c r="F140">
        <v>1</v>
      </c>
    </row>
    <row r="141" spans="1:6" x14ac:dyDescent="0.3">
      <c r="A141">
        <v>21252</v>
      </c>
      <c r="B141">
        <v>0</v>
      </c>
      <c r="C141">
        <v>1996</v>
      </c>
      <c r="D141" t="s">
        <v>106</v>
      </c>
      <c r="E141">
        <v>11</v>
      </c>
      <c r="F141">
        <v>1</v>
      </c>
    </row>
    <row r="142" spans="1:6" x14ac:dyDescent="0.3">
      <c r="A142">
        <v>19847</v>
      </c>
      <c r="B142">
        <v>0</v>
      </c>
      <c r="C142">
        <v>1981</v>
      </c>
      <c r="D142" t="s">
        <v>66</v>
      </c>
      <c r="E142">
        <v>13</v>
      </c>
      <c r="F142">
        <v>1</v>
      </c>
    </row>
    <row r="143" spans="1:6" x14ac:dyDescent="0.3">
      <c r="A143">
        <v>19442</v>
      </c>
      <c r="B143">
        <v>1</v>
      </c>
      <c r="C143">
        <v>1999</v>
      </c>
      <c r="D143" t="s">
        <v>49</v>
      </c>
      <c r="E143">
        <v>8</v>
      </c>
      <c r="F143">
        <v>1</v>
      </c>
    </row>
    <row r="144" spans="1:6" x14ac:dyDescent="0.3">
      <c r="A144">
        <v>17391</v>
      </c>
      <c r="B144">
        <v>0</v>
      </c>
      <c r="C144">
        <v>2000</v>
      </c>
      <c r="D144" t="s">
        <v>102</v>
      </c>
      <c r="E144">
        <v>12</v>
      </c>
      <c r="F144">
        <v>1</v>
      </c>
    </row>
    <row r="145" spans="1:6" x14ac:dyDescent="0.3">
      <c r="A145">
        <v>20651</v>
      </c>
      <c r="B145">
        <v>0</v>
      </c>
      <c r="C145">
        <v>1984</v>
      </c>
      <c r="D145" s="5" t="s">
        <v>88</v>
      </c>
      <c r="E145">
        <v>19</v>
      </c>
      <c r="F145" s="5">
        <v>2</v>
      </c>
    </row>
    <row r="146" spans="1:6" x14ac:dyDescent="0.3">
      <c r="A146">
        <v>21856</v>
      </c>
      <c r="B146">
        <v>1</v>
      </c>
      <c r="C146">
        <v>1997</v>
      </c>
      <c r="D146" t="s">
        <v>131</v>
      </c>
      <c r="E146">
        <v>13</v>
      </c>
      <c r="F146">
        <v>1</v>
      </c>
    </row>
    <row r="147" spans="1:6" x14ac:dyDescent="0.3">
      <c r="A147">
        <v>20958</v>
      </c>
      <c r="B147">
        <v>1</v>
      </c>
      <c r="C147">
        <v>1995</v>
      </c>
      <c r="D147" t="s">
        <v>98</v>
      </c>
      <c r="E147">
        <v>7</v>
      </c>
      <c r="F147">
        <v>1</v>
      </c>
    </row>
    <row r="148" spans="1:6" x14ac:dyDescent="0.3">
      <c r="A148">
        <v>20589</v>
      </c>
      <c r="B148">
        <v>0</v>
      </c>
      <c r="C148">
        <v>2004</v>
      </c>
      <c r="D148" t="s">
        <v>42</v>
      </c>
      <c r="E148">
        <v>9</v>
      </c>
      <c r="F148">
        <v>2</v>
      </c>
    </row>
    <row r="149" spans="1:6" x14ac:dyDescent="0.3">
      <c r="A149">
        <v>21872</v>
      </c>
      <c r="B149">
        <v>0</v>
      </c>
      <c r="C149">
        <v>2004</v>
      </c>
      <c r="D149" t="s">
        <v>40</v>
      </c>
      <c r="E149">
        <v>17</v>
      </c>
      <c r="F149">
        <v>2</v>
      </c>
    </row>
    <row r="150" spans="1:6" x14ac:dyDescent="0.3">
      <c r="A150">
        <v>21917</v>
      </c>
      <c r="B150">
        <v>0</v>
      </c>
      <c r="C150">
        <v>2002</v>
      </c>
      <c r="D150" t="s">
        <v>55</v>
      </c>
      <c r="E150">
        <v>10</v>
      </c>
      <c r="F150">
        <v>2</v>
      </c>
    </row>
    <row r="151" spans="1:6" x14ac:dyDescent="0.3">
      <c r="A151">
        <v>19281</v>
      </c>
      <c r="B151">
        <v>0</v>
      </c>
      <c r="C151">
        <v>2001</v>
      </c>
      <c r="D151" t="s">
        <v>42</v>
      </c>
      <c r="E151">
        <v>13</v>
      </c>
      <c r="F151">
        <v>2</v>
      </c>
    </row>
    <row r="152" spans="1:6" x14ac:dyDescent="0.3">
      <c r="A152">
        <v>19877</v>
      </c>
      <c r="B152">
        <v>0</v>
      </c>
      <c r="C152">
        <v>2001</v>
      </c>
      <c r="D152" t="s">
        <v>42</v>
      </c>
      <c r="E152">
        <v>10</v>
      </c>
      <c r="F152">
        <v>2</v>
      </c>
    </row>
    <row r="153" spans="1:6" x14ac:dyDescent="0.3">
      <c r="A153">
        <v>20210</v>
      </c>
      <c r="B153">
        <v>0</v>
      </c>
      <c r="C153">
        <v>2001</v>
      </c>
      <c r="D153" t="s">
        <v>42</v>
      </c>
      <c r="E153">
        <v>7</v>
      </c>
      <c r="F153">
        <v>2</v>
      </c>
    </row>
    <row r="154" spans="1:6" x14ac:dyDescent="0.3">
      <c r="A154">
        <v>21116</v>
      </c>
      <c r="B154">
        <v>0</v>
      </c>
      <c r="C154">
        <v>2001</v>
      </c>
      <c r="D154" t="s">
        <v>42</v>
      </c>
      <c r="E154">
        <v>16</v>
      </c>
      <c r="F154">
        <v>2</v>
      </c>
    </row>
    <row r="155" spans="1:6" x14ac:dyDescent="0.3">
      <c r="A155">
        <v>21643</v>
      </c>
      <c r="B155">
        <v>0</v>
      </c>
      <c r="C155">
        <v>2001</v>
      </c>
      <c r="D155" t="s">
        <v>40</v>
      </c>
      <c r="E155">
        <v>12</v>
      </c>
      <c r="F155">
        <v>2</v>
      </c>
    </row>
    <row r="156" spans="1:6" x14ac:dyDescent="0.3">
      <c r="A156">
        <v>21837</v>
      </c>
      <c r="B156">
        <v>0</v>
      </c>
      <c r="C156">
        <v>2001</v>
      </c>
      <c r="D156" t="s">
        <v>42</v>
      </c>
      <c r="E156">
        <v>15</v>
      </c>
      <c r="F156">
        <v>2</v>
      </c>
    </row>
    <row r="157" spans="1:6" x14ac:dyDescent="0.3">
      <c r="A157">
        <v>22057</v>
      </c>
      <c r="B157">
        <v>0</v>
      </c>
      <c r="C157">
        <v>2001</v>
      </c>
      <c r="D157" t="s">
        <v>55</v>
      </c>
      <c r="E157">
        <v>13</v>
      </c>
      <c r="F157">
        <v>2</v>
      </c>
    </row>
    <row r="158" spans="1:6" x14ac:dyDescent="0.3">
      <c r="A158">
        <v>22439</v>
      </c>
      <c r="B158">
        <v>0</v>
      </c>
      <c r="C158">
        <v>2001</v>
      </c>
      <c r="D158" t="s">
        <v>42</v>
      </c>
      <c r="E158">
        <v>18</v>
      </c>
      <c r="F158">
        <v>2</v>
      </c>
    </row>
    <row r="159" spans="1:6" x14ac:dyDescent="0.3">
      <c r="A159">
        <v>20360</v>
      </c>
      <c r="B159">
        <v>0</v>
      </c>
      <c r="C159">
        <v>2001</v>
      </c>
      <c r="D159" t="s">
        <v>40</v>
      </c>
      <c r="E159">
        <v>17</v>
      </c>
      <c r="F159">
        <v>2</v>
      </c>
    </row>
    <row r="160" spans="1:6" x14ac:dyDescent="0.3">
      <c r="A160">
        <v>19558</v>
      </c>
      <c r="B160">
        <v>0</v>
      </c>
      <c r="C160">
        <v>2000</v>
      </c>
      <c r="D160" t="s">
        <v>42</v>
      </c>
      <c r="E160">
        <v>17</v>
      </c>
      <c r="F160">
        <v>2</v>
      </c>
    </row>
    <row r="161" spans="1:6" x14ac:dyDescent="0.3">
      <c r="A161">
        <v>19996</v>
      </c>
      <c r="B161">
        <v>0</v>
      </c>
      <c r="C161">
        <v>2000</v>
      </c>
      <c r="D161" t="s">
        <v>42</v>
      </c>
      <c r="E161">
        <v>12</v>
      </c>
      <c r="F161">
        <v>2</v>
      </c>
    </row>
    <row r="162" spans="1:6" x14ac:dyDescent="0.3">
      <c r="A162">
        <v>20014</v>
      </c>
      <c r="B162">
        <v>0</v>
      </c>
      <c r="C162">
        <v>2000</v>
      </c>
      <c r="D162" t="s">
        <v>42</v>
      </c>
      <c r="E162">
        <v>15</v>
      </c>
      <c r="F162">
        <v>2</v>
      </c>
    </row>
    <row r="163" spans="1:6" x14ac:dyDescent="0.3">
      <c r="A163">
        <v>20379</v>
      </c>
      <c r="B163">
        <v>0</v>
      </c>
      <c r="C163">
        <v>2000</v>
      </c>
      <c r="D163" t="s">
        <v>42</v>
      </c>
      <c r="E163">
        <v>9</v>
      </c>
      <c r="F163">
        <v>2</v>
      </c>
    </row>
    <row r="164" spans="1:6" x14ac:dyDescent="0.3">
      <c r="A164">
        <v>22184</v>
      </c>
      <c r="B164">
        <v>0</v>
      </c>
      <c r="C164">
        <v>2000</v>
      </c>
      <c r="D164" t="s">
        <v>40</v>
      </c>
      <c r="E164">
        <v>9</v>
      </c>
      <c r="F164">
        <v>2</v>
      </c>
    </row>
    <row r="165" spans="1:6" x14ac:dyDescent="0.3">
      <c r="A165">
        <v>22595</v>
      </c>
      <c r="B165">
        <v>0</v>
      </c>
      <c r="C165">
        <v>2000</v>
      </c>
      <c r="D165" t="s">
        <v>42</v>
      </c>
      <c r="E165">
        <v>14</v>
      </c>
      <c r="F165">
        <v>2</v>
      </c>
    </row>
    <row r="166" spans="1:6" x14ac:dyDescent="0.3">
      <c r="A166">
        <v>19277</v>
      </c>
      <c r="B166">
        <v>0</v>
      </c>
      <c r="C166">
        <v>1999</v>
      </c>
      <c r="D166" t="s">
        <v>40</v>
      </c>
      <c r="E166">
        <v>12</v>
      </c>
      <c r="F166">
        <v>2</v>
      </c>
    </row>
    <row r="167" spans="1:6" x14ac:dyDescent="0.3">
      <c r="A167">
        <v>19529</v>
      </c>
      <c r="B167">
        <v>0</v>
      </c>
      <c r="C167">
        <v>1999</v>
      </c>
      <c r="D167" t="s">
        <v>55</v>
      </c>
      <c r="E167">
        <v>9</v>
      </c>
      <c r="F167">
        <v>2</v>
      </c>
    </row>
    <row r="168" spans="1:6" x14ac:dyDescent="0.3">
      <c r="A168">
        <v>19685</v>
      </c>
      <c r="B168">
        <v>0</v>
      </c>
      <c r="C168">
        <v>1999</v>
      </c>
      <c r="D168" t="s">
        <v>42</v>
      </c>
      <c r="E168">
        <v>10</v>
      </c>
      <c r="F168">
        <v>2</v>
      </c>
    </row>
    <row r="169" spans="1:6" x14ac:dyDescent="0.3">
      <c r="A169">
        <v>19750</v>
      </c>
      <c r="B169">
        <v>0</v>
      </c>
      <c r="C169">
        <v>1999</v>
      </c>
      <c r="D169" t="s">
        <v>42</v>
      </c>
      <c r="E169">
        <v>9</v>
      </c>
      <c r="F169">
        <v>2</v>
      </c>
    </row>
    <row r="170" spans="1:6" x14ac:dyDescent="0.3">
      <c r="A170">
        <v>20382</v>
      </c>
      <c r="B170">
        <v>0</v>
      </c>
      <c r="C170">
        <v>1999</v>
      </c>
      <c r="D170" t="s">
        <v>42</v>
      </c>
      <c r="E170">
        <v>10</v>
      </c>
      <c r="F170">
        <v>2</v>
      </c>
    </row>
    <row r="171" spans="1:6" x14ac:dyDescent="0.3">
      <c r="A171">
        <v>20445</v>
      </c>
      <c r="B171">
        <v>0</v>
      </c>
      <c r="C171">
        <v>1999</v>
      </c>
      <c r="D171" t="s">
        <v>40</v>
      </c>
      <c r="E171">
        <v>14</v>
      </c>
      <c r="F171">
        <v>2</v>
      </c>
    </row>
    <row r="172" spans="1:6" x14ac:dyDescent="0.3">
      <c r="A172">
        <v>20558</v>
      </c>
      <c r="B172">
        <v>0</v>
      </c>
      <c r="C172">
        <v>1999</v>
      </c>
      <c r="D172" t="s">
        <v>40</v>
      </c>
      <c r="E172">
        <v>12</v>
      </c>
      <c r="F172">
        <v>2</v>
      </c>
    </row>
    <row r="173" spans="1:6" x14ac:dyDescent="0.3">
      <c r="A173">
        <v>19419</v>
      </c>
      <c r="B173">
        <v>0</v>
      </c>
      <c r="C173">
        <v>1999</v>
      </c>
      <c r="D173" t="s">
        <v>40</v>
      </c>
      <c r="E173">
        <v>14</v>
      </c>
      <c r="F173">
        <v>2</v>
      </c>
    </row>
    <row r="174" spans="1:6" x14ac:dyDescent="0.3">
      <c r="A174">
        <v>20723</v>
      </c>
      <c r="B174">
        <v>0</v>
      </c>
      <c r="C174">
        <v>1999</v>
      </c>
      <c r="D174" t="s">
        <v>55</v>
      </c>
      <c r="E174">
        <v>8</v>
      </c>
      <c r="F174">
        <v>2</v>
      </c>
    </row>
    <row r="175" spans="1:6" x14ac:dyDescent="0.3">
      <c r="A175">
        <v>20661</v>
      </c>
      <c r="B175">
        <v>0</v>
      </c>
      <c r="C175">
        <v>1999</v>
      </c>
      <c r="D175" t="s">
        <v>42</v>
      </c>
      <c r="E175">
        <v>16</v>
      </c>
      <c r="F175">
        <v>2</v>
      </c>
    </row>
    <row r="176" spans="1:6" x14ac:dyDescent="0.3">
      <c r="A176">
        <v>21705</v>
      </c>
      <c r="B176">
        <v>0</v>
      </c>
      <c r="C176">
        <v>1999</v>
      </c>
      <c r="D176" t="s">
        <v>42</v>
      </c>
      <c r="E176">
        <v>8</v>
      </c>
      <c r="F176">
        <v>2</v>
      </c>
    </row>
    <row r="177" spans="1:6" x14ac:dyDescent="0.3">
      <c r="A177">
        <v>22120</v>
      </c>
      <c r="B177">
        <v>0</v>
      </c>
      <c r="C177">
        <v>1999</v>
      </c>
      <c r="D177" t="s">
        <v>42</v>
      </c>
      <c r="E177">
        <v>15</v>
      </c>
      <c r="F177">
        <v>2</v>
      </c>
    </row>
    <row r="178" spans="1:6" x14ac:dyDescent="0.3">
      <c r="A178">
        <v>22538</v>
      </c>
      <c r="B178">
        <v>0</v>
      </c>
      <c r="C178">
        <v>1999</v>
      </c>
      <c r="D178" t="s">
        <v>42</v>
      </c>
      <c r="E178">
        <v>12</v>
      </c>
      <c r="F178">
        <v>2</v>
      </c>
    </row>
    <row r="179" spans="1:6" x14ac:dyDescent="0.3">
      <c r="A179">
        <v>9792</v>
      </c>
      <c r="B179">
        <v>0</v>
      </c>
      <c r="C179">
        <v>1998</v>
      </c>
      <c r="D179" t="s">
        <v>40</v>
      </c>
      <c r="E179">
        <v>10</v>
      </c>
      <c r="F179">
        <v>2</v>
      </c>
    </row>
    <row r="180" spans="1:6" x14ac:dyDescent="0.3">
      <c r="A180">
        <v>19273</v>
      </c>
      <c r="B180">
        <v>0</v>
      </c>
      <c r="C180">
        <v>1998</v>
      </c>
      <c r="D180" t="s">
        <v>42</v>
      </c>
      <c r="E180">
        <v>12</v>
      </c>
      <c r="F180">
        <v>2</v>
      </c>
    </row>
    <row r="181" spans="1:6" x14ac:dyDescent="0.3">
      <c r="A181">
        <v>19669</v>
      </c>
      <c r="B181">
        <v>0</v>
      </c>
      <c r="C181">
        <v>1998</v>
      </c>
      <c r="D181" t="s">
        <v>40</v>
      </c>
      <c r="E181">
        <v>13</v>
      </c>
      <c r="F181">
        <v>2</v>
      </c>
    </row>
    <row r="182" spans="1:6" x14ac:dyDescent="0.3">
      <c r="A182">
        <v>20308</v>
      </c>
      <c r="B182">
        <v>0</v>
      </c>
      <c r="C182">
        <v>1998</v>
      </c>
      <c r="D182" t="s">
        <v>40</v>
      </c>
      <c r="E182">
        <v>18</v>
      </c>
      <c r="F182">
        <v>2</v>
      </c>
    </row>
    <row r="183" spans="1:6" x14ac:dyDescent="0.3">
      <c r="A183">
        <v>20338</v>
      </c>
      <c r="B183">
        <v>0</v>
      </c>
      <c r="C183">
        <v>1998</v>
      </c>
      <c r="D183" t="s">
        <v>42</v>
      </c>
      <c r="E183">
        <v>13</v>
      </c>
      <c r="F183">
        <v>2</v>
      </c>
    </row>
    <row r="184" spans="1:6" x14ac:dyDescent="0.3">
      <c r="A184">
        <v>19650</v>
      </c>
      <c r="B184">
        <v>0</v>
      </c>
      <c r="C184">
        <v>1998</v>
      </c>
      <c r="D184" t="s">
        <v>55</v>
      </c>
      <c r="E184">
        <v>14</v>
      </c>
      <c r="F184">
        <v>2</v>
      </c>
    </row>
    <row r="185" spans="1:6" x14ac:dyDescent="0.3">
      <c r="A185">
        <v>20439</v>
      </c>
      <c r="B185">
        <v>0</v>
      </c>
      <c r="C185">
        <v>1998</v>
      </c>
      <c r="D185" t="s">
        <v>42</v>
      </c>
      <c r="E185">
        <v>6</v>
      </c>
      <c r="F185">
        <v>2</v>
      </c>
    </row>
    <row r="186" spans="1:6" x14ac:dyDescent="0.3">
      <c r="A186">
        <v>19472</v>
      </c>
      <c r="B186">
        <v>0</v>
      </c>
      <c r="C186">
        <v>1998</v>
      </c>
      <c r="D186" t="s">
        <v>42</v>
      </c>
      <c r="E186">
        <v>12</v>
      </c>
      <c r="F186">
        <v>2</v>
      </c>
    </row>
    <row r="187" spans="1:6" x14ac:dyDescent="0.3">
      <c r="A187">
        <v>21020</v>
      </c>
      <c r="B187">
        <v>0</v>
      </c>
      <c r="C187">
        <v>1998</v>
      </c>
      <c r="D187" t="s">
        <v>42</v>
      </c>
      <c r="E187">
        <v>9</v>
      </c>
      <c r="F187">
        <v>2</v>
      </c>
    </row>
    <row r="188" spans="1:6" x14ac:dyDescent="0.3">
      <c r="A188">
        <v>20110</v>
      </c>
      <c r="B188">
        <v>0</v>
      </c>
      <c r="C188">
        <v>1998</v>
      </c>
      <c r="D188" t="s">
        <v>42</v>
      </c>
      <c r="E188">
        <v>12</v>
      </c>
      <c r="F188">
        <v>2</v>
      </c>
    </row>
    <row r="189" spans="1:6" x14ac:dyDescent="0.3">
      <c r="A189">
        <v>21465</v>
      </c>
      <c r="B189">
        <v>0</v>
      </c>
      <c r="C189">
        <v>1998</v>
      </c>
      <c r="D189" t="s">
        <v>42</v>
      </c>
      <c r="E189">
        <v>12</v>
      </c>
      <c r="F189">
        <v>2</v>
      </c>
    </row>
    <row r="190" spans="1:6" x14ac:dyDescent="0.3">
      <c r="A190">
        <v>21531</v>
      </c>
      <c r="B190">
        <v>0</v>
      </c>
      <c r="C190">
        <v>1998</v>
      </c>
      <c r="D190" t="s">
        <v>42</v>
      </c>
      <c r="E190">
        <v>9</v>
      </c>
      <c r="F190">
        <v>2</v>
      </c>
    </row>
    <row r="191" spans="1:6" x14ac:dyDescent="0.3">
      <c r="A191">
        <v>20083</v>
      </c>
      <c r="B191">
        <v>0</v>
      </c>
      <c r="C191">
        <v>1998</v>
      </c>
      <c r="D191" t="s">
        <v>42</v>
      </c>
      <c r="E191">
        <v>9</v>
      </c>
      <c r="F191">
        <v>2</v>
      </c>
    </row>
    <row r="192" spans="1:6" x14ac:dyDescent="0.3">
      <c r="A192">
        <v>21977</v>
      </c>
      <c r="B192">
        <v>0</v>
      </c>
      <c r="C192">
        <v>1998</v>
      </c>
      <c r="D192" t="s">
        <v>40</v>
      </c>
      <c r="E192">
        <v>10</v>
      </c>
      <c r="F192">
        <v>2</v>
      </c>
    </row>
    <row r="193" spans="1:6" x14ac:dyDescent="0.3">
      <c r="A193">
        <v>22618</v>
      </c>
      <c r="B193">
        <v>0</v>
      </c>
      <c r="C193">
        <v>1998</v>
      </c>
      <c r="D193" t="s">
        <v>40</v>
      </c>
      <c r="E193">
        <v>14</v>
      </c>
      <c r="F193">
        <v>2</v>
      </c>
    </row>
    <row r="194" spans="1:6" x14ac:dyDescent="0.3">
      <c r="A194">
        <v>23162</v>
      </c>
      <c r="B194">
        <v>0</v>
      </c>
      <c r="C194">
        <v>1998</v>
      </c>
      <c r="D194" t="s">
        <v>42</v>
      </c>
      <c r="E194">
        <v>18</v>
      </c>
      <c r="F194">
        <v>2</v>
      </c>
    </row>
    <row r="195" spans="1:6" x14ac:dyDescent="0.3">
      <c r="A195">
        <v>19237</v>
      </c>
      <c r="B195">
        <v>0</v>
      </c>
      <c r="C195">
        <v>1997</v>
      </c>
      <c r="D195" t="s">
        <v>40</v>
      </c>
      <c r="E195">
        <v>12</v>
      </c>
      <c r="F195">
        <v>2</v>
      </c>
    </row>
    <row r="196" spans="1:6" x14ac:dyDescent="0.3">
      <c r="A196">
        <v>19245</v>
      </c>
      <c r="B196">
        <v>0</v>
      </c>
      <c r="C196">
        <v>1997</v>
      </c>
      <c r="D196" t="s">
        <v>42</v>
      </c>
      <c r="E196">
        <v>10</v>
      </c>
      <c r="F196">
        <v>2</v>
      </c>
    </row>
    <row r="197" spans="1:6" x14ac:dyDescent="0.3">
      <c r="A197">
        <v>19498</v>
      </c>
      <c r="B197">
        <v>0</v>
      </c>
      <c r="C197">
        <v>1997</v>
      </c>
      <c r="D197" t="s">
        <v>42</v>
      </c>
      <c r="E197">
        <v>18</v>
      </c>
      <c r="F197">
        <v>2</v>
      </c>
    </row>
    <row r="198" spans="1:6" x14ac:dyDescent="0.3">
      <c r="A198">
        <v>20457</v>
      </c>
      <c r="B198">
        <v>0</v>
      </c>
      <c r="C198">
        <v>1997</v>
      </c>
      <c r="D198" t="s">
        <v>42</v>
      </c>
      <c r="E198">
        <v>18</v>
      </c>
      <c r="F198">
        <v>2</v>
      </c>
    </row>
    <row r="199" spans="1:6" x14ac:dyDescent="0.3">
      <c r="A199">
        <v>19556</v>
      </c>
      <c r="B199">
        <v>0</v>
      </c>
      <c r="C199">
        <v>1997</v>
      </c>
      <c r="D199" t="s">
        <v>42</v>
      </c>
      <c r="E199">
        <v>7</v>
      </c>
      <c r="F199">
        <v>2</v>
      </c>
    </row>
    <row r="200" spans="1:6" x14ac:dyDescent="0.3">
      <c r="A200">
        <v>21138</v>
      </c>
      <c r="B200">
        <v>0</v>
      </c>
      <c r="C200">
        <v>1997</v>
      </c>
      <c r="D200" t="s">
        <v>42</v>
      </c>
      <c r="E200">
        <v>15</v>
      </c>
      <c r="F200">
        <v>2</v>
      </c>
    </row>
    <row r="201" spans="1:6" x14ac:dyDescent="0.3">
      <c r="A201">
        <v>22292</v>
      </c>
      <c r="B201">
        <v>0</v>
      </c>
      <c r="C201">
        <v>1997</v>
      </c>
      <c r="D201" t="s">
        <v>42</v>
      </c>
      <c r="E201">
        <v>12</v>
      </c>
      <c r="F201">
        <v>2</v>
      </c>
    </row>
    <row r="202" spans="1:6" x14ac:dyDescent="0.3">
      <c r="A202">
        <v>22666</v>
      </c>
      <c r="B202">
        <v>0</v>
      </c>
      <c r="C202">
        <v>1997</v>
      </c>
      <c r="D202" t="s">
        <v>42</v>
      </c>
      <c r="E202">
        <v>8</v>
      </c>
      <c r="F202">
        <v>2</v>
      </c>
    </row>
    <row r="203" spans="1:6" x14ac:dyDescent="0.3">
      <c r="A203">
        <v>19467</v>
      </c>
      <c r="B203">
        <v>0</v>
      </c>
      <c r="C203">
        <v>1996</v>
      </c>
      <c r="D203" t="s">
        <v>42</v>
      </c>
      <c r="E203">
        <v>10</v>
      </c>
      <c r="F203">
        <v>2</v>
      </c>
    </row>
    <row r="204" spans="1:6" x14ac:dyDescent="0.3">
      <c r="A204">
        <v>20036</v>
      </c>
      <c r="B204">
        <v>0</v>
      </c>
      <c r="C204">
        <v>1996</v>
      </c>
      <c r="D204" t="s">
        <v>42</v>
      </c>
      <c r="E204">
        <v>11</v>
      </c>
      <c r="F204">
        <v>2</v>
      </c>
    </row>
    <row r="205" spans="1:6" x14ac:dyDescent="0.3">
      <c r="A205">
        <v>20500</v>
      </c>
      <c r="B205">
        <v>0</v>
      </c>
      <c r="C205">
        <v>1996</v>
      </c>
      <c r="D205" t="s">
        <v>42</v>
      </c>
      <c r="E205">
        <v>10</v>
      </c>
      <c r="F205">
        <v>2</v>
      </c>
    </row>
    <row r="206" spans="1:6" x14ac:dyDescent="0.3">
      <c r="A206">
        <v>21391</v>
      </c>
      <c r="B206">
        <v>0</v>
      </c>
      <c r="C206">
        <v>1996</v>
      </c>
      <c r="D206" t="s">
        <v>42</v>
      </c>
      <c r="E206">
        <v>10</v>
      </c>
      <c r="F206">
        <v>2</v>
      </c>
    </row>
    <row r="207" spans="1:6" x14ac:dyDescent="0.3">
      <c r="A207">
        <v>23180</v>
      </c>
      <c r="B207">
        <v>0</v>
      </c>
      <c r="C207">
        <v>1996</v>
      </c>
      <c r="D207" t="s">
        <v>55</v>
      </c>
      <c r="E207">
        <v>12</v>
      </c>
      <c r="F207">
        <v>2</v>
      </c>
    </row>
    <row r="208" spans="1:6" x14ac:dyDescent="0.3">
      <c r="A208">
        <v>19942</v>
      </c>
      <c r="B208">
        <v>0</v>
      </c>
      <c r="C208">
        <v>1995</v>
      </c>
      <c r="D208" t="s">
        <v>42</v>
      </c>
      <c r="E208">
        <v>14</v>
      </c>
      <c r="F208">
        <v>2</v>
      </c>
    </row>
    <row r="209" spans="1:6" x14ac:dyDescent="0.3">
      <c r="A209">
        <v>20116</v>
      </c>
      <c r="B209">
        <v>0</v>
      </c>
      <c r="C209">
        <v>1995</v>
      </c>
      <c r="D209" t="s">
        <v>42</v>
      </c>
      <c r="E209">
        <v>12</v>
      </c>
      <c r="F209">
        <v>2</v>
      </c>
    </row>
    <row r="210" spans="1:6" x14ac:dyDescent="0.3">
      <c r="A210">
        <v>20412</v>
      </c>
      <c r="B210">
        <v>0</v>
      </c>
      <c r="C210">
        <v>1995</v>
      </c>
      <c r="D210" t="s">
        <v>42</v>
      </c>
      <c r="E210">
        <v>16</v>
      </c>
      <c r="F210">
        <v>2</v>
      </c>
    </row>
    <row r="211" spans="1:6" x14ac:dyDescent="0.3">
      <c r="A211">
        <v>20640</v>
      </c>
      <c r="B211">
        <v>0</v>
      </c>
      <c r="C211">
        <v>1995</v>
      </c>
      <c r="D211" t="s">
        <v>42</v>
      </c>
      <c r="E211">
        <v>17</v>
      </c>
      <c r="F211">
        <v>2</v>
      </c>
    </row>
    <row r="212" spans="1:6" x14ac:dyDescent="0.3">
      <c r="A212">
        <v>21947</v>
      </c>
      <c r="B212">
        <v>0</v>
      </c>
      <c r="C212">
        <v>1995</v>
      </c>
      <c r="D212" t="s">
        <v>40</v>
      </c>
      <c r="E212">
        <v>12</v>
      </c>
      <c r="F212">
        <v>2</v>
      </c>
    </row>
    <row r="213" spans="1:6" x14ac:dyDescent="0.3">
      <c r="A213">
        <v>19557</v>
      </c>
      <c r="B213">
        <v>0</v>
      </c>
      <c r="C213">
        <v>1994</v>
      </c>
      <c r="D213" t="s">
        <v>40</v>
      </c>
      <c r="E213">
        <v>15</v>
      </c>
      <c r="F213">
        <v>2</v>
      </c>
    </row>
    <row r="214" spans="1:6" x14ac:dyDescent="0.3">
      <c r="A214">
        <v>19720</v>
      </c>
      <c r="B214">
        <v>0</v>
      </c>
      <c r="C214">
        <v>1994</v>
      </c>
      <c r="D214" t="s">
        <v>42</v>
      </c>
      <c r="E214">
        <v>14</v>
      </c>
      <c r="F214">
        <v>2</v>
      </c>
    </row>
    <row r="215" spans="1:6" x14ac:dyDescent="0.3">
      <c r="A215">
        <v>22733</v>
      </c>
      <c r="B215">
        <v>0</v>
      </c>
      <c r="C215">
        <v>1994</v>
      </c>
      <c r="D215" t="s">
        <v>40</v>
      </c>
      <c r="E215">
        <v>10</v>
      </c>
      <c r="F215">
        <v>2</v>
      </c>
    </row>
    <row r="216" spans="1:6" x14ac:dyDescent="0.3">
      <c r="A216">
        <v>19976</v>
      </c>
      <c r="B216">
        <v>0</v>
      </c>
      <c r="C216">
        <v>1993</v>
      </c>
      <c r="D216" t="s">
        <v>42</v>
      </c>
      <c r="E216">
        <v>12</v>
      </c>
      <c r="F216">
        <v>2</v>
      </c>
    </row>
    <row r="217" spans="1:6" x14ac:dyDescent="0.3">
      <c r="A217">
        <v>21332</v>
      </c>
      <c r="B217">
        <v>0</v>
      </c>
      <c r="C217">
        <v>1993</v>
      </c>
      <c r="D217" t="s">
        <v>40</v>
      </c>
      <c r="E217">
        <v>10</v>
      </c>
      <c r="F217">
        <v>2</v>
      </c>
    </row>
    <row r="218" spans="1:6" x14ac:dyDescent="0.3">
      <c r="A218">
        <v>21545</v>
      </c>
      <c r="B218">
        <v>0</v>
      </c>
      <c r="C218">
        <v>1993</v>
      </c>
      <c r="D218" t="s">
        <v>42</v>
      </c>
      <c r="E218">
        <v>14</v>
      </c>
      <c r="F218">
        <v>2</v>
      </c>
    </row>
    <row r="219" spans="1:6" x14ac:dyDescent="0.3">
      <c r="A219">
        <v>19963</v>
      </c>
      <c r="B219">
        <v>0</v>
      </c>
      <c r="C219">
        <v>1993</v>
      </c>
      <c r="D219" t="s">
        <v>40</v>
      </c>
      <c r="E219">
        <v>9</v>
      </c>
      <c r="F219">
        <v>2</v>
      </c>
    </row>
    <row r="220" spans="1:6" x14ac:dyDescent="0.3">
      <c r="A220">
        <v>19678</v>
      </c>
      <c r="B220">
        <v>0</v>
      </c>
      <c r="C220">
        <v>1992</v>
      </c>
      <c r="D220" t="s">
        <v>42</v>
      </c>
      <c r="E220">
        <v>12</v>
      </c>
      <c r="F220">
        <v>2</v>
      </c>
    </row>
    <row r="221" spans="1:6" x14ac:dyDescent="0.3">
      <c r="A221">
        <v>20241</v>
      </c>
      <c r="B221">
        <v>0</v>
      </c>
      <c r="C221">
        <v>1992</v>
      </c>
      <c r="D221" t="s">
        <v>42</v>
      </c>
      <c r="E221">
        <v>8</v>
      </c>
      <c r="F221">
        <v>2</v>
      </c>
    </row>
    <row r="222" spans="1:6" x14ac:dyDescent="0.3">
      <c r="A222">
        <v>22654</v>
      </c>
      <c r="B222">
        <v>0</v>
      </c>
      <c r="C222">
        <v>1992</v>
      </c>
      <c r="D222" t="s">
        <v>55</v>
      </c>
      <c r="E222">
        <v>9</v>
      </c>
      <c r="F222">
        <v>2</v>
      </c>
    </row>
    <row r="223" spans="1:6" x14ac:dyDescent="0.3">
      <c r="A223">
        <v>22893</v>
      </c>
      <c r="B223">
        <v>0</v>
      </c>
      <c r="C223">
        <v>1992</v>
      </c>
      <c r="D223" t="s">
        <v>55</v>
      </c>
      <c r="E223">
        <v>18</v>
      </c>
      <c r="F223">
        <v>2</v>
      </c>
    </row>
    <row r="224" spans="1:6" x14ac:dyDescent="0.3">
      <c r="A224">
        <v>21687</v>
      </c>
      <c r="B224">
        <v>0</v>
      </c>
      <c r="C224">
        <v>1991</v>
      </c>
      <c r="D224" t="s">
        <v>42</v>
      </c>
      <c r="E224">
        <v>17</v>
      </c>
      <c r="F224">
        <v>2</v>
      </c>
    </row>
    <row r="225" spans="1:6" x14ac:dyDescent="0.3">
      <c r="A225">
        <v>21853</v>
      </c>
      <c r="B225">
        <v>0</v>
      </c>
      <c r="C225">
        <v>1991</v>
      </c>
      <c r="D225" t="s">
        <v>40</v>
      </c>
      <c r="E225">
        <v>15</v>
      </c>
      <c r="F225">
        <v>2</v>
      </c>
    </row>
    <row r="226" spans="1:6" x14ac:dyDescent="0.3">
      <c r="A226">
        <v>21589</v>
      </c>
      <c r="B226">
        <v>0</v>
      </c>
      <c r="C226">
        <v>1990</v>
      </c>
      <c r="D226" t="s">
        <v>42</v>
      </c>
      <c r="E226">
        <v>7</v>
      </c>
      <c r="F226">
        <v>2</v>
      </c>
    </row>
    <row r="227" spans="1:6" x14ac:dyDescent="0.3">
      <c r="A227">
        <v>21858</v>
      </c>
      <c r="B227">
        <v>0</v>
      </c>
      <c r="C227">
        <v>1990</v>
      </c>
      <c r="D227" t="s">
        <v>42</v>
      </c>
      <c r="E227">
        <v>17</v>
      </c>
      <c r="F227">
        <v>2</v>
      </c>
    </row>
    <row r="228" spans="1:6" x14ac:dyDescent="0.3">
      <c r="A228">
        <v>23473</v>
      </c>
      <c r="B228">
        <v>0</v>
      </c>
      <c r="C228">
        <v>1990</v>
      </c>
      <c r="D228" t="s">
        <v>42</v>
      </c>
      <c r="E228">
        <v>14</v>
      </c>
      <c r="F228">
        <v>2</v>
      </c>
    </row>
    <row r="229" spans="1:6" x14ac:dyDescent="0.3">
      <c r="A229">
        <v>20557</v>
      </c>
      <c r="B229">
        <v>0</v>
      </c>
      <c r="C229">
        <v>1988</v>
      </c>
      <c r="D229" t="s">
        <v>42</v>
      </c>
      <c r="E229">
        <v>12</v>
      </c>
      <c r="F229">
        <v>2</v>
      </c>
    </row>
    <row r="230" spans="1:6" x14ac:dyDescent="0.3">
      <c r="A230">
        <v>22566</v>
      </c>
      <c r="B230">
        <v>0</v>
      </c>
      <c r="C230">
        <v>1988</v>
      </c>
      <c r="D230" t="s">
        <v>42</v>
      </c>
      <c r="E230">
        <v>15</v>
      </c>
      <c r="F230">
        <v>2</v>
      </c>
    </row>
    <row r="231" spans="1:6" x14ac:dyDescent="0.3">
      <c r="A231">
        <v>23130</v>
      </c>
      <c r="B231">
        <v>0</v>
      </c>
      <c r="C231">
        <v>1987</v>
      </c>
      <c r="D231" t="s">
        <v>55</v>
      </c>
      <c r="E231">
        <v>12</v>
      </c>
      <c r="F231">
        <v>2</v>
      </c>
    </row>
    <row r="232" spans="1:6" x14ac:dyDescent="0.3">
      <c r="A232">
        <v>20324</v>
      </c>
      <c r="B232">
        <v>0</v>
      </c>
      <c r="C232">
        <v>1986</v>
      </c>
      <c r="D232" t="s">
        <v>42</v>
      </c>
      <c r="E232">
        <v>8</v>
      </c>
      <c r="F232">
        <v>2</v>
      </c>
    </row>
    <row r="233" spans="1:6" x14ac:dyDescent="0.3">
      <c r="A233">
        <v>21068</v>
      </c>
      <c r="B233">
        <v>0</v>
      </c>
      <c r="C233">
        <v>1986</v>
      </c>
      <c r="D233" t="s">
        <v>42</v>
      </c>
      <c r="E233">
        <v>20</v>
      </c>
      <c r="F233">
        <v>2</v>
      </c>
    </row>
    <row r="234" spans="1:6" x14ac:dyDescent="0.3">
      <c r="A234">
        <v>21281</v>
      </c>
      <c r="B234">
        <v>0</v>
      </c>
      <c r="C234">
        <v>1986</v>
      </c>
      <c r="D234" t="s">
        <v>42</v>
      </c>
      <c r="E234">
        <v>11</v>
      </c>
      <c r="F234">
        <v>2</v>
      </c>
    </row>
    <row r="235" spans="1:6" x14ac:dyDescent="0.3">
      <c r="A235">
        <v>23425</v>
      </c>
      <c r="B235">
        <v>0</v>
      </c>
      <c r="C235">
        <v>1986</v>
      </c>
      <c r="D235" t="s">
        <v>42</v>
      </c>
      <c r="E235">
        <v>11</v>
      </c>
      <c r="F235">
        <v>2</v>
      </c>
    </row>
    <row r="236" spans="1:6" x14ac:dyDescent="0.3">
      <c r="A236">
        <v>21043</v>
      </c>
      <c r="B236">
        <v>0</v>
      </c>
      <c r="C236">
        <v>1985</v>
      </c>
      <c r="D236" t="s">
        <v>42</v>
      </c>
      <c r="E236">
        <v>6</v>
      </c>
      <c r="F236">
        <v>2</v>
      </c>
    </row>
    <row r="237" spans="1:6" x14ac:dyDescent="0.3">
      <c r="A237">
        <v>23585</v>
      </c>
      <c r="B237">
        <v>0</v>
      </c>
      <c r="C237">
        <v>1984</v>
      </c>
      <c r="D237" t="s">
        <v>42</v>
      </c>
      <c r="E237">
        <v>9</v>
      </c>
      <c r="F237">
        <v>2</v>
      </c>
    </row>
    <row r="238" spans="1:6" x14ac:dyDescent="0.3">
      <c r="A238">
        <v>20347</v>
      </c>
      <c r="B238">
        <v>0</v>
      </c>
      <c r="C238">
        <v>1983</v>
      </c>
      <c r="D238" t="s">
        <v>42</v>
      </c>
      <c r="E238">
        <v>16</v>
      </c>
      <c r="F238">
        <v>2</v>
      </c>
    </row>
    <row r="239" spans="1:6" x14ac:dyDescent="0.3">
      <c r="A239">
        <v>21395</v>
      </c>
      <c r="B239">
        <v>0</v>
      </c>
      <c r="C239">
        <v>1983</v>
      </c>
      <c r="D239" t="s">
        <v>40</v>
      </c>
      <c r="E239">
        <v>8</v>
      </c>
      <c r="F239">
        <v>2</v>
      </c>
    </row>
    <row r="240" spans="1:6" x14ac:dyDescent="0.3">
      <c r="A240">
        <v>22507</v>
      </c>
      <c r="B240">
        <v>0</v>
      </c>
      <c r="C240">
        <v>1982</v>
      </c>
      <c r="D240" t="s">
        <v>40</v>
      </c>
      <c r="E240">
        <v>12</v>
      </c>
      <c r="F240">
        <v>2</v>
      </c>
    </row>
    <row r="241" spans="1:6" x14ac:dyDescent="0.3">
      <c r="A241">
        <v>20441</v>
      </c>
      <c r="B241">
        <v>0</v>
      </c>
      <c r="C241">
        <v>1981</v>
      </c>
      <c r="D241" t="s">
        <v>42</v>
      </c>
      <c r="E241">
        <v>10</v>
      </c>
      <c r="F241">
        <v>2</v>
      </c>
    </row>
    <row r="242" spans="1:6" x14ac:dyDescent="0.3">
      <c r="A242">
        <v>20983</v>
      </c>
      <c r="B242">
        <v>0</v>
      </c>
      <c r="C242">
        <v>1980</v>
      </c>
      <c r="D242" t="s">
        <v>42</v>
      </c>
      <c r="E242">
        <v>19</v>
      </c>
      <c r="F242">
        <v>2</v>
      </c>
    </row>
    <row r="243" spans="1:6" x14ac:dyDescent="0.3">
      <c r="A243">
        <v>23152</v>
      </c>
      <c r="B243">
        <v>0</v>
      </c>
      <c r="C243">
        <v>1980</v>
      </c>
      <c r="D243" t="s">
        <v>42</v>
      </c>
      <c r="E243">
        <v>10</v>
      </c>
      <c r="F243">
        <v>2</v>
      </c>
    </row>
    <row r="244" spans="1:6" x14ac:dyDescent="0.3">
      <c r="A244">
        <v>20061</v>
      </c>
      <c r="B244">
        <v>0</v>
      </c>
      <c r="C244">
        <v>1979</v>
      </c>
      <c r="D244" t="s">
        <v>42</v>
      </c>
      <c r="E244">
        <v>10</v>
      </c>
      <c r="F244">
        <v>2</v>
      </c>
    </row>
    <row r="245" spans="1:6" x14ac:dyDescent="0.3">
      <c r="A245">
        <v>20914</v>
      </c>
      <c r="B245">
        <v>0</v>
      </c>
      <c r="C245">
        <v>1979</v>
      </c>
      <c r="D245" t="s">
        <v>40</v>
      </c>
      <c r="E245">
        <v>10</v>
      </c>
      <c r="F245">
        <v>2</v>
      </c>
    </row>
    <row r="246" spans="1:6" x14ac:dyDescent="0.3">
      <c r="A246">
        <v>19943</v>
      </c>
      <c r="B246">
        <v>0</v>
      </c>
      <c r="C246">
        <v>1977</v>
      </c>
      <c r="D246" t="s">
        <v>42</v>
      </c>
      <c r="E246">
        <v>11</v>
      </c>
      <c r="F246">
        <v>2</v>
      </c>
    </row>
    <row r="247" spans="1:6" x14ac:dyDescent="0.3">
      <c r="A247">
        <v>23494</v>
      </c>
      <c r="B247">
        <v>0</v>
      </c>
      <c r="C247">
        <v>1977</v>
      </c>
      <c r="D247" t="s">
        <v>40</v>
      </c>
      <c r="E247">
        <v>14</v>
      </c>
      <c r="F247">
        <v>2</v>
      </c>
    </row>
    <row r="248" spans="1:6" x14ac:dyDescent="0.3">
      <c r="A248">
        <v>23361</v>
      </c>
      <c r="B248">
        <v>0</v>
      </c>
      <c r="C248">
        <v>1976</v>
      </c>
      <c r="D248" t="s">
        <v>40</v>
      </c>
      <c r="E248">
        <v>9</v>
      </c>
      <c r="F248">
        <v>2</v>
      </c>
    </row>
    <row r="249" spans="1:6" x14ac:dyDescent="0.3">
      <c r="A249">
        <v>21419</v>
      </c>
      <c r="B249">
        <v>0</v>
      </c>
      <c r="C249">
        <v>1974</v>
      </c>
      <c r="D249" t="s">
        <v>42</v>
      </c>
      <c r="E249">
        <v>9</v>
      </c>
      <c r="F249">
        <v>2</v>
      </c>
    </row>
    <row r="250" spans="1:6" x14ac:dyDescent="0.3">
      <c r="A250">
        <v>20771</v>
      </c>
      <c r="B250">
        <v>0</v>
      </c>
      <c r="C250">
        <v>1972</v>
      </c>
      <c r="D250" t="s">
        <v>42</v>
      </c>
      <c r="E250">
        <v>9</v>
      </c>
      <c r="F250">
        <v>2</v>
      </c>
    </row>
    <row r="251" spans="1:6" x14ac:dyDescent="0.3">
      <c r="A251">
        <v>22088</v>
      </c>
      <c r="B251">
        <v>0</v>
      </c>
      <c r="C251">
        <v>1970</v>
      </c>
      <c r="D251" t="s">
        <v>42</v>
      </c>
      <c r="E251">
        <v>18</v>
      </c>
      <c r="F251">
        <v>2</v>
      </c>
    </row>
    <row r="252" spans="1:6" x14ac:dyDescent="0.3">
      <c r="A252">
        <v>22520</v>
      </c>
      <c r="B252">
        <v>0</v>
      </c>
      <c r="C252">
        <v>1969</v>
      </c>
      <c r="D252" t="s">
        <v>42</v>
      </c>
      <c r="E252">
        <v>11</v>
      </c>
      <c r="F252">
        <v>2</v>
      </c>
    </row>
    <row r="253" spans="1:6" x14ac:dyDescent="0.3">
      <c r="A253">
        <v>22913</v>
      </c>
      <c r="B253">
        <v>0</v>
      </c>
      <c r="C253">
        <v>1968</v>
      </c>
      <c r="D253" t="s">
        <v>42</v>
      </c>
      <c r="E253">
        <v>21</v>
      </c>
      <c r="F253">
        <v>2</v>
      </c>
    </row>
    <row r="254" spans="1:6" x14ac:dyDescent="0.3">
      <c r="A254">
        <v>21975</v>
      </c>
      <c r="B254">
        <v>0</v>
      </c>
      <c r="C254">
        <v>1963</v>
      </c>
      <c r="D254" t="s">
        <v>42</v>
      </c>
      <c r="E254">
        <v>15</v>
      </c>
      <c r="F254">
        <v>2</v>
      </c>
    </row>
    <row r="255" spans="1:6" x14ac:dyDescent="0.3">
      <c r="A255">
        <v>23472</v>
      </c>
      <c r="B255">
        <v>0</v>
      </c>
      <c r="C255">
        <v>1962</v>
      </c>
      <c r="D255" t="s">
        <v>42</v>
      </c>
      <c r="E255">
        <v>12</v>
      </c>
      <c r="F255">
        <v>2</v>
      </c>
    </row>
    <row r="256" spans="1:6" x14ac:dyDescent="0.3">
      <c r="A256">
        <v>21169</v>
      </c>
      <c r="B256">
        <v>0</v>
      </c>
      <c r="C256">
        <v>1949</v>
      </c>
      <c r="D256" t="s">
        <v>42</v>
      </c>
      <c r="E256">
        <v>10</v>
      </c>
      <c r="F256">
        <v>2</v>
      </c>
    </row>
    <row r="257" spans="1:6" x14ac:dyDescent="0.3">
      <c r="A257">
        <v>22869</v>
      </c>
      <c r="B257">
        <v>1</v>
      </c>
      <c r="C257">
        <v>2006</v>
      </c>
      <c r="D257" t="s">
        <v>40</v>
      </c>
      <c r="E257">
        <v>15</v>
      </c>
      <c r="F257">
        <v>2</v>
      </c>
    </row>
    <row r="258" spans="1:6" x14ac:dyDescent="0.3">
      <c r="A258">
        <v>23077</v>
      </c>
      <c r="B258">
        <v>1</v>
      </c>
      <c r="C258">
        <v>2005</v>
      </c>
      <c r="D258" t="s">
        <v>40</v>
      </c>
      <c r="E258">
        <v>11</v>
      </c>
      <c r="F258">
        <v>2</v>
      </c>
    </row>
    <row r="259" spans="1:6" x14ac:dyDescent="0.3">
      <c r="A259">
        <v>22199</v>
      </c>
      <c r="B259">
        <v>1</v>
      </c>
      <c r="C259">
        <v>2001</v>
      </c>
      <c r="D259" t="s">
        <v>42</v>
      </c>
      <c r="E259">
        <v>10</v>
      </c>
      <c r="F259">
        <v>2</v>
      </c>
    </row>
    <row r="260" spans="1:6" x14ac:dyDescent="0.3">
      <c r="A260">
        <v>20612</v>
      </c>
      <c r="B260">
        <v>1</v>
      </c>
      <c r="C260">
        <v>2000</v>
      </c>
      <c r="D260" t="s">
        <v>42</v>
      </c>
      <c r="E260">
        <v>12</v>
      </c>
      <c r="F260">
        <v>2</v>
      </c>
    </row>
    <row r="261" spans="1:6" x14ac:dyDescent="0.3">
      <c r="A261">
        <v>19749</v>
      </c>
      <c r="B261">
        <v>1</v>
      </c>
      <c r="C261">
        <v>1999</v>
      </c>
      <c r="D261" t="s">
        <v>42</v>
      </c>
      <c r="E261">
        <v>13</v>
      </c>
      <c r="F261">
        <v>2</v>
      </c>
    </row>
    <row r="262" spans="1:6" x14ac:dyDescent="0.3">
      <c r="A262">
        <v>20152</v>
      </c>
      <c r="B262">
        <v>1</v>
      </c>
      <c r="C262">
        <v>1999</v>
      </c>
      <c r="D262" t="s">
        <v>42</v>
      </c>
      <c r="E262">
        <v>12</v>
      </c>
      <c r="F262">
        <v>2</v>
      </c>
    </row>
    <row r="263" spans="1:6" x14ac:dyDescent="0.3">
      <c r="A263">
        <v>20572</v>
      </c>
      <c r="B263">
        <v>1</v>
      </c>
      <c r="C263">
        <v>1999</v>
      </c>
      <c r="D263" t="s">
        <v>42</v>
      </c>
      <c r="E263">
        <v>10</v>
      </c>
      <c r="F263">
        <v>2</v>
      </c>
    </row>
    <row r="264" spans="1:6" x14ac:dyDescent="0.3">
      <c r="A264">
        <v>20713</v>
      </c>
      <c r="B264">
        <v>1</v>
      </c>
      <c r="C264">
        <v>1999</v>
      </c>
      <c r="D264" t="s">
        <v>42</v>
      </c>
      <c r="E264">
        <v>19</v>
      </c>
      <c r="F264">
        <v>2</v>
      </c>
    </row>
    <row r="265" spans="1:6" x14ac:dyDescent="0.3">
      <c r="A265">
        <v>20957</v>
      </c>
      <c r="B265">
        <v>1</v>
      </c>
      <c r="C265">
        <v>1999</v>
      </c>
      <c r="D265" t="s">
        <v>42</v>
      </c>
      <c r="E265">
        <v>12</v>
      </c>
      <c r="F265">
        <v>2</v>
      </c>
    </row>
    <row r="266" spans="1:6" x14ac:dyDescent="0.3">
      <c r="A266">
        <v>19653</v>
      </c>
      <c r="B266">
        <v>1</v>
      </c>
      <c r="C266">
        <v>1998</v>
      </c>
      <c r="D266" t="s">
        <v>42</v>
      </c>
      <c r="E266">
        <v>13</v>
      </c>
      <c r="F266">
        <v>2</v>
      </c>
    </row>
    <row r="267" spans="1:6" x14ac:dyDescent="0.3">
      <c r="A267">
        <v>20696</v>
      </c>
      <c r="B267">
        <v>1</v>
      </c>
      <c r="C267">
        <v>1998</v>
      </c>
      <c r="D267" t="s">
        <v>40</v>
      </c>
      <c r="E267">
        <v>9</v>
      </c>
      <c r="F267">
        <v>2</v>
      </c>
    </row>
    <row r="268" spans="1:6" x14ac:dyDescent="0.3">
      <c r="A268">
        <v>19496</v>
      </c>
      <c r="B268">
        <v>1</v>
      </c>
      <c r="C268">
        <v>1998</v>
      </c>
      <c r="D268" t="s">
        <v>42</v>
      </c>
      <c r="E268">
        <v>13</v>
      </c>
      <c r="F268">
        <v>2</v>
      </c>
    </row>
    <row r="269" spans="1:6" x14ac:dyDescent="0.3">
      <c r="A269">
        <v>22844</v>
      </c>
      <c r="B269">
        <v>1</v>
      </c>
      <c r="C269">
        <v>1998</v>
      </c>
      <c r="D269" t="s">
        <v>55</v>
      </c>
      <c r="E269">
        <v>17</v>
      </c>
      <c r="F269">
        <v>2</v>
      </c>
    </row>
    <row r="270" spans="1:6" x14ac:dyDescent="0.3">
      <c r="A270">
        <v>21157</v>
      </c>
      <c r="B270">
        <v>1</v>
      </c>
      <c r="C270">
        <v>1997</v>
      </c>
      <c r="D270" t="s">
        <v>42</v>
      </c>
      <c r="E270">
        <v>15</v>
      </c>
      <c r="F270">
        <v>2</v>
      </c>
    </row>
    <row r="271" spans="1:6" x14ac:dyDescent="0.3">
      <c r="A271">
        <v>23197</v>
      </c>
      <c r="B271">
        <v>1</v>
      </c>
      <c r="C271">
        <v>1997</v>
      </c>
      <c r="D271" t="s">
        <v>42</v>
      </c>
      <c r="E271">
        <v>18</v>
      </c>
      <c r="F271">
        <v>2</v>
      </c>
    </row>
    <row r="272" spans="1:6" x14ac:dyDescent="0.3">
      <c r="A272">
        <v>19333</v>
      </c>
      <c r="B272">
        <v>1</v>
      </c>
      <c r="C272">
        <v>1996</v>
      </c>
      <c r="D272" t="s">
        <v>42</v>
      </c>
      <c r="E272">
        <v>17</v>
      </c>
      <c r="F272">
        <v>2</v>
      </c>
    </row>
    <row r="273" spans="1:6" x14ac:dyDescent="0.3">
      <c r="A273">
        <v>22402</v>
      </c>
      <c r="B273">
        <v>1</v>
      </c>
      <c r="C273">
        <v>1996</v>
      </c>
      <c r="D273" t="s">
        <v>42</v>
      </c>
      <c r="E273">
        <v>12</v>
      </c>
      <c r="F273">
        <v>2</v>
      </c>
    </row>
    <row r="274" spans="1:6" x14ac:dyDescent="0.3">
      <c r="A274">
        <v>19555</v>
      </c>
      <c r="B274">
        <v>1</v>
      </c>
      <c r="C274">
        <v>1992</v>
      </c>
      <c r="D274" t="s">
        <v>42</v>
      </c>
      <c r="E274">
        <v>11</v>
      </c>
      <c r="F274">
        <v>2</v>
      </c>
    </row>
    <row r="275" spans="1:6" x14ac:dyDescent="0.3">
      <c r="A275">
        <v>23247</v>
      </c>
      <c r="B275">
        <v>1</v>
      </c>
      <c r="C275">
        <v>1992</v>
      </c>
      <c r="D275" t="s">
        <v>42</v>
      </c>
      <c r="E275">
        <v>9</v>
      </c>
      <c r="F275">
        <v>2</v>
      </c>
    </row>
    <row r="276" spans="1:6" x14ac:dyDescent="0.3">
      <c r="A276">
        <v>20023</v>
      </c>
      <c r="B276">
        <v>1</v>
      </c>
      <c r="C276">
        <v>1991</v>
      </c>
      <c r="D276" t="s">
        <v>42</v>
      </c>
      <c r="E276">
        <v>11</v>
      </c>
      <c r="F276">
        <v>2</v>
      </c>
    </row>
    <row r="277" spans="1:6" x14ac:dyDescent="0.3">
      <c r="A277">
        <v>20712</v>
      </c>
      <c r="B277">
        <v>1</v>
      </c>
      <c r="C277">
        <v>1991</v>
      </c>
      <c r="D277" t="s">
        <v>42</v>
      </c>
      <c r="E277">
        <v>12</v>
      </c>
      <c r="F277">
        <v>2</v>
      </c>
    </row>
    <row r="278" spans="1:6" x14ac:dyDescent="0.3">
      <c r="A278">
        <v>21882</v>
      </c>
      <c r="B278">
        <v>1</v>
      </c>
      <c r="C278">
        <v>1991</v>
      </c>
      <c r="D278" t="s">
        <v>42</v>
      </c>
      <c r="E278">
        <v>9</v>
      </c>
      <c r="F278">
        <v>2</v>
      </c>
    </row>
    <row r="279" spans="1:6" x14ac:dyDescent="0.3">
      <c r="A279">
        <v>19251</v>
      </c>
      <c r="B279">
        <v>1</v>
      </c>
      <c r="C279">
        <v>1984</v>
      </c>
      <c r="D279" t="s">
        <v>42</v>
      </c>
      <c r="E279">
        <v>14</v>
      </c>
      <c r="F279">
        <v>2</v>
      </c>
    </row>
    <row r="280" spans="1:6" x14ac:dyDescent="0.3">
      <c r="A280">
        <v>22378</v>
      </c>
      <c r="B280">
        <v>1</v>
      </c>
      <c r="C280">
        <v>1981</v>
      </c>
      <c r="D280" t="s">
        <v>42</v>
      </c>
      <c r="E280">
        <v>10</v>
      </c>
      <c r="F280">
        <v>2</v>
      </c>
    </row>
    <row r="281" spans="1:6" x14ac:dyDescent="0.3">
      <c r="A281">
        <v>19890</v>
      </c>
      <c r="B281">
        <v>1</v>
      </c>
      <c r="C281">
        <v>1977</v>
      </c>
      <c r="D281" t="s">
        <v>42</v>
      </c>
      <c r="E281">
        <v>14</v>
      </c>
      <c r="F281">
        <v>2</v>
      </c>
    </row>
    <row r="282" spans="1:6" x14ac:dyDescent="0.3">
      <c r="A282">
        <v>20829</v>
      </c>
      <c r="B282">
        <v>1</v>
      </c>
      <c r="C282">
        <v>1975</v>
      </c>
      <c r="D282" t="s">
        <v>42</v>
      </c>
      <c r="E282">
        <v>9</v>
      </c>
      <c r="F282">
        <v>2</v>
      </c>
    </row>
    <row r="283" spans="1:6" x14ac:dyDescent="0.3">
      <c r="A283">
        <v>22091</v>
      </c>
      <c r="B283">
        <v>1</v>
      </c>
      <c r="C283">
        <v>1974</v>
      </c>
      <c r="D283" t="s">
        <v>40</v>
      </c>
      <c r="E283">
        <v>13</v>
      </c>
      <c r="F283">
        <v>2</v>
      </c>
    </row>
    <row r="284" spans="1:6" x14ac:dyDescent="0.3">
      <c r="A284">
        <v>21329</v>
      </c>
      <c r="B284">
        <v>1</v>
      </c>
      <c r="C284">
        <v>1972</v>
      </c>
      <c r="D284" t="s">
        <v>42</v>
      </c>
      <c r="E284">
        <v>11</v>
      </c>
      <c r="F284">
        <v>2</v>
      </c>
    </row>
    <row r="285" spans="1:6" x14ac:dyDescent="0.3">
      <c r="A285">
        <v>23410</v>
      </c>
      <c r="B285">
        <v>1</v>
      </c>
      <c r="C285">
        <v>1968</v>
      </c>
      <c r="D285" t="s">
        <v>42</v>
      </c>
      <c r="E285">
        <v>13</v>
      </c>
      <c r="F285">
        <v>2</v>
      </c>
    </row>
    <row r="286" spans="1:6" x14ac:dyDescent="0.3">
      <c r="A286">
        <v>22221</v>
      </c>
      <c r="B286">
        <v>1</v>
      </c>
      <c r="C286">
        <v>1955</v>
      </c>
      <c r="D286" t="s">
        <v>55</v>
      </c>
      <c r="E286">
        <v>12</v>
      </c>
      <c r="F286">
        <v>2</v>
      </c>
    </row>
    <row r="287" spans="1:6" x14ac:dyDescent="0.3">
      <c r="A287">
        <v>23470</v>
      </c>
      <c r="B287">
        <v>1</v>
      </c>
      <c r="C287">
        <v>1948</v>
      </c>
      <c r="D287" t="s">
        <v>42</v>
      </c>
      <c r="E287">
        <v>9</v>
      </c>
      <c r="F287">
        <v>2</v>
      </c>
    </row>
    <row r="288" spans="1:6" x14ac:dyDescent="0.3">
      <c r="A288">
        <v>22003</v>
      </c>
      <c r="B288">
        <v>0</v>
      </c>
      <c r="C288">
        <v>2000</v>
      </c>
      <c r="D288" t="s">
        <v>136</v>
      </c>
      <c r="E288">
        <v>7</v>
      </c>
      <c r="F288">
        <v>2</v>
      </c>
    </row>
    <row r="289" spans="1:6" x14ac:dyDescent="0.3">
      <c r="A289">
        <v>21932</v>
      </c>
      <c r="B289">
        <v>1</v>
      </c>
      <c r="C289">
        <v>2000</v>
      </c>
      <c r="D289" t="s">
        <v>132</v>
      </c>
      <c r="E289">
        <v>7</v>
      </c>
      <c r="F289">
        <v>2</v>
      </c>
    </row>
    <row r="290" spans="1:6" x14ac:dyDescent="0.3">
      <c r="A290">
        <v>20028</v>
      </c>
      <c r="B290">
        <v>0</v>
      </c>
      <c r="C290">
        <v>2000</v>
      </c>
      <c r="D290" t="s">
        <v>73</v>
      </c>
      <c r="E290">
        <v>15</v>
      </c>
      <c r="F290">
        <v>2</v>
      </c>
    </row>
    <row r="291" spans="1:6" x14ac:dyDescent="0.3">
      <c r="A291">
        <v>22464</v>
      </c>
      <c r="B291">
        <v>0</v>
      </c>
      <c r="C291">
        <v>1998</v>
      </c>
      <c r="D291" s="5" t="s">
        <v>146</v>
      </c>
      <c r="E291">
        <v>13</v>
      </c>
      <c r="F291" s="5">
        <v>2</v>
      </c>
    </row>
    <row r="292" spans="1:6" x14ac:dyDescent="0.3">
      <c r="A292">
        <v>23234</v>
      </c>
      <c r="B292">
        <v>0</v>
      </c>
      <c r="C292">
        <v>1998</v>
      </c>
      <c r="D292" s="5" t="s">
        <v>159</v>
      </c>
      <c r="E292">
        <v>14</v>
      </c>
      <c r="F292" s="5">
        <v>2</v>
      </c>
    </row>
    <row r="293" spans="1:6" x14ac:dyDescent="0.3">
      <c r="A293">
        <v>19696</v>
      </c>
      <c r="B293">
        <v>0</v>
      </c>
      <c r="C293">
        <v>1989</v>
      </c>
      <c r="D293" s="5" t="s">
        <v>64</v>
      </c>
      <c r="E293">
        <v>13</v>
      </c>
      <c r="F293" s="54">
        <v>1</v>
      </c>
    </row>
    <row r="294" spans="1:6" x14ac:dyDescent="0.3">
      <c r="A294">
        <v>19256</v>
      </c>
      <c r="B294">
        <v>1</v>
      </c>
      <c r="C294">
        <v>1999</v>
      </c>
      <c r="D294" s="5" t="s">
        <v>46</v>
      </c>
      <c r="E294">
        <v>14</v>
      </c>
      <c r="F294" s="5">
        <v>2</v>
      </c>
    </row>
    <row r="295" spans="1:6" x14ac:dyDescent="0.3">
      <c r="A295">
        <v>23717</v>
      </c>
      <c r="B295">
        <v>0</v>
      </c>
      <c r="C295">
        <v>2000</v>
      </c>
      <c r="D295" t="s">
        <v>167</v>
      </c>
      <c r="E295">
        <v>18</v>
      </c>
      <c r="F295">
        <v>2</v>
      </c>
    </row>
    <row r="296" spans="1:6" x14ac:dyDescent="0.3">
      <c r="A296">
        <v>23068</v>
      </c>
      <c r="B296">
        <v>0</v>
      </c>
      <c r="C296">
        <v>1996</v>
      </c>
      <c r="D296" s="5" t="s">
        <v>154</v>
      </c>
      <c r="E296">
        <v>13</v>
      </c>
      <c r="F296" s="54">
        <v>1</v>
      </c>
    </row>
    <row r="297" spans="1:6" x14ac:dyDescent="0.3">
      <c r="A297">
        <v>19977</v>
      </c>
      <c r="B297">
        <v>0</v>
      </c>
      <c r="C297">
        <v>1993</v>
      </c>
      <c r="D297" s="5" t="s">
        <v>72</v>
      </c>
      <c r="E297">
        <v>10</v>
      </c>
      <c r="F297" s="5">
        <v>1</v>
      </c>
    </row>
    <row r="298" spans="1:6" x14ac:dyDescent="0.3">
      <c r="A298">
        <v>23347</v>
      </c>
      <c r="B298">
        <v>0</v>
      </c>
      <c r="C298">
        <v>1977</v>
      </c>
      <c r="D298" s="5" t="s">
        <v>160</v>
      </c>
      <c r="E298">
        <v>11</v>
      </c>
      <c r="F298" s="5">
        <v>1</v>
      </c>
    </row>
    <row r="299" spans="1:6" x14ac:dyDescent="0.3">
      <c r="A299">
        <v>23050</v>
      </c>
      <c r="B299">
        <v>1</v>
      </c>
      <c r="C299">
        <v>2003</v>
      </c>
      <c r="D299" t="s">
        <v>153</v>
      </c>
      <c r="E299">
        <v>11</v>
      </c>
      <c r="F299">
        <v>2</v>
      </c>
    </row>
    <row r="300" spans="1:6" x14ac:dyDescent="0.3">
      <c r="A300">
        <v>23782</v>
      </c>
      <c r="B300">
        <v>1</v>
      </c>
      <c r="C300">
        <v>2000</v>
      </c>
      <c r="D300" t="s">
        <v>168</v>
      </c>
      <c r="E300">
        <v>20</v>
      </c>
      <c r="F300">
        <v>2</v>
      </c>
    </row>
    <row r="301" spans="1:6" x14ac:dyDescent="0.3">
      <c r="A301">
        <v>22389</v>
      </c>
      <c r="B301">
        <v>0</v>
      </c>
      <c r="C301">
        <v>1999</v>
      </c>
      <c r="D301" s="5" t="s">
        <v>142</v>
      </c>
      <c r="E301">
        <v>18</v>
      </c>
      <c r="F301" s="54">
        <v>1</v>
      </c>
    </row>
    <row r="302" spans="1:6" x14ac:dyDescent="0.3">
      <c r="A302">
        <v>23435</v>
      </c>
      <c r="B302">
        <v>0</v>
      </c>
      <c r="C302">
        <v>1963</v>
      </c>
      <c r="D302" s="5" t="s">
        <v>163</v>
      </c>
      <c r="E302">
        <v>15</v>
      </c>
      <c r="F302" s="54">
        <v>1</v>
      </c>
    </row>
    <row r="303" spans="1:6" x14ac:dyDescent="0.3">
      <c r="A303">
        <v>22773</v>
      </c>
      <c r="B303">
        <v>1</v>
      </c>
      <c r="C303">
        <v>1997</v>
      </c>
      <c r="D303" t="s">
        <v>150</v>
      </c>
      <c r="E303">
        <v>18</v>
      </c>
      <c r="F303">
        <v>2</v>
      </c>
    </row>
    <row r="304" spans="1:6" x14ac:dyDescent="0.3">
      <c r="A304">
        <v>21747</v>
      </c>
      <c r="B304">
        <v>0</v>
      </c>
      <c r="C304">
        <v>2004</v>
      </c>
      <c r="D304" s="5" t="s">
        <v>124</v>
      </c>
      <c r="E304">
        <v>7</v>
      </c>
      <c r="F304" s="54">
        <v>1</v>
      </c>
    </row>
    <row r="305" spans="1:6" x14ac:dyDescent="0.3">
      <c r="A305">
        <v>23168</v>
      </c>
      <c r="B305">
        <v>1</v>
      </c>
      <c r="C305">
        <v>1986</v>
      </c>
      <c r="D305" t="s">
        <v>156</v>
      </c>
      <c r="E305">
        <v>16</v>
      </c>
      <c r="F305">
        <v>2</v>
      </c>
    </row>
    <row r="306" spans="1:6" x14ac:dyDescent="0.3">
      <c r="A306">
        <v>19918</v>
      </c>
      <c r="B306">
        <v>0</v>
      </c>
      <c r="C306">
        <v>1999</v>
      </c>
      <c r="D306" t="s">
        <v>56</v>
      </c>
      <c r="E306">
        <v>20</v>
      </c>
      <c r="F306">
        <v>2</v>
      </c>
    </row>
    <row r="307" spans="1:6" x14ac:dyDescent="0.3">
      <c r="A307">
        <v>20868</v>
      </c>
      <c r="B307">
        <v>0</v>
      </c>
      <c r="C307">
        <v>1998</v>
      </c>
      <c r="D307" t="s">
        <v>99</v>
      </c>
      <c r="E307">
        <v>15</v>
      </c>
      <c r="F307">
        <v>2</v>
      </c>
    </row>
    <row r="308" spans="1:6" x14ac:dyDescent="0.3">
      <c r="A308">
        <v>19521</v>
      </c>
      <c r="B308">
        <v>1</v>
      </c>
      <c r="C308">
        <v>1998</v>
      </c>
      <c r="D308" t="s">
        <v>56</v>
      </c>
      <c r="E308">
        <v>11</v>
      </c>
      <c r="F308">
        <v>2</v>
      </c>
    </row>
    <row r="309" spans="1:6" x14ac:dyDescent="0.3">
      <c r="A309">
        <v>22140</v>
      </c>
      <c r="B309">
        <v>0</v>
      </c>
      <c r="C309">
        <v>2001</v>
      </c>
      <c r="D309" t="s">
        <v>41</v>
      </c>
      <c r="E309">
        <v>16</v>
      </c>
      <c r="F309">
        <v>2</v>
      </c>
    </row>
    <row r="310" spans="1:6" x14ac:dyDescent="0.3">
      <c r="A310">
        <v>23201</v>
      </c>
      <c r="B310">
        <v>0</v>
      </c>
      <c r="C310">
        <v>2000</v>
      </c>
      <c r="D310" t="s">
        <v>41</v>
      </c>
      <c r="E310">
        <v>11</v>
      </c>
      <c r="F310">
        <v>2</v>
      </c>
    </row>
    <row r="311" spans="1:6" x14ac:dyDescent="0.3">
      <c r="A311">
        <v>19242</v>
      </c>
      <c r="B311">
        <v>0</v>
      </c>
      <c r="C311">
        <v>1998</v>
      </c>
      <c r="D311" t="s">
        <v>41</v>
      </c>
      <c r="E311">
        <v>13</v>
      </c>
      <c r="F311">
        <v>2</v>
      </c>
    </row>
    <row r="312" spans="1:6" x14ac:dyDescent="0.3">
      <c r="A312">
        <v>20805</v>
      </c>
      <c r="B312">
        <v>0</v>
      </c>
      <c r="C312">
        <v>1969</v>
      </c>
      <c r="D312" t="s">
        <v>94</v>
      </c>
      <c r="E312">
        <v>10</v>
      </c>
      <c r="F312">
        <v>2</v>
      </c>
    </row>
    <row r="313" spans="1:6" x14ac:dyDescent="0.3">
      <c r="A313">
        <v>20562</v>
      </c>
      <c r="B313">
        <v>0</v>
      </c>
      <c r="C313">
        <v>2002</v>
      </c>
      <c r="D313" s="5" t="s">
        <v>86</v>
      </c>
      <c r="E313">
        <v>11</v>
      </c>
      <c r="F313" s="5">
        <v>1</v>
      </c>
    </row>
    <row r="314" spans="1:6" x14ac:dyDescent="0.3">
      <c r="A314">
        <v>19925</v>
      </c>
      <c r="B314">
        <v>0</v>
      </c>
      <c r="C314">
        <v>1972</v>
      </c>
      <c r="D314" t="s">
        <v>70</v>
      </c>
      <c r="E314">
        <v>14</v>
      </c>
      <c r="F314">
        <v>2</v>
      </c>
    </row>
    <row r="315" spans="1:6" x14ac:dyDescent="0.3">
      <c r="A315">
        <v>22218</v>
      </c>
      <c r="B315">
        <v>0</v>
      </c>
      <c r="C315">
        <v>1998</v>
      </c>
      <c r="D315" s="5" t="s">
        <v>140</v>
      </c>
      <c r="E315">
        <v>12</v>
      </c>
      <c r="F315" s="54">
        <v>1</v>
      </c>
    </row>
    <row r="316" spans="1:6" x14ac:dyDescent="0.3">
      <c r="A316">
        <v>21728</v>
      </c>
      <c r="B316">
        <v>0</v>
      </c>
      <c r="C316">
        <v>1999</v>
      </c>
      <c r="D316" s="5" t="s">
        <v>123</v>
      </c>
      <c r="E316">
        <v>20</v>
      </c>
      <c r="F316" s="54">
        <v>1</v>
      </c>
    </row>
    <row r="317" spans="1:6" x14ac:dyDescent="0.3">
      <c r="A317">
        <v>21991</v>
      </c>
      <c r="B317">
        <v>0</v>
      </c>
      <c r="C317">
        <v>1962</v>
      </c>
      <c r="D317" t="s">
        <v>137</v>
      </c>
      <c r="E317">
        <v>17</v>
      </c>
      <c r="F317">
        <v>2</v>
      </c>
    </row>
    <row r="318" spans="1:6" x14ac:dyDescent="0.3">
      <c r="A318">
        <v>20174</v>
      </c>
      <c r="B318">
        <v>0</v>
      </c>
      <c r="C318">
        <v>1996</v>
      </c>
      <c r="D318" t="s">
        <v>76</v>
      </c>
      <c r="E318">
        <v>16</v>
      </c>
      <c r="F318">
        <v>2</v>
      </c>
    </row>
    <row r="319" spans="1:6" x14ac:dyDescent="0.3">
      <c r="A319">
        <v>19809</v>
      </c>
      <c r="B319">
        <v>0</v>
      </c>
      <c r="C319">
        <v>1998</v>
      </c>
      <c r="D319" s="5" t="s">
        <v>65</v>
      </c>
      <c r="E319">
        <v>13</v>
      </c>
      <c r="F319" s="54">
        <v>1</v>
      </c>
    </row>
    <row r="320" spans="1:6" x14ac:dyDescent="0.3">
      <c r="A320">
        <v>21993</v>
      </c>
      <c r="B320">
        <v>1</v>
      </c>
      <c r="C320">
        <v>1982</v>
      </c>
      <c r="D320" s="5" t="s">
        <v>133</v>
      </c>
      <c r="E320">
        <v>9</v>
      </c>
      <c r="F320" s="5">
        <v>1</v>
      </c>
    </row>
    <row r="321" spans="1:6" x14ac:dyDescent="0.3">
      <c r="A321">
        <v>19479</v>
      </c>
      <c r="B321">
        <v>1</v>
      </c>
      <c r="C321">
        <v>1975</v>
      </c>
      <c r="D321" s="5" t="s">
        <v>51</v>
      </c>
      <c r="E321">
        <v>9</v>
      </c>
      <c r="F321" s="5">
        <v>1</v>
      </c>
    </row>
    <row r="322" spans="1:6" x14ac:dyDescent="0.3">
      <c r="A322">
        <v>21429</v>
      </c>
      <c r="B322">
        <v>0</v>
      </c>
      <c r="C322">
        <v>1977</v>
      </c>
      <c r="D322" s="5" t="s">
        <v>116</v>
      </c>
      <c r="E322">
        <v>8</v>
      </c>
      <c r="F322" s="55">
        <v>1</v>
      </c>
    </row>
    <row r="323" spans="1:6" x14ac:dyDescent="0.3">
      <c r="A323">
        <v>23181</v>
      </c>
      <c r="B323">
        <v>0</v>
      </c>
      <c r="C323">
        <v>1997</v>
      </c>
      <c r="D323" s="5" t="s">
        <v>164</v>
      </c>
      <c r="E323">
        <v>13</v>
      </c>
      <c r="F323" s="5">
        <v>1</v>
      </c>
    </row>
    <row r="324" spans="1:6" x14ac:dyDescent="0.3">
      <c r="A324">
        <v>20487</v>
      </c>
      <c r="B324">
        <v>0</v>
      </c>
      <c r="C324">
        <v>1999</v>
      </c>
      <c r="D324" s="5" t="s">
        <v>83</v>
      </c>
      <c r="E324">
        <v>10</v>
      </c>
      <c r="F324" s="5">
        <v>1</v>
      </c>
    </row>
    <row r="325" spans="1:6" x14ac:dyDescent="0.3">
      <c r="A325">
        <v>23262</v>
      </c>
      <c r="B325">
        <v>0</v>
      </c>
      <c r="C325">
        <v>1986</v>
      </c>
      <c r="D325" t="s">
        <v>63</v>
      </c>
      <c r="E325">
        <v>12</v>
      </c>
      <c r="F325">
        <v>2</v>
      </c>
    </row>
    <row r="326" spans="1:6" x14ac:dyDescent="0.3">
      <c r="A326">
        <v>22002</v>
      </c>
      <c r="B326">
        <v>0</v>
      </c>
      <c r="C326">
        <v>1970</v>
      </c>
      <c r="D326" t="s">
        <v>63</v>
      </c>
      <c r="E326">
        <v>13</v>
      </c>
      <c r="F326">
        <v>2</v>
      </c>
    </row>
    <row r="327" spans="1:6" x14ac:dyDescent="0.3">
      <c r="A327">
        <v>22905</v>
      </c>
      <c r="B327">
        <v>1</v>
      </c>
      <c r="C327">
        <v>1986</v>
      </c>
      <c r="D327" t="s">
        <v>63</v>
      </c>
      <c r="E327">
        <v>20</v>
      </c>
      <c r="F327">
        <v>2</v>
      </c>
    </row>
    <row r="328" spans="1:6" x14ac:dyDescent="0.3">
      <c r="A328">
        <v>19738</v>
      </c>
      <c r="B328">
        <v>1</v>
      </c>
      <c r="C328">
        <v>1967</v>
      </c>
      <c r="D328" t="s">
        <v>63</v>
      </c>
      <c r="E328">
        <v>13</v>
      </c>
      <c r="F328">
        <v>2</v>
      </c>
    </row>
    <row r="329" spans="1:6" x14ac:dyDescent="0.3">
      <c r="A329">
        <v>21376</v>
      </c>
      <c r="B329">
        <v>1</v>
      </c>
      <c r="C329">
        <v>1972</v>
      </c>
      <c r="D329" s="5" t="s">
        <v>113</v>
      </c>
      <c r="E329">
        <v>13</v>
      </c>
      <c r="F329" s="5">
        <v>1</v>
      </c>
    </row>
    <row r="330" spans="1:6" x14ac:dyDescent="0.3">
      <c r="A330">
        <v>20276</v>
      </c>
      <c r="B330">
        <v>0</v>
      </c>
      <c r="C330">
        <v>1999</v>
      </c>
      <c r="D330" s="5" t="s">
        <v>78</v>
      </c>
      <c r="E330">
        <v>13</v>
      </c>
      <c r="F330" s="54">
        <v>1</v>
      </c>
    </row>
    <row r="331" spans="1:6" x14ac:dyDescent="0.3">
      <c r="A331">
        <v>23373</v>
      </c>
      <c r="B331">
        <v>0</v>
      </c>
      <c r="C331">
        <v>1998</v>
      </c>
      <c r="D331" s="5" t="s">
        <v>161</v>
      </c>
      <c r="E331">
        <v>12</v>
      </c>
      <c r="F331" s="5">
        <v>1</v>
      </c>
    </row>
    <row r="332" spans="1:6" x14ac:dyDescent="0.3">
      <c r="A332">
        <v>20001</v>
      </c>
      <c r="B332">
        <v>0</v>
      </c>
      <c r="C332">
        <v>2001</v>
      </c>
      <c r="D332" t="s">
        <v>71</v>
      </c>
      <c r="E332">
        <v>16</v>
      </c>
      <c r="F332">
        <v>1</v>
      </c>
    </row>
    <row r="333" spans="1:6" x14ac:dyDescent="0.3">
      <c r="A333">
        <v>19639</v>
      </c>
      <c r="B333">
        <v>0</v>
      </c>
      <c r="C333">
        <v>1999</v>
      </c>
      <c r="D333" s="5" t="s">
        <v>59</v>
      </c>
      <c r="E333">
        <v>17</v>
      </c>
      <c r="F333" s="5">
        <v>2</v>
      </c>
    </row>
    <row r="334" spans="1:6" x14ac:dyDescent="0.3">
      <c r="A334">
        <v>19295</v>
      </c>
      <c r="B334">
        <v>0</v>
      </c>
      <c r="C334">
        <v>1995</v>
      </c>
      <c r="D334" s="5" t="s">
        <v>45</v>
      </c>
      <c r="E334">
        <v>10</v>
      </c>
      <c r="F334" s="5">
        <v>2</v>
      </c>
    </row>
    <row r="335" spans="1:6" x14ac:dyDescent="0.3">
      <c r="A335">
        <v>19390</v>
      </c>
      <c r="B335">
        <v>0</v>
      </c>
      <c r="C335">
        <v>1999</v>
      </c>
      <c r="D335" s="5" t="s">
        <v>47</v>
      </c>
      <c r="E335">
        <v>11</v>
      </c>
      <c r="F335" s="55">
        <v>1</v>
      </c>
    </row>
    <row r="336" spans="1:6" x14ac:dyDescent="0.3">
      <c r="A336">
        <v>22080</v>
      </c>
      <c r="B336">
        <v>1</v>
      </c>
      <c r="C336">
        <v>1975</v>
      </c>
      <c r="D336" s="2" t="s">
        <v>138</v>
      </c>
      <c r="E336">
        <v>17</v>
      </c>
      <c r="F336" s="2">
        <v>1</v>
      </c>
    </row>
    <row r="337" spans="1:6" x14ac:dyDescent="0.3">
      <c r="A337">
        <v>23706</v>
      </c>
      <c r="B337">
        <v>0</v>
      </c>
      <c r="C337">
        <v>1983</v>
      </c>
      <c r="D337" s="5" t="s">
        <v>166</v>
      </c>
      <c r="E337">
        <v>12</v>
      </c>
      <c r="F337" s="5">
        <v>1</v>
      </c>
    </row>
    <row r="338" spans="1:6" x14ac:dyDescent="0.3">
      <c r="A338">
        <v>21850</v>
      </c>
      <c r="B338">
        <v>0</v>
      </c>
      <c r="C338">
        <v>1996</v>
      </c>
      <c r="D338" s="5" t="s">
        <v>130</v>
      </c>
      <c r="E338">
        <v>15</v>
      </c>
      <c r="F338" s="5">
        <v>1</v>
      </c>
    </row>
    <row r="339" spans="1:6" x14ac:dyDescent="0.3">
      <c r="A339">
        <v>21475</v>
      </c>
      <c r="B339">
        <v>0</v>
      </c>
      <c r="C339">
        <v>1996</v>
      </c>
      <c r="D339" s="5" t="s">
        <v>127</v>
      </c>
      <c r="E339">
        <v>15</v>
      </c>
      <c r="F339" s="5">
        <v>1</v>
      </c>
    </row>
  </sheetData>
  <pageMargins left="0.7" right="0.7" top="0.78740157499999996" bottom="0.78740157499999996"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4D22-EBEE-41DD-B000-97EE15013DDA}">
  <dimension ref="A1:N55"/>
  <sheetViews>
    <sheetView workbookViewId="0">
      <selection activeCell="I6" sqref="I6"/>
    </sheetView>
  </sheetViews>
  <sheetFormatPr defaultRowHeight="14.4" x14ac:dyDescent="0.3"/>
  <cols>
    <col min="1" max="1" width="11" customWidth="1"/>
    <col min="2" max="2" width="9" customWidth="1"/>
    <col min="8" max="8" width="18.88671875" customWidth="1"/>
    <col min="9" max="9" width="10.33203125" customWidth="1"/>
    <col min="11" max="11" width="9" customWidth="1"/>
    <col min="12" max="12" width="15.88671875" customWidth="1"/>
  </cols>
  <sheetData>
    <row r="1" spans="1:14" x14ac:dyDescent="0.3">
      <c r="A1" s="7" t="s">
        <v>22</v>
      </c>
      <c r="B1" s="7" t="s">
        <v>211</v>
      </c>
      <c r="C1" s="7" t="s">
        <v>212</v>
      </c>
      <c r="D1" s="51" t="s">
        <v>26</v>
      </c>
      <c r="E1" s="50" t="s">
        <v>210</v>
      </c>
      <c r="H1" s="53" t="s">
        <v>298</v>
      </c>
    </row>
    <row r="2" spans="1:14" x14ac:dyDescent="0.3">
      <c r="A2">
        <v>20229</v>
      </c>
      <c r="B2">
        <v>0</v>
      </c>
      <c r="C2">
        <v>2003</v>
      </c>
      <c r="D2" t="s">
        <v>53</v>
      </c>
      <c r="E2">
        <v>13</v>
      </c>
      <c r="I2" s="11" t="s">
        <v>22</v>
      </c>
      <c r="J2" s="11" t="s">
        <v>211</v>
      </c>
      <c r="K2" s="11" t="s">
        <v>212</v>
      </c>
      <c r="L2" s="11" t="s">
        <v>26</v>
      </c>
      <c r="M2" s="11" t="s">
        <v>210</v>
      </c>
    </row>
    <row r="3" spans="1:14" x14ac:dyDescent="0.3">
      <c r="A3">
        <v>19845</v>
      </c>
      <c r="B3">
        <v>0</v>
      </c>
      <c r="C3">
        <v>2002</v>
      </c>
      <c r="D3" t="s">
        <v>53</v>
      </c>
      <c r="E3">
        <v>9</v>
      </c>
      <c r="I3">
        <v>21554</v>
      </c>
      <c r="J3">
        <v>0</v>
      </c>
      <c r="K3">
        <v>1990</v>
      </c>
      <c r="L3" s="52" t="s">
        <v>118</v>
      </c>
      <c r="M3">
        <v>11</v>
      </c>
    </row>
    <row r="4" spans="1:14" x14ac:dyDescent="0.3">
      <c r="A4">
        <v>21688</v>
      </c>
      <c r="B4">
        <v>0</v>
      </c>
      <c r="C4">
        <v>2002</v>
      </c>
      <c r="D4" t="s">
        <v>53</v>
      </c>
      <c r="E4">
        <v>9</v>
      </c>
      <c r="I4" s="2">
        <v>20953</v>
      </c>
      <c r="J4" s="2">
        <v>0</v>
      </c>
      <c r="K4" s="2">
        <v>1985</v>
      </c>
      <c r="L4" s="52" t="s">
        <v>97</v>
      </c>
      <c r="M4" s="2">
        <v>15</v>
      </c>
      <c r="N4" s="2"/>
    </row>
    <row r="5" spans="1:14" x14ac:dyDescent="0.3">
      <c r="A5">
        <v>21941</v>
      </c>
      <c r="B5">
        <v>0</v>
      </c>
      <c r="C5">
        <v>2002</v>
      </c>
      <c r="D5" t="s">
        <v>53</v>
      </c>
      <c r="E5">
        <v>16</v>
      </c>
      <c r="I5" s="2">
        <v>23792</v>
      </c>
      <c r="J5" s="2">
        <v>1</v>
      </c>
      <c r="K5" s="2">
        <v>2004</v>
      </c>
      <c r="L5" s="52" t="s">
        <v>169</v>
      </c>
      <c r="M5" s="2">
        <v>15</v>
      </c>
      <c r="N5" s="2"/>
    </row>
    <row r="6" spans="1:14" x14ac:dyDescent="0.3">
      <c r="A6">
        <v>23777</v>
      </c>
      <c r="B6">
        <v>0</v>
      </c>
      <c r="C6">
        <v>2002</v>
      </c>
      <c r="D6" t="s">
        <v>53</v>
      </c>
      <c r="E6">
        <v>15</v>
      </c>
      <c r="I6" s="2">
        <v>22795</v>
      </c>
      <c r="J6" s="2">
        <v>0</v>
      </c>
      <c r="K6" s="2">
        <v>2001</v>
      </c>
      <c r="L6" s="52" t="s">
        <v>151</v>
      </c>
      <c r="M6" s="2">
        <v>18</v>
      </c>
      <c r="N6" s="2"/>
    </row>
    <row r="7" spans="1:14" x14ac:dyDescent="0.3">
      <c r="A7">
        <v>20167</v>
      </c>
      <c r="B7">
        <v>0</v>
      </c>
      <c r="C7">
        <v>2001</v>
      </c>
      <c r="D7" t="s">
        <v>53</v>
      </c>
      <c r="E7">
        <v>10</v>
      </c>
    </row>
    <row r="8" spans="1:14" x14ac:dyDescent="0.3">
      <c r="A8">
        <v>19502</v>
      </c>
      <c r="B8">
        <v>0</v>
      </c>
      <c r="C8">
        <v>2000</v>
      </c>
      <c r="D8" t="s">
        <v>53</v>
      </c>
      <c r="E8">
        <v>12</v>
      </c>
      <c r="J8" s="50"/>
      <c r="K8" s="50"/>
      <c r="L8" s="50"/>
      <c r="M8" s="50"/>
      <c r="N8" s="2"/>
    </row>
    <row r="9" spans="1:14" x14ac:dyDescent="0.3">
      <c r="A9">
        <v>20077</v>
      </c>
      <c r="B9">
        <v>0</v>
      </c>
      <c r="C9">
        <v>2000</v>
      </c>
      <c r="D9" t="s">
        <v>53</v>
      </c>
      <c r="E9">
        <v>17</v>
      </c>
      <c r="J9" s="50"/>
      <c r="K9" s="50"/>
      <c r="L9" s="50"/>
      <c r="M9" s="50"/>
      <c r="N9" s="2"/>
    </row>
    <row r="10" spans="1:14" x14ac:dyDescent="0.3">
      <c r="A10">
        <v>20455</v>
      </c>
      <c r="B10">
        <v>0</v>
      </c>
      <c r="C10">
        <v>2000</v>
      </c>
      <c r="D10" t="s">
        <v>53</v>
      </c>
      <c r="E10">
        <v>22</v>
      </c>
      <c r="J10" s="2"/>
      <c r="K10" s="50"/>
      <c r="L10" s="50"/>
      <c r="M10" s="50"/>
      <c r="N10" s="2"/>
    </row>
    <row r="11" spans="1:14" x14ac:dyDescent="0.3">
      <c r="A11">
        <v>21241</v>
      </c>
      <c r="B11">
        <v>0</v>
      </c>
      <c r="C11">
        <v>2000</v>
      </c>
      <c r="D11" t="s">
        <v>53</v>
      </c>
      <c r="E11">
        <v>16</v>
      </c>
    </row>
    <row r="12" spans="1:14" x14ac:dyDescent="0.3">
      <c r="A12">
        <v>22210</v>
      </c>
      <c r="B12">
        <v>0</v>
      </c>
      <c r="C12">
        <v>2000</v>
      </c>
      <c r="D12" t="s">
        <v>53</v>
      </c>
      <c r="E12">
        <v>17</v>
      </c>
    </row>
    <row r="13" spans="1:14" x14ac:dyDescent="0.3">
      <c r="A13">
        <v>23216</v>
      </c>
      <c r="B13">
        <v>0</v>
      </c>
      <c r="C13">
        <v>2000</v>
      </c>
      <c r="D13" t="s">
        <v>53</v>
      </c>
      <c r="E13">
        <v>9</v>
      </c>
    </row>
    <row r="14" spans="1:14" x14ac:dyDescent="0.3">
      <c r="A14">
        <v>22398</v>
      </c>
      <c r="B14">
        <v>0</v>
      </c>
      <c r="C14">
        <v>1999</v>
      </c>
      <c r="D14" t="s">
        <v>53</v>
      </c>
      <c r="E14">
        <v>15</v>
      </c>
    </row>
    <row r="15" spans="1:14" x14ac:dyDescent="0.3">
      <c r="A15">
        <v>20235</v>
      </c>
      <c r="B15">
        <v>0</v>
      </c>
      <c r="C15">
        <v>1998</v>
      </c>
      <c r="D15" t="s">
        <v>53</v>
      </c>
      <c r="E15">
        <v>11</v>
      </c>
    </row>
    <row r="16" spans="1:14" x14ac:dyDescent="0.3">
      <c r="A16">
        <v>20510</v>
      </c>
      <c r="B16">
        <v>0</v>
      </c>
      <c r="C16">
        <v>1998</v>
      </c>
      <c r="D16" t="s">
        <v>53</v>
      </c>
      <c r="E16">
        <v>9</v>
      </c>
    </row>
    <row r="17" spans="1:5" x14ac:dyDescent="0.3">
      <c r="A17">
        <v>20663</v>
      </c>
      <c r="B17">
        <v>0</v>
      </c>
      <c r="C17">
        <v>1998</v>
      </c>
      <c r="D17" t="s">
        <v>53</v>
      </c>
      <c r="E17">
        <v>8</v>
      </c>
    </row>
    <row r="18" spans="1:5" x14ac:dyDescent="0.3">
      <c r="A18">
        <v>22460</v>
      </c>
      <c r="B18">
        <v>0</v>
      </c>
      <c r="C18">
        <v>1998</v>
      </c>
      <c r="D18" t="s">
        <v>53</v>
      </c>
      <c r="E18">
        <v>14</v>
      </c>
    </row>
    <row r="19" spans="1:5" x14ac:dyDescent="0.3">
      <c r="A19">
        <v>21400</v>
      </c>
      <c r="B19">
        <v>0</v>
      </c>
      <c r="C19">
        <v>1997</v>
      </c>
      <c r="D19" t="s">
        <v>53</v>
      </c>
      <c r="E19">
        <v>18</v>
      </c>
    </row>
    <row r="20" spans="1:5" x14ac:dyDescent="0.3">
      <c r="A20">
        <v>23448</v>
      </c>
      <c r="B20">
        <v>0</v>
      </c>
      <c r="C20">
        <v>1997</v>
      </c>
      <c r="D20" t="s">
        <v>53</v>
      </c>
      <c r="E20">
        <v>10</v>
      </c>
    </row>
    <row r="21" spans="1:5" x14ac:dyDescent="0.3">
      <c r="A21">
        <v>23704</v>
      </c>
      <c r="B21">
        <v>0</v>
      </c>
      <c r="C21">
        <v>1997</v>
      </c>
      <c r="D21" t="s">
        <v>53</v>
      </c>
      <c r="E21">
        <v>17</v>
      </c>
    </row>
    <row r="22" spans="1:5" x14ac:dyDescent="0.3">
      <c r="A22">
        <v>21243</v>
      </c>
      <c r="B22">
        <v>0</v>
      </c>
      <c r="C22">
        <v>1996</v>
      </c>
      <c r="D22" t="s">
        <v>53</v>
      </c>
      <c r="E22">
        <v>10</v>
      </c>
    </row>
    <row r="23" spans="1:5" x14ac:dyDescent="0.3">
      <c r="A23">
        <v>19484</v>
      </c>
      <c r="B23">
        <v>0</v>
      </c>
      <c r="C23">
        <v>1995</v>
      </c>
      <c r="D23" t="s">
        <v>53</v>
      </c>
      <c r="E23">
        <v>15</v>
      </c>
    </row>
    <row r="24" spans="1:5" x14ac:dyDescent="0.3">
      <c r="A24">
        <v>20649</v>
      </c>
      <c r="B24">
        <v>0</v>
      </c>
      <c r="C24">
        <v>1995</v>
      </c>
      <c r="D24" t="s">
        <v>53</v>
      </c>
      <c r="E24">
        <v>13</v>
      </c>
    </row>
    <row r="25" spans="1:5" x14ac:dyDescent="0.3">
      <c r="A25">
        <v>21236</v>
      </c>
      <c r="B25">
        <v>0</v>
      </c>
      <c r="C25">
        <v>1995</v>
      </c>
      <c r="D25" t="s">
        <v>53</v>
      </c>
      <c r="E25">
        <v>10</v>
      </c>
    </row>
    <row r="26" spans="1:5" x14ac:dyDescent="0.3">
      <c r="A26">
        <v>21441</v>
      </c>
      <c r="B26">
        <v>0</v>
      </c>
      <c r="C26">
        <v>1995</v>
      </c>
      <c r="D26" t="s">
        <v>53</v>
      </c>
      <c r="E26">
        <v>12</v>
      </c>
    </row>
    <row r="27" spans="1:5" x14ac:dyDescent="0.3">
      <c r="A27">
        <v>22421</v>
      </c>
      <c r="B27">
        <v>0</v>
      </c>
      <c r="C27">
        <v>1995</v>
      </c>
      <c r="D27" t="s">
        <v>53</v>
      </c>
      <c r="E27">
        <v>18</v>
      </c>
    </row>
    <row r="28" spans="1:5" x14ac:dyDescent="0.3">
      <c r="A28">
        <v>20280</v>
      </c>
      <c r="B28">
        <v>0</v>
      </c>
      <c r="C28">
        <v>1992</v>
      </c>
      <c r="D28" t="s">
        <v>53</v>
      </c>
      <c r="E28">
        <v>12</v>
      </c>
    </row>
    <row r="29" spans="1:5" x14ac:dyDescent="0.3">
      <c r="A29">
        <v>23538</v>
      </c>
      <c r="B29">
        <v>0</v>
      </c>
      <c r="C29">
        <v>1992</v>
      </c>
      <c r="D29" t="s">
        <v>53</v>
      </c>
      <c r="E29">
        <v>15</v>
      </c>
    </row>
    <row r="30" spans="1:5" x14ac:dyDescent="0.3">
      <c r="A30">
        <v>23554</v>
      </c>
      <c r="B30">
        <v>0</v>
      </c>
      <c r="C30">
        <v>1992</v>
      </c>
      <c r="D30" t="s">
        <v>53</v>
      </c>
      <c r="E30">
        <v>10</v>
      </c>
    </row>
    <row r="31" spans="1:5" x14ac:dyDescent="0.3">
      <c r="A31">
        <v>21683</v>
      </c>
      <c r="B31">
        <v>0</v>
      </c>
      <c r="C31">
        <v>1991</v>
      </c>
      <c r="D31" t="s">
        <v>53</v>
      </c>
      <c r="E31">
        <v>15</v>
      </c>
    </row>
    <row r="32" spans="1:5" x14ac:dyDescent="0.3">
      <c r="A32">
        <v>22874</v>
      </c>
      <c r="B32">
        <v>0</v>
      </c>
      <c r="C32">
        <v>1991</v>
      </c>
      <c r="D32" t="s">
        <v>53</v>
      </c>
      <c r="E32">
        <v>19</v>
      </c>
    </row>
    <row r="33" spans="1:5" x14ac:dyDescent="0.3">
      <c r="A33">
        <v>22816</v>
      </c>
      <c r="B33">
        <v>0</v>
      </c>
      <c r="C33">
        <v>1990</v>
      </c>
      <c r="D33" t="s">
        <v>53</v>
      </c>
      <c r="E33">
        <v>10</v>
      </c>
    </row>
    <row r="34" spans="1:5" x14ac:dyDescent="0.3">
      <c r="A34">
        <v>21199</v>
      </c>
      <c r="B34">
        <v>0</v>
      </c>
      <c r="C34">
        <v>1988</v>
      </c>
      <c r="D34" t="s">
        <v>53</v>
      </c>
      <c r="E34">
        <v>10</v>
      </c>
    </row>
    <row r="35" spans="1:5" x14ac:dyDescent="0.3">
      <c r="A35">
        <v>23294</v>
      </c>
      <c r="B35">
        <v>0</v>
      </c>
      <c r="C35">
        <v>1987</v>
      </c>
      <c r="D35" t="s">
        <v>53</v>
      </c>
      <c r="E35">
        <v>19</v>
      </c>
    </row>
    <row r="36" spans="1:5" x14ac:dyDescent="0.3">
      <c r="A36">
        <v>21122</v>
      </c>
      <c r="B36">
        <v>0</v>
      </c>
      <c r="C36">
        <v>1982</v>
      </c>
      <c r="D36" t="s">
        <v>53</v>
      </c>
      <c r="E36">
        <v>8</v>
      </c>
    </row>
    <row r="37" spans="1:5" x14ac:dyDescent="0.3">
      <c r="A37">
        <v>23806</v>
      </c>
      <c r="B37">
        <v>0</v>
      </c>
      <c r="C37">
        <v>1979</v>
      </c>
      <c r="D37" t="s">
        <v>53</v>
      </c>
      <c r="E37">
        <v>14</v>
      </c>
    </row>
    <row r="38" spans="1:5" x14ac:dyDescent="0.3">
      <c r="A38">
        <v>21739</v>
      </c>
      <c r="B38">
        <v>0</v>
      </c>
      <c r="C38">
        <v>1978</v>
      </c>
      <c r="D38" t="s">
        <v>53</v>
      </c>
      <c r="E38">
        <v>14</v>
      </c>
    </row>
    <row r="39" spans="1:5" x14ac:dyDescent="0.3">
      <c r="A39">
        <v>22410</v>
      </c>
      <c r="B39">
        <v>0</v>
      </c>
      <c r="C39">
        <v>1977</v>
      </c>
      <c r="D39" t="s">
        <v>53</v>
      </c>
      <c r="E39">
        <v>14</v>
      </c>
    </row>
    <row r="40" spans="1:5" x14ac:dyDescent="0.3">
      <c r="A40">
        <v>20828</v>
      </c>
      <c r="B40">
        <v>0</v>
      </c>
      <c r="C40">
        <v>1973</v>
      </c>
      <c r="D40" t="s">
        <v>53</v>
      </c>
      <c r="E40">
        <v>10</v>
      </c>
    </row>
    <row r="41" spans="1:5" x14ac:dyDescent="0.3">
      <c r="A41">
        <v>22244</v>
      </c>
      <c r="B41">
        <v>0</v>
      </c>
      <c r="C41">
        <v>1970</v>
      </c>
      <c r="D41" t="s">
        <v>53</v>
      </c>
      <c r="E41">
        <v>11</v>
      </c>
    </row>
    <row r="42" spans="1:5" x14ac:dyDescent="0.3">
      <c r="A42">
        <v>21999</v>
      </c>
      <c r="B42">
        <v>0</v>
      </c>
      <c r="C42">
        <v>1962</v>
      </c>
      <c r="D42" t="s">
        <v>53</v>
      </c>
      <c r="E42">
        <v>13</v>
      </c>
    </row>
    <row r="43" spans="1:5" x14ac:dyDescent="0.3">
      <c r="A43">
        <v>19445</v>
      </c>
      <c r="B43">
        <v>1</v>
      </c>
      <c r="C43">
        <v>2005</v>
      </c>
      <c r="D43" t="s">
        <v>53</v>
      </c>
      <c r="E43">
        <v>16</v>
      </c>
    </row>
    <row r="44" spans="1:5" x14ac:dyDescent="0.3">
      <c r="A44">
        <v>23035</v>
      </c>
      <c r="B44">
        <v>1</v>
      </c>
      <c r="C44">
        <v>2004</v>
      </c>
      <c r="D44" t="s">
        <v>53</v>
      </c>
      <c r="E44">
        <v>9</v>
      </c>
    </row>
    <row r="45" spans="1:5" x14ac:dyDescent="0.3">
      <c r="A45">
        <v>22949</v>
      </c>
      <c r="B45">
        <v>1</v>
      </c>
      <c r="C45">
        <v>2003</v>
      </c>
      <c r="D45" t="s">
        <v>53</v>
      </c>
      <c r="E45">
        <v>12</v>
      </c>
    </row>
    <row r="46" spans="1:5" x14ac:dyDescent="0.3">
      <c r="A46">
        <v>23054</v>
      </c>
      <c r="B46">
        <v>1</v>
      </c>
      <c r="C46">
        <v>2003</v>
      </c>
      <c r="D46" t="s">
        <v>53</v>
      </c>
      <c r="E46">
        <v>11</v>
      </c>
    </row>
    <row r="47" spans="1:5" x14ac:dyDescent="0.3">
      <c r="A47">
        <v>21211</v>
      </c>
      <c r="B47">
        <v>1</v>
      </c>
      <c r="C47">
        <v>1999</v>
      </c>
      <c r="D47" t="s">
        <v>53</v>
      </c>
      <c r="E47">
        <v>19</v>
      </c>
    </row>
    <row r="48" spans="1:5" x14ac:dyDescent="0.3">
      <c r="A48">
        <v>21493</v>
      </c>
      <c r="B48">
        <v>1</v>
      </c>
      <c r="C48">
        <v>1997</v>
      </c>
      <c r="D48" t="s">
        <v>53</v>
      </c>
      <c r="E48">
        <v>11</v>
      </c>
    </row>
    <row r="49" spans="1:5" x14ac:dyDescent="0.3">
      <c r="A49">
        <v>23590</v>
      </c>
      <c r="B49">
        <v>1</v>
      </c>
      <c r="C49">
        <v>1996</v>
      </c>
      <c r="D49" t="s">
        <v>53</v>
      </c>
      <c r="E49">
        <v>15</v>
      </c>
    </row>
    <row r="50" spans="1:5" x14ac:dyDescent="0.3">
      <c r="A50">
        <v>21776</v>
      </c>
      <c r="B50">
        <v>1</v>
      </c>
      <c r="C50">
        <v>1994</v>
      </c>
      <c r="D50" t="s">
        <v>53</v>
      </c>
      <c r="E50">
        <v>12</v>
      </c>
    </row>
    <row r="51" spans="1:5" x14ac:dyDescent="0.3">
      <c r="A51">
        <v>22212</v>
      </c>
      <c r="B51">
        <v>1</v>
      </c>
      <c r="C51">
        <v>1991</v>
      </c>
      <c r="D51" t="s">
        <v>53</v>
      </c>
      <c r="E51">
        <v>7</v>
      </c>
    </row>
    <row r="52" spans="1:5" x14ac:dyDescent="0.3">
      <c r="A52">
        <v>22892</v>
      </c>
      <c r="B52">
        <v>1</v>
      </c>
      <c r="C52">
        <v>1986</v>
      </c>
      <c r="D52" t="s">
        <v>53</v>
      </c>
      <c r="E52">
        <v>8</v>
      </c>
    </row>
    <row r="53" spans="1:5" x14ac:dyDescent="0.3">
      <c r="A53">
        <v>22065</v>
      </c>
      <c r="B53">
        <v>1</v>
      </c>
      <c r="C53">
        <v>1985</v>
      </c>
      <c r="D53" t="s">
        <v>53</v>
      </c>
      <c r="E53">
        <v>17</v>
      </c>
    </row>
    <row r="54" spans="1:5" x14ac:dyDescent="0.3">
      <c r="A54">
        <v>20226</v>
      </c>
      <c r="B54">
        <v>1</v>
      </c>
      <c r="C54">
        <v>1962</v>
      </c>
      <c r="D54" t="s">
        <v>53</v>
      </c>
      <c r="E54">
        <v>12</v>
      </c>
    </row>
    <row r="55" spans="1:5" x14ac:dyDescent="0.3">
      <c r="A55">
        <v>22714</v>
      </c>
      <c r="B55">
        <v>1</v>
      </c>
      <c r="C55">
        <v>1949</v>
      </c>
      <c r="D55" t="s">
        <v>53</v>
      </c>
      <c r="E55">
        <v>11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3D640-97A0-4711-8575-4545D4E6AB81}">
  <dimension ref="A1:AV397"/>
  <sheetViews>
    <sheetView topLeftCell="F1" workbookViewId="0">
      <selection activeCell="O18" sqref="O18"/>
    </sheetView>
  </sheetViews>
  <sheetFormatPr defaultRowHeight="14.4" x14ac:dyDescent="0.3"/>
  <cols>
    <col min="1" max="1" width="11" customWidth="1"/>
    <col min="2" max="2" width="9" customWidth="1"/>
    <col min="11" max="11" width="17.5546875" customWidth="1"/>
    <col min="12" max="12" width="15.5546875" customWidth="1"/>
    <col min="13" max="13" width="12.109375" customWidth="1"/>
    <col min="14" max="14" width="14.21875" customWidth="1"/>
    <col min="20" max="20" width="10.88671875" customWidth="1"/>
    <col min="21" max="21" width="11.5546875" customWidth="1"/>
    <col min="22" max="22" width="9.77734375" bestFit="1" customWidth="1"/>
    <col min="23" max="23" width="26.77734375" customWidth="1"/>
    <col min="24" max="24" width="9.21875" customWidth="1"/>
    <col min="25" max="25" width="10.109375" customWidth="1"/>
    <col min="26" max="26" width="10.6640625" customWidth="1"/>
    <col min="27" max="27" width="9.77734375" customWidth="1"/>
    <col min="28" max="28" width="9.6640625" customWidth="1"/>
    <col min="29" max="29" width="24.109375" customWidth="1"/>
    <col min="30" max="30" width="3.77734375" customWidth="1"/>
    <col min="36" max="38" width="8.88671875" customWidth="1"/>
    <col min="44" max="44" width="11.88671875" customWidth="1"/>
    <col min="45" max="45" width="12.88671875" customWidth="1"/>
  </cols>
  <sheetData>
    <row r="1" spans="1:48" x14ac:dyDescent="0.3">
      <c r="A1" s="7" t="s">
        <v>22</v>
      </c>
      <c r="B1" s="7" t="s">
        <v>211</v>
      </c>
      <c r="C1" s="7" t="s">
        <v>212</v>
      </c>
      <c r="D1" s="65" t="s">
        <v>27</v>
      </c>
      <c r="E1" s="65" t="s">
        <v>28</v>
      </c>
      <c r="F1" s="65" t="s">
        <v>29</v>
      </c>
      <c r="G1" s="65" t="s">
        <v>30</v>
      </c>
      <c r="H1" s="65" t="s">
        <v>31</v>
      </c>
      <c r="I1" s="17" t="s">
        <v>209</v>
      </c>
      <c r="L1" s="70" t="s">
        <v>435</v>
      </c>
    </row>
    <row r="2" spans="1:48" x14ac:dyDescent="0.3">
      <c r="A2">
        <v>20589</v>
      </c>
      <c r="B2">
        <v>0</v>
      </c>
      <c r="C2">
        <v>2004</v>
      </c>
      <c r="D2">
        <v>2</v>
      </c>
      <c r="E2">
        <v>1</v>
      </c>
      <c r="F2">
        <v>1</v>
      </c>
      <c r="G2">
        <v>2</v>
      </c>
      <c r="H2">
        <v>2</v>
      </c>
      <c r="I2">
        <v>1</v>
      </c>
      <c r="K2" t="s">
        <v>284</v>
      </c>
      <c r="L2" s="66" t="s">
        <v>432</v>
      </c>
    </row>
    <row r="3" spans="1:48" x14ac:dyDescent="0.3">
      <c r="A3">
        <v>21747</v>
      </c>
      <c r="B3">
        <v>0</v>
      </c>
      <c r="C3">
        <v>2004</v>
      </c>
      <c r="D3">
        <v>1</v>
      </c>
      <c r="E3">
        <v>1</v>
      </c>
      <c r="F3">
        <v>1</v>
      </c>
      <c r="G3">
        <v>1</v>
      </c>
      <c r="H3">
        <v>1</v>
      </c>
      <c r="I3">
        <v>2</v>
      </c>
      <c r="K3" s="67" t="s">
        <v>27</v>
      </c>
      <c r="L3" s="68">
        <v>-0.5341464578239733</v>
      </c>
    </row>
    <row r="4" spans="1:48" x14ac:dyDescent="0.3">
      <c r="A4">
        <v>21872</v>
      </c>
      <c r="B4">
        <v>0</v>
      </c>
      <c r="C4">
        <v>2004</v>
      </c>
      <c r="D4">
        <v>3</v>
      </c>
      <c r="E4">
        <v>2</v>
      </c>
      <c r="F4">
        <v>2</v>
      </c>
      <c r="G4">
        <v>3</v>
      </c>
      <c r="H4">
        <v>4</v>
      </c>
      <c r="I4">
        <v>3</v>
      </c>
      <c r="K4" s="67" t="s">
        <v>28</v>
      </c>
      <c r="L4" s="68">
        <v>-0.39290158474715381</v>
      </c>
      <c r="T4" s="80" t="s">
        <v>450</v>
      </c>
      <c r="U4" s="80"/>
      <c r="V4" s="80"/>
      <c r="W4" s="80"/>
      <c r="X4" s="80"/>
      <c r="Y4" s="80"/>
      <c r="Z4" s="80"/>
    </row>
    <row r="5" spans="1:48" x14ac:dyDescent="0.3">
      <c r="A5">
        <v>22178</v>
      </c>
      <c r="B5">
        <v>0</v>
      </c>
      <c r="C5">
        <v>2004</v>
      </c>
      <c r="D5">
        <v>3</v>
      </c>
      <c r="E5">
        <v>2</v>
      </c>
      <c r="F5">
        <v>2</v>
      </c>
      <c r="G5">
        <v>2</v>
      </c>
      <c r="H5">
        <v>2</v>
      </c>
      <c r="I5">
        <v>2</v>
      </c>
      <c r="K5" s="67" t="s">
        <v>29</v>
      </c>
      <c r="L5" s="68">
        <v>-0.44401284780199868</v>
      </c>
    </row>
    <row r="6" spans="1:48" x14ac:dyDescent="0.3">
      <c r="A6">
        <v>20229</v>
      </c>
      <c r="B6">
        <v>0</v>
      </c>
      <c r="C6">
        <v>2003</v>
      </c>
      <c r="D6">
        <v>3</v>
      </c>
      <c r="E6">
        <v>2</v>
      </c>
      <c r="F6">
        <v>2</v>
      </c>
      <c r="G6">
        <v>1</v>
      </c>
      <c r="H6">
        <v>1</v>
      </c>
      <c r="I6">
        <v>4</v>
      </c>
      <c r="K6" s="67" t="s">
        <v>30</v>
      </c>
      <c r="L6" s="68">
        <v>-0.59398844189331601</v>
      </c>
    </row>
    <row r="7" spans="1:48" x14ac:dyDescent="0.3">
      <c r="A7">
        <v>19845</v>
      </c>
      <c r="B7">
        <v>0</v>
      </c>
      <c r="C7">
        <v>2002</v>
      </c>
      <c r="D7">
        <v>2</v>
      </c>
      <c r="E7">
        <v>1</v>
      </c>
      <c r="F7">
        <v>1</v>
      </c>
      <c r="G7">
        <v>1</v>
      </c>
      <c r="H7">
        <v>2</v>
      </c>
      <c r="I7">
        <v>2</v>
      </c>
      <c r="K7" s="67" t="s">
        <v>31</v>
      </c>
      <c r="L7" s="68">
        <v>-0.3443224111369067</v>
      </c>
      <c r="N7" s="85" t="s">
        <v>489</v>
      </c>
      <c r="S7" s="121" t="s">
        <v>428</v>
      </c>
      <c r="T7" s="123" t="s">
        <v>446</v>
      </c>
      <c r="U7" s="124"/>
      <c r="V7" s="124"/>
      <c r="W7" s="124"/>
    </row>
    <row r="8" spans="1:48" x14ac:dyDescent="0.3">
      <c r="A8">
        <v>20562</v>
      </c>
      <c r="B8">
        <v>0</v>
      </c>
      <c r="C8">
        <v>2002</v>
      </c>
      <c r="D8">
        <v>5</v>
      </c>
      <c r="E8">
        <v>1</v>
      </c>
      <c r="F8">
        <v>1</v>
      </c>
      <c r="G8">
        <v>1</v>
      </c>
      <c r="H8">
        <v>1</v>
      </c>
      <c r="I8">
        <v>2</v>
      </c>
      <c r="K8" s="67" t="s">
        <v>209</v>
      </c>
      <c r="L8" s="68">
        <v>-0.54991436140293659</v>
      </c>
      <c r="S8" s="122"/>
      <c r="T8" s="66" t="s">
        <v>429</v>
      </c>
      <c r="U8" s="66" t="s">
        <v>430</v>
      </c>
      <c r="V8" s="66" t="s">
        <v>431</v>
      </c>
      <c r="W8" s="66" t="s">
        <v>431</v>
      </c>
    </row>
    <row r="9" spans="1:48" x14ac:dyDescent="0.3">
      <c r="A9">
        <v>20919</v>
      </c>
      <c r="B9">
        <v>0</v>
      </c>
      <c r="C9">
        <v>2002</v>
      </c>
      <c r="D9">
        <v>1</v>
      </c>
      <c r="E9">
        <v>2</v>
      </c>
      <c r="F9">
        <v>1</v>
      </c>
      <c r="G9">
        <v>2</v>
      </c>
      <c r="H9">
        <v>5</v>
      </c>
      <c r="I9">
        <v>2</v>
      </c>
      <c r="K9" s="67" t="s">
        <v>433</v>
      </c>
      <c r="L9" s="68">
        <v>1.4106174995071454</v>
      </c>
      <c r="S9" s="67">
        <v>1</v>
      </c>
      <c r="T9" s="68">
        <v>1.4164211084503746</v>
      </c>
      <c r="U9" s="69">
        <v>23.607018474172911</v>
      </c>
      <c r="V9" s="68">
        <v>1.4164211084503746</v>
      </c>
      <c r="W9" s="69">
        <v>23.607018474172911</v>
      </c>
    </row>
    <row r="10" spans="1:48" x14ac:dyDescent="0.3">
      <c r="A10">
        <v>21688</v>
      </c>
      <c r="B10">
        <v>0</v>
      </c>
      <c r="C10">
        <v>2002</v>
      </c>
      <c r="D10">
        <v>2</v>
      </c>
      <c r="E10">
        <v>1</v>
      </c>
      <c r="F10">
        <v>1</v>
      </c>
      <c r="G10">
        <v>1</v>
      </c>
      <c r="H10">
        <v>2</v>
      </c>
      <c r="I10">
        <v>2</v>
      </c>
      <c r="K10" s="67" t="s">
        <v>434</v>
      </c>
      <c r="L10" s="68">
        <v>0.23510291658452401</v>
      </c>
    </row>
    <row r="11" spans="1:48" x14ac:dyDescent="0.3">
      <c r="A11">
        <v>21917</v>
      </c>
      <c r="B11">
        <v>0</v>
      </c>
      <c r="C11">
        <v>2002</v>
      </c>
      <c r="D11">
        <v>2</v>
      </c>
      <c r="E11">
        <v>1</v>
      </c>
      <c r="F11">
        <v>1</v>
      </c>
      <c r="G11">
        <v>2</v>
      </c>
      <c r="H11">
        <v>2</v>
      </c>
      <c r="I11">
        <v>2</v>
      </c>
    </row>
    <row r="12" spans="1:48" x14ac:dyDescent="0.3">
      <c r="A12">
        <v>21941</v>
      </c>
      <c r="B12">
        <v>0</v>
      </c>
      <c r="C12">
        <v>2002</v>
      </c>
      <c r="D12">
        <v>5</v>
      </c>
      <c r="E12">
        <v>1</v>
      </c>
      <c r="F12">
        <v>1</v>
      </c>
      <c r="G12">
        <v>1</v>
      </c>
      <c r="H12">
        <v>5</v>
      </c>
      <c r="I12">
        <v>3</v>
      </c>
      <c r="N12" s="76"/>
    </row>
    <row r="13" spans="1:48" x14ac:dyDescent="0.3">
      <c r="A13">
        <v>23777</v>
      </c>
      <c r="B13">
        <v>0</v>
      </c>
      <c r="C13">
        <v>2002</v>
      </c>
      <c r="D13">
        <v>2</v>
      </c>
      <c r="E13">
        <v>2</v>
      </c>
      <c r="F13">
        <v>1</v>
      </c>
      <c r="G13">
        <v>1</v>
      </c>
      <c r="H13">
        <v>5</v>
      </c>
      <c r="I13">
        <v>4</v>
      </c>
      <c r="J13" s="35"/>
      <c r="K13" s="73" t="s">
        <v>442</v>
      </c>
      <c r="L13" s="72" t="s">
        <v>443</v>
      </c>
      <c r="AQ13" s="22" t="s">
        <v>454</v>
      </c>
      <c r="AR13" s="22"/>
      <c r="AS13" s="22"/>
      <c r="AT13" s="22"/>
      <c r="AU13" s="22"/>
      <c r="AV13" s="22"/>
    </row>
    <row r="14" spans="1:48" x14ac:dyDescent="0.3">
      <c r="A14">
        <v>19281</v>
      </c>
      <c r="B14">
        <v>0</v>
      </c>
      <c r="C14">
        <v>2001</v>
      </c>
      <c r="D14">
        <v>2</v>
      </c>
      <c r="E14">
        <v>3</v>
      </c>
      <c r="F14">
        <v>1</v>
      </c>
      <c r="G14">
        <v>2</v>
      </c>
      <c r="H14">
        <v>2</v>
      </c>
      <c r="I14">
        <v>3</v>
      </c>
      <c r="K14" s="36" t="s">
        <v>439</v>
      </c>
      <c r="L14" s="36" t="s">
        <v>438</v>
      </c>
      <c r="S14" s="121" t="s">
        <v>428</v>
      </c>
      <c r="T14" s="123" t="s">
        <v>441</v>
      </c>
      <c r="U14" s="124"/>
      <c r="V14" s="124"/>
      <c r="W14" s="124"/>
      <c r="Y14" s="125" t="s">
        <v>428</v>
      </c>
      <c r="Z14" s="123" t="s">
        <v>449</v>
      </c>
      <c r="AA14" s="124"/>
      <c r="AB14" s="124"/>
      <c r="AC14" s="124"/>
      <c r="AE14" s="71" t="s">
        <v>284</v>
      </c>
      <c r="AF14" s="22" t="s">
        <v>451</v>
      </c>
      <c r="AG14" s="22"/>
      <c r="AH14" s="22"/>
      <c r="AI14" s="22"/>
      <c r="AJ14" s="22"/>
      <c r="AK14" s="22"/>
      <c r="AL14" s="22"/>
      <c r="AM14" s="22"/>
      <c r="AN14" s="22"/>
      <c r="AO14" s="22"/>
      <c r="AP14" s="11"/>
      <c r="AQ14" s="125" t="s">
        <v>452</v>
      </c>
      <c r="AR14" s="127" t="s">
        <v>453</v>
      </c>
      <c r="AS14" s="126"/>
    </row>
    <row r="15" spans="1:48" ht="26.4" x14ac:dyDescent="0.3">
      <c r="A15">
        <v>19568</v>
      </c>
      <c r="B15">
        <v>0</v>
      </c>
      <c r="C15">
        <v>2001</v>
      </c>
      <c r="D15">
        <v>1</v>
      </c>
      <c r="E15">
        <v>2</v>
      </c>
      <c r="F15">
        <v>1</v>
      </c>
      <c r="G15">
        <v>1</v>
      </c>
      <c r="H15">
        <v>1</v>
      </c>
      <c r="I15">
        <v>2</v>
      </c>
      <c r="K15" s="74"/>
      <c r="L15" s="74"/>
      <c r="S15" s="122"/>
      <c r="T15" s="66" t="s">
        <v>429</v>
      </c>
      <c r="U15" s="66" t="s">
        <v>430</v>
      </c>
      <c r="V15" s="66" t="s">
        <v>431</v>
      </c>
      <c r="W15" s="66" t="s">
        <v>431</v>
      </c>
      <c r="Y15" s="126"/>
      <c r="Z15" s="81" t="s">
        <v>429</v>
      </c>
      <c r="AA15" s="81" t="s">
        <v>430</v>
      </c>
      <c r="AB15" s="81" t="s">
        <v>431</v>
      </c>
      <c r="AC15" s="81" t="s">
        <v>431</v>
      </c>
      <c r="AF15" t="s">
        <v>432</v>
      </c>
      <c r="AG15" t="s">
        <v>432</v>
      </c>
      <c r="AQ15" s="126"/>
      <c r="AR15" s="81" t="s">
        <v>432</v>
      </c>
      <c r="AS15" s="81" t="s">
        <v>432</v>
      </c>
    </row>
    <row r="16" spans="1:48" x14ac:dyDescent="0.3">
      <c r="A16">
        <v>19882</v>
      </c>
      <c r="B16">
        <v>0</v>
      </c>
      <c r="C16">
        <v>2001</v>
      </c>
      <c r="D16">
        <v>1</v>
      </c>
      <c r="E16">
        <v>2</v>
      </c>
      <c r="F16">
        <v>1</v>
      </c>
      <c r="G16">
        <v>1</v>
      </c>
      <c r="H16">
        <v>1</v>
      </c>
      <c r="I16">
        <v>2</v>
      </c>
      <c r="K16" s="75" t="s">
        <v>27</v>
      </c>
      <c r="L16" s="8">
        <v>-0.53400000000000003</v>
      </c>
      <c r="M16" t="s">
        <v>488</v>
      </c>
      <c r="S16" s="67">
        <v>1</v>
      </c>
      <c r="T16" s="68">
        <v>1.4106174995071448</v>
      </c>
      <c r="U16" s="69">
        <v>23.510291658452413</v>
      </c>
      <c r="V16" s="68">
        <v>1.4106174995071448</v>
      </c>
      <c r="W16" s="69">
        <v>23.510291658452413</v>
      </c>
      <c r="Y16" s="82" t="s">
        <v>447</v>
      </c>
      <c r="Z16" s="83">
        <v>2.1532879531224625</v>
      </c>
      <c r="AA16" s="84">
        <v>35.888132552041043</v>
      </c>
      <c r="AB16" s="83">
        <v>2.1532879531224625</v>
      </c>
      <c r="AC16" s="84">
        <v>35.888132552041043</v>
      </c>
      <c r="AF16">
        <v>1</v>
      </c>
      <c r="AG16">
        <v>2</v>
      </c>
      <c r="AQ16" s="82" t="s">
        <v>27</v>
      </c>
      <c r="AR16" s="83">
        <v>0.59448029819299142</v>
      </c>
      <c r="AS16" s="83">
        <v>0.28056704583070424</v>
      </c>
    </row>
    <row r="17" spans="1:45" x14ac:dyDescent="0.3">
      <c r="A17">
        <v>19877</v>
      </c>
      <c r="B17">
        <v>0</v>
      </c>
      <c r="C17">
        <v>2001</v>
      </c>
      <c r="D17">
        <v>2</v>
      </c>
      <c r="E17">
        <v>2</v>
      </c>
      <c r="F17">
        <v>1</v>
      </c>
      <c r="G17">
        <v>1</v>
      </c>
      <c r="H17">
        <v>2</v>
      </c>
      <c r="I17">
        <v>2</v>
      </c>
      <c r="K17" s="75" t="s">
        <v>28</v>
      </c>
      <c r="L17" s="8">
        <v>-0.39300000000000002</v>
      </c>
      <c r="Y17" s="82" t="s">
        <v>448</v>
      </c>
      <c r="Z17" s="83">
        <v>1.0168262152524561</v>
      </c>
      <c r="AA17" s="84">
        <v>16.947103587540933</v>
      </c>
      <c r="AB17" s="83">
        <v>3.1701141683749183</v>
      </c>
      <c r="AC17" s="84">
        <v>52.835236139581973</v>
      </c>
      <c r="AE17" t="s">
        <v>27</v>
      </c>
      <c r="AF17">
        <v>-0.64965200000000001</v>
      </c>
      <c r="AG17">
        <v>-0.100382</v>
      </c>
      <c r="AQ17" s="82" t="s">
        <v>28</v>
      </c>
      <c r="AR17" s="86">
        <v>0.79982389771616469</v>
      </c>
      <c r="AS17" s="83">
        <v>-0.2532332353187538</v>
      </c>
    </row>
    <row r="18" spans="1:45" x14ac:dyDescent="0.3">
      <c r="A18">
        <v>20001</v>
      </c>
      <c r="B18">
        <v>0</v>
      </c>
      <c r="C18">
        <v>2001</v>
      </c>
      <c r="D18">
        <v>3</v>
      </c>
      <c r="E18">
        <v>2</v>
      </c>
      <c r="F18">
        <v>2</v>
      </c>
      <c r="G18">
        <v>2</v>
      </c>
      <c r="H18">
        <v>5</v>
      </c>
      <c r="I18">
        <v>2</v>
      </c>
      <c r="K18" s="75" t="s">
        <v>29</v>
      </c>
      <c r="L18" s="8">
        <v>-0.44400000000000001</v>
      </c>
      <c r="AE18" t="s">
        <v>28</v>
      </c>
      <c r="AF18">
        <v>-0.52091699999999996</v>
      </c>
      <c r="AG18">
        <v>-0.65764</v>
      </c>
      <c r="AQ18" s="82" t="s">
        <v>29</v>
      </c>
      <c r="AR18" s="83">
        <v>0.55982340320836999</v>
      </c>
      <c r="AS18" s="83">
        <v>0.19620359172749718</v>
      </c>
    </row>
    <row r="19" spans="1:45" x14ac:dyDescent="0.3">
      <c r="A19">
        <v>20167</v>
      </c>
      <c r="B19">
        <v>0</v>
      </c>
      <c r="C19">
        <v>2001</v>
      </c>
      <c r="D19">
        <v>2</v>
      </c>
      <c r="E19">
        <v>1</v>
      </c>
      <c r="F19">
        <v>2</v>
      </c>
      <c r="G19">
        <v>1</v>
      </c>
      <c r="H19">
        <v>2</v>
      </c>
      <c r="I19">
        <v>2</v>
      </c>
      <c r="K19" s="75" t="s">
        <v>30</v>
      </c>
      <c r="L19" s="8">
        <v>-0.59399999999999997</v>
      </c>
      <c r="N19" s="76"/>
      <c r="T19" s="79" t="s">
        <v>440</v>
      </c>
      <c r="U19" s="71"/>
      <c r="V19" s="71"/>
      <c r="AE19" t="s">
        <v>29</v>
      </c>
      <c r="AF19">
        <v>-0.57370200000000005</v>
      </c>
      <c r="AG19">
        <v>-0.15087800000000001</v>
      </c>
      <c r="AQ19" s="82" t="s">
        <v>30</v>
      </c>
      <c r="AR19" s="83">
        <v>0.43221897516512026</v>
      </c>
      <c r="AS19" s="83">
        <v>0.59473729227765482</v>
      </c>
    </row>
    <row r="20" spans="1:45" x14ac:dyDescent="0.3">
      <c r="A20">
        <v>20210</v>
      </c>
      <c r="B20">
        <v>0</v>
      </c>
      <c r="C20">
        <v>2001</v>
      </c>
      <c r="D20">
        <v>1</v>
      </c>
      <c r="E20">
        <v>1</v>
      </c>
      <c r="F20">
        <v>1</v>
      </c>
      <c r="G20">
        <v>1</v>
      </c>
      <c r="H20">
        <v>1</v>
      </c>
      <c r="I20">
        <v>2</v>
      </c>
      <c r="K20" s="75" t="s">
        <v>31</v>
      </c>
      <c r="L20" s="8">
        <v>-0.34399999999999997</v>
      </c>
      <c r="S20" t="s">
        <v>284</v>
      </c>
      <c r="T20" t="s">
        <v>437</v>
      </c>
      <c r="AE20" t="s">
        <v>30</v>
      </c>
      <c r="AF20">
        <v>-0.69111299999999998</v>
      </c>
      <c r="AG20">
        <v>0.25077700000000003</v>
      </c>
      <c r="AQ20" s="82" t="s">
        <v>31</v>
      </c>
      <c r="AR20" s="83">
        <v>-5.9394435614912866E-3</v>
      </c>
      <c r="AS20" s="86">
        <v>0.83958916314600152</v>
      </c>
    </row>
    <row r="21" spans="1:45" x14ac:dyDescent="0.3">
      <c r="A21">
        <v>21116</v>
      </c>
      <c r="B21">
        <v>0</v>
      </c>
      <c r="C21">
        <v>2001</v>
      </c>
      <c r="D21">
        <v>3</v>
      </c>
      <c r="E21">
        <v>3</v>
      </c>
      <c r="F21">
        <v>2</v>
      </c>
      <c r="G21">
        <v>3</v>
      </c>
      <c r="H21">
        <v>3</v>
      </c>
      <c r="I21">
        <v>2</v>
      </c>
      <c r="K21" s="75" t="s">
        <v>209</v>
      </c>
      <c r="L21" s="8">
        <v>-0.55000000000000004</v>
      </c>
      <c r="T21" t="s">
        <v>423</v>
      </c>
      <c r="U21" t="s">
        <v>436</v>
      </c>
      <c r="AE21" t="s">
        <v>31</v>
      </c>
      <c r="AF21">
        <v>-0.46516400000000002</v>
      </c>
      <c r="AG21">
        <v>0.69897600000000004</v>
      </c>
      <c r="AQ21" s="82" t="s">
        <v>209</v>
      </c>
      <c r="AR21" s="83">
        <v>0.55104067276012147</v>
      </c>
      <c r="AS21" s="83">
        <v>0.36486887096349546</v>
      </c>
    </row>
    <row r="22" spans="1:45" x14ac:dyDescent="0.3">
      <c r="A22">
        <v>21083</v>
      </c>
      <c r="B22">
        <v>0</v>
      </c>
      <c r="C22">
        <v>2001</v>
      </c>
      <c r="D22">
        <v>2</v>
      </c>
      <c r="E22">
        <v>2</v>
      </c>
      <c r="F22">
        <v>1</v>
      </c>
      <c r="G22">
        <v>1</v>
      </c>
      <c r="H22">
        <v>2</v>
      </c>
      <c r="I22">
        <v>2</v>
      </c>
      <c r="K22" s="77" t="s">
        <v>444</v>
      </c>
      <c r="L22" s="77">
        <v>1.411</v>
      </c>
      <c r="S22" t="s">
        <v>27</v>
      </c>
      <c r="T22">
        <v>2.457071</v>
      </c>
      <c r="U22">
        <v>0.952372</v>
      </c>
      <c r="AE22" t="s">
        <v>209</v>
      </c>
      <c r="AF22">
        <v>-0.66086</v>
      </c>
      <c r="AG22">
        <v>-6.2110000000000004E-3</v>
      </c>
      <c r="AQ22" s="82" t="s">
        <v>433</v>
      </c>
      <c r="AR22" s="83">
        <v>1.7970216775958416</v>
      </c>
      <c r="AS22" s="83">
        <v>1.373092490779078</v>
      </c>
    </row>
    <row r="23" spans="1:45" x14ac:dyDescent="0.3">
      <c r="A23">
        <v>21231</v>
      </c>
      <c r="B23">
        <v>0</v>
      </c>
      <c r="C23">
        <v>2001</v>
      </c>
      <c r="D23">
        <v>2</v>
      </c>
      <c r="E23">
        <v>1</v>
      </c>
      <c r="F23">
        <v>3</v>
      </c>
      <c r="G23">
        <v>1</v>
      </c>
      <c r="H23">
        <v>5</v>
      </c>
      <c r="I23">
        <v>1</v>
      </c>
      <c r="K23" s="77" t="s">
        <v>445</v>
      </c>
      <c r="L23" s="78">
        <v>0.2351</v>
      </c>
      <c r="S23" t="s">
        <v>28</v>
      </c>
      <c r="T23">
        <v>1.9898990000000001</v>
      </c>
      <c r="U23">
        <v>0.83584199999999997</v>
      </c>
      <c r="AE23" t="s">
        <v>433</v>
      </c>
      <c r="AF23">
        <v>2.1532879999999999</v>
      </c>
      <c r="AG23">
        <v>1.016826</v>
      </c>
      <c r="AQ23" s="82" t="s">
        <v>434</v>
      </c>
      <c r="AR23" s="83">
        <v>0.29950361293264027</v>
      </c>
      <c r="AS23" s="83">
        <v>0.22884874846317968</v>
      </c>
    </row>
    <row r="24" spans="1:45" x14ac:dyDescent="0.3">
      <c r="A24">
        <v>21248</v>
      </c>
      <c r="B24">
        <v>0</v>
      </c>
      <c r="C24">
        <v>2001</v>
      </c>
      <c r="D24">
        <v>1</v>
      </c>
      <c r="E24">
        <v>1</v>
      </c>
      <c r="F24">
        <v>1</v>
      </c>
      <c r="G24">
        <v>1</v>
      </c>
      <c r="H24">
        <v>1</v>
      </c>
      <c r="I24">
        <v>2</v>
      </c>
      <c r="S24" t="s">
        <v>29</v>
      </c>
      <c r="T24">
        <v>1.487374</v>
      </c>
      <c r="U24">
        <v>0.75797300000000001</v>
      </c>
      <c r="AE24" t="s">
        <v>434</v>
      </c>
      <c r="AF24">
        <v>0.35888100000000001</v>
      </c>
      <c r="AG24">
        <v>0.16947100000000001</v>
      </c>
    </row>
    <row r="25" spans="1:45" x14ac:dyDescent="0.3">
      <c r="A25">
        <v>21643</v>
      </c>
      <c r="B25">
        <v>0</v>
      </c>
      <c r="C25">
        <v>2001</v>
      </c>
      <c r="D25">
        <v>2</v>
      </c>
      <c r="E25">
        <v>2</v>
      </c>
      <c r="F25">
        <v>2</v>
      </c>
      <c r="G25">
        <v>2</v>
      </c>
      <c r="H25">
        <v>2</v>
      </c>
      <c r="I25">
        <v>2</v>
      </c>
      <c r="S25" t="s">
        <v>30</v>
      </c>
      <c r="T25">
        <v>1.931818</v>
      </c>
      <c r="U25">
        <v>1.0592079999999999</v>
      </c>
    </row>
    <row r="26" spans="1:45" x14ac:dyDescent="0.3">
      <c r="A26">
        <v>21837</v>
      </c>
      <c r="B26">
        <v>0</v>
      </c>
      <c r="C26">
        <v>2001</v>
      </c>
      <c r="D26">
        <v>2</v>
      </c>
      <c r="E26">
        <v>2</v>
      </c>
      <c r="F26">
        <v>3</v>
      </c>
      <c r="G26">
        <v>3</v>
      </c>
      <c r="H26">
        <v>2</v>
      </c>
      <c r="I26">
        <v>3</v>
      </c>
      <c r="S26" t="s">
        <v>31</v>
      </c>
      <c r="T26">
        <v>2.1792929999999999</v>
      </c>
      <c r="U26">
        <v>1.1118129999999999</v>
      </c>
    </row>
    <row r="27" spans="1:45" x14ac:dyDescent="0.3">
      <c r="A27">
        <v>22001</v>
      </c>
      <c r="B27">
        <v>0</v>
      </c>
      <c r="C27">
        <v>2001</v>
      </c>
      <c r="D27">
        <v>4</v>
      </c>
      <c r="E27">
        <v>3</v>
      </c>
      <c r="F27">
        <v>2</v>
      </c>
      <c r="G27">
        <v>4</v>
      </c>
      <c r="H27">
        <v>2</v>
      </c>
      <c r="I27">
        <v>3</v>
      </c>
      <c r="S27" t="s">
        <v>209</v>
      </c>
      <c r="T27">
        <v>2.3888889999999998</v>
      </c>
      <c r="U27">
        <v>0.71884400000000004</v>
      </c>
    </row>
    <row r="28" spans="1:45" x14ac:dyDescent="0.3">
      <c r="A28">
        <v>22057</v>
      </c>
      <c r="B28">
        <v>0</v>
      </c>
      <c r="C28">
        <v>2001</v>
      </c>
      <c r="D28">
        <v>2</v>
      </c>
      <c r="E28">
        <v>2</v>
      </c>
      <c r="F28">
        <v>2</v>
      </c>
      <c r="G28">
        <v>2</v>
      </c>
      <c r="H28">
        <v>2</v>
      </c>
      <c r="I28">
        <v>3</v>
      </c>
    </row>
    <row r="29" spans="1:45" x14ac:dyDescent="0.3">
      <c r="A29">
        <v>22140</v>
      </c>
      <c r="B29">
        <v>0</v>
      </c>
      <c r="C29">
        <v>2001</v>
      </c>
      <c r="D29">
        <v>3</v>
      </c>
      <c r="E29">
        <v>1</v>
      </c>
      <c r="F29">
        <v>1</v>
      </c>
      <c r="G29">
        <v>3</v>
      </c>
      <c r="H29">
        <v>5</v>
      </c>
      <c r="I29">
        <v>3</v>
      </c>
    </row>
    <row r="30" spans="1:45" x14ac:dyDescent="0.3">
      <c r="A30">
        <v>22439</v>
      </c>
      <c r="B30">
        <v>0</v>
      </c>
      <c r="C30">
        <v>2001</v>
      </c>
      <c r="D30">
        <v>3</v>
      </c>
      <c r="E30">
        <v>3</v>
      </c>
      <c r="F30">
        <v>2</v>
      </c>
      <c r="G30">
        <v>4</v>
      </c>
      <c r="H30">
        <v>4</v>
      </c>
      <c r="I30">
        <v>2</v>
      </c>
    </row>
    <row r="31" spans="1:45" x14ac:dyDescent="0.3">
      <c r="A31">
        <v>22505</v>
      </c>
      <c r="B31">
        <v>0</v>
      </c>
      <c r="C31">
        <v>2001</v>
      </c>
      <c r="D31">
        <v>5</v>
      </c>
      <c r="E31">
        <v>2</v>
      </c>
      <c r="F31">
        <v>1</v>
      </c>
      <c r="G31">
        <v>2</v>
      </c>
      <c r="H31">
        <v>3</v>
      </c>
      <c r="I31">
        <v>2</v>
      </c>
    </row>
    <row r="32" spans="1:45" x14ac:dyDescent="0.3">
      <c r="A32">
        <v>22795</v>
      </c>
      <c r="B32">
        <v>0</v>
      </c>
      <c r="C32">
        <v>2001</v>
      </c>
      <c r="D32">
        <v>3</v>
      </c>
      <c r="E32">
        <v>3</v>
      </c>
      <c r="F32">
        <v>3</v>
      </c>
      <c r="G32">
        <v>4</v>
      </c>
      <c r="H32">
        <v>2</v>
      </c>
      <c r="I32">
        <v>3</v>
      </c>
    </row>
    <row r="33" spans="1:9" x14ac:dyDescent="0.3">
      <c r="A33">
        <v>20360</v>
      </c>
      <c r="B33">
        <v>0</v>
      </c>
      <c r="C33">
        <v>2001</v>
      </c>
      <c r="D33">
        <v>4</v>
      </c>
      <c r="E33">
        <v>2</v>
      </c>
      <c r="F33">
        <v>2</v>
      </c>
      <c r="G33">
        <v>3</v>
      </c>
      <c r="H33">
        <v>3</v>
      </c>
      <c r="I33">
        <v>3</v>
      </c>
    </row>
    <row r="34" spans="1:9" x14ac:dyDescent="0.3">
      <c r="A34">
        <v>19444</v>
      </c>
      <c r="B34">
        <v>0</v>
      </c>
      <c r="C34">
        <v>2000</v>
      </c>
      <c r="D34">
        <v>1</v>
      </c>
      <c r="E34">
        <v>2</v>
      </c>
      <c r="F34">
        <v>1</v>
      </c>
      <c r="G34">
        <v>1</v>
      </c>
      <c r="H34">
        <v>1</v>
      </c>
      <c r="I34">
        <v>1</v>
      </c>
    </row>
    <row r="35" spans="1:9" x14ac:dyDescent="0.3">
      <c r="A35">
        <v>19502</v>
      </c>
      <c r="B35">
        <v>0</v>
      </c>
      <c r="C35">
        <v>2000</v>
      </c>
      <c r="D35">
        <v>2</v>
      </c>
      <c r="E35">
        <v>2</v>
      </c>
      <c r="F35">
        <v>2</v>
      </c>
      <c r="G35">
        <v>2</v>
      </c>
      <c r="H35">
        <v>2</v>
      </c>
      <c r="I35">
        <v>2</v>
      </c>
    </row>
    <row r="36" spans="1:9" x14ac:dyDescent="0.3">
      <c r="A36">
        <v>19558</v>
      </c>
      <c r="B36">
        <v>0</v>
      </c>
      <c r="C36">
        <v>2000</v>
      </c>
      <c r="D36">
        <v>2</v>
      </c>
      <c r="E36">
        <v>2</v>
      </c>
      <c r="F36">
        <v>5</v>
      </c>
      <c r="G36">
        <v>2</v>
      </c>
      <c r="H36">
        <v>2</v>
      </c>
      <c r="I36">
        <v>4</v>
      </c>
    </row>
    <row r="37" spans="1:9" x14ac:dyDescent="0.3">
      <c r="A37">
        <v>19996</v>
      </c>
      <c r="B37">
        <v>0</v>
      </c>
      <c r="C37">
        <v>2000</v>
      </c>
      <c r="D37">
        <v>2</v>
      </c>
      <c r="E37">
        <v>1</v>
      </c>
      <c r="F37">
        <v>1</v>
      </c>
      <c r="G37">
        <v>1</v>
      </c>
      <c r="H37">
        <v>5</v>
      </c>
      <c r="I37">
        <v>2</v>
      </c>
    </row>
    <row r="38" spans="1:9" x14ac:dyDescent="0.3">
      <c r="A38">
        <v>20014</v>
      </c>
      <c r="B38">
        <v>0</v>
      </c>
      <c r="C38">
        <v>2000</v>
      </c>
      <c r="D38">
        <v>3</v>
      </c>
      <c r="E38">
        <v>2</v>
      </c>
      <c r="F38">
        <v>1</v>
      </c>
      <c r="G38">
        <v>3</v>
      </c>
      <c r="H38">
        <v>3</v>
      </c>
      <c r="I38">
        <v>3</v>
      </c>
    </row>
    <row r="39" spans="1:9" x14ac:dyDescent="0.3">
      <c r="A39">
        <v>20028</v>
      </c>
      <c r="B39">
        <v>0</v>
      </c>
      <c r="C39">
        <v>2000</v>
      </c>
      <c r="D39">
        <v>3</v>
      </c>
      <c r="E39">
        <v>2</v>
      </c>
      <c r="F39">
        <v>2</v>
      </c>
      <c r="G39">
        <v>2</v>
      </c>
      <c r="H39">
        <v>3</v>
      </c>
      <c r="I39">
        <v>3</v>
      </c>
    </row>
    <row r="40" spans="1:9" x14ac:dyDescent="0.3">
      <c r="A40">
        <v>20020</v>
      </c>
      <c r="B40">
        <v>0</v>
      </c>
      <c r="C40">
        <v>2000</v>
      </c>
      <c r="D40">
        <v>2</v>
      </c>
      <c r="E40">
        <v>1</v>
      </c>
      <c r="F40">
        <v>2</v>
      </c>
      <c r="G40">
        <v>2</v>
      </c>
      <c r="H40">
        <v>5</v>
      </c>
      <c r="I40">
        <v>2</v>
      </c>
    </row>
    <row r="41" spans="1:9" x14ac:dyDescent="0.3">
      <c r="A41">
        <v>20077</v>
      </c>
      <c r="B41">
        <v>0</v>
      </c>
      <c r="C41">
        <v>2000</v>
      </c>
      <c r="D41">
        <v>4</v>
      </c>
      <c r="E41">
        <v>4</v>
      </c>
      <c r="F41">
        <v>2</v>
      </c>
      <c r="G41">
        <v>3</v>
      </c>
      <c r="H41">
        <v>1</v>
      </c>
      <c r="I41">
        <v>3</v>
      </c>
    </row>
    <row r="42" spans="1:9" x14ac:dyDescent="0.3">
      <c r="A42">
        <v>20357</v>
      </c>
      <c r="B42">
        <v>0</v>
      </c>
      <c r="C42">
        <v>2000</v>
      </c>
      <c r="D42">
        <v>3</v>
      </c>
      <c r="E42">
        <v>2</v>
      </c>
      <c r="F42">
        <v>1</v>
      </c>
      <c r="G42">
        <v>2</v>
      </c>
      <c r="H42">
        <v>1</v>
      </c>
      <c r="I42">
        <v>3</v>
      </c>
    </row>
    <row r="43" spans="1:9" x14ac:dyDescent="0.3">
      <c r="A43">
        <v>20379</v>
      </c>
      <c r="B43">
        <v>0</v>
      </c>
      <c r="C43">
        <v>2000</v>
      </c>
      <c r="D43">
        <v>1</v>
      </c>
      <c r="E43">
        <v>3</v>
      </c>
      <c r="F43">
        <v>1</v>
      </c>
      <c r="G43">
        <v>1</v>
      </c>
      <c r="H43">
        <v>1</v>
      </c>
      <c r="I43">
        <v>2</v>
      </c>
    </row>
    <row r="44" spans="1:9" x14ac:dyDescent="0.3">
      <c r="A44">
        <v>20455</v>
      </c>
      <c r="B44">
        <v>0</v>
      </c>
      <c r="C44">
        <v>2000</v>
      </c>
      <c r="D44">
        <v>4</v>
      </c>
      <c r="E44">
        <v>3</v>
      </c>
      <c r="F44">
        <v>5</v>
      </c>
      <c r="G44">
        <v>3</v>
      </c>
      <c r="H44">
        <v>3</v>
      </c>
      <c r="I44">
        <v>4</v>
      </c>
    </row>
    <row r="45" spans="1:9" x14ac:dyDescent="0.3">
      <c r="A45">
        <v>20467</v>
      </c>
      <c r="B45">
        <v>0</v>
      </c>
      <c r="C45">
        <v>2000</v>
      </c>
      <c r="D45">
        <v>4</v>
      </c>
      <c r="E45">
        <v>5</v>
      </c>
      <c r="F45">
        <v>2</v>
      </c>
      <c r="G45">
        <v>5</v>
      </c>
      <c r="H45">
        <v>2</v>
      </c>
      <c r="I45">
        <v>4</v>
      </c>
    </row>
    <row r="46" spans="1:9" x14ac:dyDescent="0.3">
      <c r="A46">
        <v>20735</v>
      </c>
      <c r="B46">
        <v>0</v>
      </c>
      <c r="C46">
        <v>2000</v>
      </c>
      <c r="D46">
        <v>2</v>
      </c>
      <c r="E46">
        <v>2</v>
      </c>
      <c r="F46">
        <v>1</v>
      </c>
      <c r="G46">
        <v>2</v>
      </c>
      <c r="H46">
        <v>3</v>
      </c>
      <c r="I46">
        <v>3</v>
      </c>
    </row>
    <row r="47" spans="1:9" x14ac:dyDescent="0.3">
      <c r="A47">
        <v>17391</v>
      </c>
      <c r="B47">
        <v>0</v>
      </c>
      <c r="C47">
        <v>2000</v>
      </c>
      <c r="D47">
        <v>3</v>
      </c>
      <c r="E47">
        <v>2</v>
      </c>
      <c r="F47">
        <v>1</v>
      </c>
      <c r="G47">
        <v>2</v>
      </c>
      <c r="H47">
        <v>1</v>
      </c>
      <c r="I47">
        <v>3</v>
      </c>
    </row>
    <row r="48" spans="1:9" x14ac:dyDescent="0.3">
      <c r="A48">
        <v>19898</v>
      </c>
      <c r="B48">
        <v>0</v>
      </c>
      <c r="C48">
        <v>2000</v>
      </c>
      <c r="D48">
        <v>5</v>
      </c>
      <c r="E48">
        <v>2</v>
      </c>
      <c r="F48">
        <v>1</v>
      </c>
      <c r="G48">
        <v>1</v>
      </c>
      <c r="H48">
        <v>2</v>
      </c>
      <c r="I48">
        <v>2</v>
      </c>
    </row>
    <row r="49" spans="1:9" x14ac:dyDescent="0.3">
      <c r="A49">
        <v>21240</v>
      </c>
      <c r="B49">
        <v>0</v>
      </c>
      <c r="C49">
        <v>2000</v>
      </c>
      <c r="D49">
        <v>3</v>
      </c>
      <c r="E49">
        <v>4</v>
      </c>
      <c r="F49">
        <v>2</v>
      </c>
      <c r="G49">
        <v>1</v>
      </c>
      <c r="H49">
        <v>2</v>
      </c>
      <c r="I49">
        <v>3</v>
      </c>
    </row>
    <row r="50" spans="1:9" x14ac:dyDescent="0.3">
      <c r="A50">
        <v>21241</v>
      </c>
      <c r="B50">
        <v>0</v>
      </c>
      <c r="C50">
        <v>2000</v>
      </c>
      <c r="D50">
        <v>2</v>
      </c>
      <c r="E50">
        <v>2</v>
      </c>
      <c r="F50">
        <v>2</v>
      </c>
      <c r="G50">
        <v>3</v>
      </c>
      <c r="H50">
        <v>5</v>
      </c>
      <c r="I50">
        <v>2</v>
      </c>
    </row>
    <row r="51" spans="1:9" x14ac:dyDescent="0.3">
      <c r="A51">
        <v>21253</v>
      </c>
      <c r="B51">
        <v>0</v>
      </c>
      <c r="C51">
        <v>2000</v>
      </c>
      <c r="D51">
        <v>2</v>
      </c>
      <c r="E51">
        <v>1</v>
      </c>
      <c r="F51">
        <v>1</v>
      </c>
      <c r="G51">
        <v>1</v>
      </c>
      <c r="H51">
        <v>2</v>
      </c>
      <c r="I51">
        <v>2</v>
      </c>
    </row>
    <row r="52" spans="1:9" x14ac:dyDescent="0.3">
      <c r="A52">
        <v>21302</v>
      </c>
      <c r="B52">
        <v>0</v>
      </c>
      <c r="C52">
        <v>2000</v>
      </c>
      <c r="D52">
        <v>2</v>
      </c>
      <c r="E52">
        <v>2</v>
      </c>
      <c r="F52">
        <v>2</v>
      </c>
      <c r="G52">
        <v>1</v>
      </c>
      <c r="H52">
        <v>2</v>
      </c>
      <c r="I52">
        <v>3</v>
      </c>
    </row>
    <row r="53" spans="1:9" x14ac:dyDescent="0.3">
      <c r="A53">
        <v>21310</v>
      </c>
      <c r="B53">
        <v>0</v>
      </c>
      <c r="C53">
        <v>2000</v>
      </c>
      <c r="D53">
        <v>2</v>
      </c>
      <c r="E53">
        <v>1</v>
      </c>
      <c r="F53">
        <v>2</v>
      </c>
      <c r="G53">
        <v>2</v>
      </c>
      <c r="H53">
        <v>2</v>
      </c>
      <c r="I53">
        <v>2</v>
      </c>
    </row>
    <row r="54" spans="1:9" x14ac:dyDescent="0.3">
      <c r="A54">
        <v>21364</v>
      </c>
      <c r="B54">
        <v>0</v>
      </c>
      <c r="C54">
        <v>2000</v>
      </c>
      <c r="D54">
        <v>1</v>
      </c>
      <c r="E54">
        <v>2</v>
      </c>
      <c r="F54">
        <v>2</v>
      </c>
      <c r="G54">
        <v>2</v>
      </c>
      <c r="H54">
        <v>1</v>
      </c>
      <c r="I54">
        <v>4</v>
      </c>
    </row>
    <row r="55" spans="1:9" x14ac:dyDescent="0.3">
      <c r="A55">
        <v>21377</v>
      </c>
      <c r="B55">
        <v>0</v>
      </c>
      <c r="C55">
        <v>2000</v>
      </c>
      <c r="D55">
        <v>2</v>
      </c>
      <c r="E55">
        <v>1</v>
      </c>
      <c r="F55">
        <v>1</v>
      </c>
      <c r="G55">
        <v>3</v>
      </c>
      <c r="H55">
        <v>2</v>
      </c>
      <c r="I55">
        <v>2</v>
      </c>
    </row>
    <row r="56" spans="1:9" x14ac:dyDescent="0.3">
      <c r="A56">
        <v>21444</v>
      </c>
      <c r="B56">
        <v>0</v>
      </c>
      <c r="C56">
        <v>2000</v>
      </c>
      <c r="D56">
        <v>4</v>
      </c>
      <c r="E56">
        <v>2</v>
      </c>
      <c r="F56">
        <v>2</v>
      </c>
      <c r="G56">
        <v>2</v>
      </c>
      <c r="H56">
        <v>2</v>
      </c>
      <c r="I56">
        <v>2</v>
      </c>
    </row>
    <row r="57" spans="1:9" x14ac:dyDescent="0.3">
      <c r="A57">
        <v>21583</v>
      </c>
      <c r="B57">
        <v>0</v>
      </c>
      <c r="C57">
        <v>2000</v>
      </c>
      <c r="D57">
        <v>2</v>
      </c>
      <c r="E57">
        <v>2</v>
      </c>
      <c r="F57">
        <v>1</v>
      </c>
      <c r="G57">
        <v>5</v>
      </c>
      <c r="H57">
        <v>3</v>
      </c>
      <c r="I57">
        <v>2</v>
      </c>
    </row>
    <row r="58" spans="1:9" x14ac:dyDescent="0.3">
      <c r="A58">
        <v>21675</v>
      </c>
      <c r="B58">
        <v>0</v>
      </c>
      <c r="C58">
        <v>2000</v>
      </c>
      <c r="D58">
        <v>3</v>
      </c>
      <c r="E58">
        <v>1</v>
      </c>
      <c r="F58">
        <v>1</v>
      </c>
      <c r="G58">
        <v>1</v>
      </c>
      <c r="H58">
        <v>2</v>
      </c>
      <c r="I58">
        <v>2</v>
      </c>
    </row>
    <row r="59" spans="1:9" x14ac:dyDescent="0.3">
      <c r="A59">
        <v>21998</v>
      </c>
      <c r="B59">
        <v>0</v>
      </c>
      <c r="C59">
        <v>2000</v>
      </c>
      <c r="D59">
        <v>3</v>
      </c>
      <c r="E59">
        <v>1</v>
      </c>
      <c r="F59">
        <v>1</v>
      </c>
      <c r="G59">
        <v>2</v>
      </c>
      <c r="H59">
        <v>5</v>
      </c>
      <c r="I59">
        <v>4</v>
      </c>
    </row>
    <row r="60" spans="1:9" x14ac:dyDescent="0.3">
      <c r="A60">
        <v>22003</v>
      </c>
      <c r="B60">
        <v>0</v>
      </c>
      <c r="C60">
        <v>2000</v>
      </c>
      <c r="D60">
        <v>1</v>
      </c>
      <c r="E60">
        <v>1</v>
      </c>
      <c r="F60">
        <v>1</v>
      </c>
      <c r="G60">
        <v>1</v>
      </c>
      <c r="H60">
        <v>1</v>
      </c>
      <c r="I60">
        <v>2</v>
      </c>
    </row>
    <row r="61" spans="1:9" x14ac:dyDescent="0.3">
      <c r="A61">
        <v>22184</v>
      </c>
      <c r="B61">
        <v>0</v>
      </c>
      <c r="C61">
        <v>2000</v>
      </c>
      <c r="D61">
        <v>1</v>
      </c>
      <c r="E61">
        <v>2</v>
      </c>
      <c r="F61">
        <v>1</v>
      </c>
      <c r="G61">
        <v>1</v>
      </c>
      <c r="H61">
        <v>2</v>
      </c>
      <c r="I61">
        <v>2</v>
      </c>
    </row>
    <row r="62" spans="1:9" x14ac:dyDescent="0.3">
      <c r="A62">
        <v>22200</v>
      </c>
      <c r="B62">
        <v>0</v>
      </c>
      <c r="C62">
        <v>2000</v>
      </c>
      <c r="D62">
        <v>2</v>
      </c>
      <c r="E62">
        <v>2</v>
      </c>
      <c r="F62">
        <v>2</v>
      </c>
      <c r="G62">
        <v>2</v>
      </c>
      <c r="H62">
        <v>2</v>
      </c>
      <c r="I62">
        <v>2</v>
      </c>
    </row>
    <row r="63" spans="1:9" x14ac:dyDescent="0.3">
      <c r="A63">
        <v>22210</v>
      </c>
      <c r="B63">
        <v>0</v>
      </c>
      <c r="C63">
        <v>2000</v>
      </c>
      <c r="D63">
        <v>3</v>
      </c>
      <c r="E63">
        <v>2</v>
      </c>
      <c r="F63">
        <v>1</v>
      </c>
      <c r="G63">
        <v>4</v>
      </c>
      <c r="H63">
        <v>4</v>
      </c>
      <c r="I63">
        <v>3</v>
      </c>
    </row>
    <row r="64" spans="1:9" x14ac:dyDescent="0.3">
      <c r="A64">
        <v>22595</v>
      </c>
      <c r="B64">
        <v>0</v>
      </c>
      <c r="C64">
        <v>2000</v>
      </c>
      <c r="D64">
        <v>2</v>
      </c>
      <c r="E64">
        <v>1</v>
      </c>
      <c r="F64">
        <v>1</v>
      </c>
      <c r="G64">
        <v>2</v>
      </c>
      <c r="H64">
        <v>5</v>
      </c>
      <c r="I64">
        <v>3</v>
      </c>
    </row>
    <row r="65" spans="1:9" x14ac:dyDescent="0.3">
      <c r="A65">
        <v>22135</v>
      </c>
      <c r="B65">
        <v>0</v>
      </c>
      <c r="C65">
        <v>2000</v>
      </c>
      <c r="D65">
        <v>3</v>
      </c>
      <c r="E65">
        <v>2</v>
      </c>
      <c r="F65">
        <v>1</v>
      </c>
      <c r="G65">
        <v>1</v>
      </c>
      <c r="H65">
        <v>2</v>
      </c>
      <c r="I65">
        <v>4</v>
      </c>
    </row>
    <row r="66" spans="1:9" x14ac:dyDescent="0.3">
      <c r="A66">
        <v>23201</v>
      </c>
      <c r="B66">
        <v>0</v>
      </c>
      <c r="C66">
        <v>2000</v>
      </c>
      <c r="D66">
        <v>2</v>
      </c>
      <c r="E66">
        <v>1</v>
      </c>
      <c r="F66">
        <v>2</v>
      </c>
      <c r="G66">
        <v>2</v>
      </c>
      <c r="H66">
        <v>2</v>
      </c>
      <c r="I66">
        <v>2</v>
      </c>
    </row>
    <row r="67" spans="1:9" x14ac:dyDescent="0.3">
      <c r="A67">
        <v>23216</v>
      </c>
      <c r="B67">
        <v>0</v>
      </c>
      <c r="C67">
        <v>2000</v>
      </c>
      <c r="D67">
        <v>2</v>
      </c>
      <c r="E67">
        <v>2</v>
      </c>
      <c r="F67">
        <v>1</v>
      </c>
      <c r="G67">
        <v>1</v>
      </c>
      <c r="H67">
        <v>1</v>
      </c>
      <c r="I67">
        <v>2</v>
      </c>
    </row>
    <row r="68" spans="1:9" x14ac:dyDescent="0.3">
      <c r="A68">
        <v>23717</v>
      </c>
      <c r="B68">
        <v>0</v>
      </c>
      <c r="C68">
        <v>2000</v>
      </c>
      <c r="D68">
        <v>3</v>
      </c>
      <c r="E68">
        <v>2</v>
      </c>
      <c r="F68">
        <v>2</v>
      </c>
      <c r="G68">
        <v>4</v>
      </c>
      <c r="H68">
        <v>3</v>
      </c>
      <c r="I68">
        <v>4</v>
      </c>
    </row>
    <row r="69" spans="1:9" x14ac:dyDescent="0.3">
      <c r="A69">
        <v>19277</v>
      </c>
      <c r="B69">
        <v>0</v>
      </c>
      <c r="C69">
        <v>1999</v>
      </c>
      <c r="D69">
        <v>2</v>
      </c>
      <c r="E69">
        <v>2</v>
      </c>
      <c r="F69">
        <v>2</v>
      </c>
      <c r="G69">
        <v>2</v>
      </c>
      <c r="H69">
        <v>2</v>
      </c>
      <c r="I69">
        <v>2</v>
      </c>
    </row>
    <row r="70" spans="1:9" x14ac:dyDescent="0.3">
      <c r="A70">
        <v>19390</v>
      </c>
      <c r="B70">
        <v>0</v>
      </c>
      <c r="C70">
        <v>1999</v>
      </c>
      <c r="D70">
        <v>2</v>
      </c>
      <c r="E70">
        <v>2</v>
      </c>
      <c r="F70">
        <v>1</v>
      </c>
      <c r="G70">
        <v>2</v>
      </c>
      <c r="H70">
        <v>2</v>
      </c>
      <c r="I70">
        <v>2</v>
      </c>
    </row>
    <row r="71" spans="1:9" x14ac:dyDescent="0.3">
      <c r="A71">
        <v>19440</v>
      </c>
      <c r="B71">
        <v>0</v>
      </c>
      <c r="C71">
        <v>1999</v>
      </c>
      <c r="D71">
        <v>2</v>
      </c>
      <c r="E71">
        <v>2</v>
      </c>
      <c r="F71">
        <v>1</v>
      </c>
      <c r="G71">
        <v>1</v>
      </c>
      <c r="H71">
        <v>2</v>
      </c>
      <c r="I71">
        <v>2</v>
      </c>
    </row>
    <row r="72" spans="1:9" x14ac:dyDescent="0.3">
      <c r="A72">
        <v>19529</v>
      </c>
      <c r="B72">
        <v>0</v>
      </c>
      <c r="C72">
        <v>1999</v>
      </c>
      <c r="D72">
        <v>2</v>
      </c>
      <c r="E72">
        <v>2</v>
      </c>
      <c r="F72">
        <v>1</v>
      </c>
      <c r="G72">
        <v>1</v>
      </c>
      <c r="H72">
        <v>1</v>
      </c>
      <c r="I72">
        <v>2</v>
      </c>
    </row>
    <row r="73" spans="1:9" x14ac:dyDescent="0.3">
      <c r="A73">
        <v>19366</v>
      </c>
      <c r="B73">
        <v>0</v>
      </c>
      <c r="C73">
        <v>1999</v>
      </c>
      <c r="D73">
        <v>2</v>
      </c>
      <c r="E73">
        <v>1</v>
      </c>
      <c r="F73">
        <v>1</v>
      </c>
      <c r="G73">
        <v>1</v>
      </c>
      <c r="H73">
        <v>1</v>
      </c>
      <c r="I73">
        <v>2</v>
      </c>
    </row>
    <row r="74" spans="1:9" x14ac:dyDescent="0.3">
      <c r="A74">
        <v>19639</v>
      </c>
      <c r="B74">
        <v>0</v>
      </c>
      <c r="C74">
        <v>1999</v>
      </c>
      <c r="D74">
        <v>2</v>
      </c>
      <c r="E74">
        <v>2</v>
      </c>
      <c r="F74">
        <v>2</v>
      </c>
      <c r="G74">
        <v>3</v>
      </c>
      <c r="H74">
        <v>5</v>
      </c>
      <c r="I74">
        <v>3</v>
      </c>
    </row>
    <row r="75" spans="1:9" x14ac:dyDescent="0.3">
      <c r="A75">
        <v>19681</v>
      </c>
      <c r="B75">
        <v>0</v>
      </c>
      <c r="C75">
        <v>1999</v>
      </c>
      <c r="D75">
        <v>3</v>
      </c>
      <c r="E75">
        <v>2</v>
      </c>
      <c r="F75">
        <v>2</v>
      </c>
      <c r="G75">
        <v>5</v>
      </c>
      <c r="H75">
        <v>2</v>
      </c>
      <c r="I75">
        <v>3</v>
      </c>
    </row>
    <row r="76" spans="1:9" x14ac:dyDescent="0.3">
      <c r="A76">
        <v>19685</v>
      </c>
      <c r="B76">
        <v>0</v>
      </c>
      <c r="C76">
        <v>1999</v>
      </c>
      <c r="D76">
        <v>2</v>
      </c>
      <c r="E76">
        <v>3</v>
      </c>
      <c r="F76">
        <v>1</v>
      </c>
      <c r="G76">
        <v>1</v>
      </c>
      <c r="H76">
        <v>1</v>
      </c>
      <c r="I76">
        <v>2</v>
      </c>
    </row>
    <row r="77" spans="1:9" x14ac:dyDescent="0.3">
      <c r="A77">
        <v>19750</v>
      </c>
      <c r="B77">
        <v>0</v>
      </c>
      <c r="C77">
        <v>1999</v>
      </c>
      <c r="D77">
        <v>1</v>
      </c>
      <c r="E77">
        <v>1</v>
      </c>
      <c r="F77">
        <v>1</v>
      </c>
      <c r="G77">
        <v>1</v>
      </c>
      <c r="H77">
        <v>3</v>
      </c>
      <c r="I77">
        <v>2</v>
      </c>
    </row>
    <row r="78" spans="1:9" x14ac:dyDescent="0.3">
      <c r="A78">
        <v>19863</v>
      </c>
      <c r="B78">
        <v>0</v>
      </c>
      <c r="C78">
        <v>1999</v>
      </c>
      <c r="D78">
        <v>3</v>
      </c>
      <c r="E78">
        <v>2</v>
      </c>
      <c r="F78">
        <v>1</v>
      </c>
      <c r="G78">
        <v>2</v>
      </c>
      <c r="H78">
        <v>2</v>
      </c>
      <c r="I78">
        <v>2</v>
      </c>
    </row>
    <row r="79" spans="1:9" x14ac:dyDescent="0.3">
      <c r="A79">
        <v>19918</v>
      </c>
      <c r="B79">
        <v>0</v>
      </c>
      <c r="C79">
        <v>1999</v>
      </c>
      <c r="D79">
        <v>4</v>
      </c>
      <c r="E79">
        <v>3</v>
      </c>
      <c r="F79">
        <v>2</v>
      </c>
      <c r="G79">
        <v>4</v>
      </c>
      <c r="H79">
        <v>3</v>
      </c>
      <c r="I79">
        <v>4</v>
      </c>
    </row>
    <row r="80" spans="1:9" x14ac:dyDescent="0.3">
      <c r="A80">
        <v>19922</v>
      </c>
      <c r="B80">
        <v>0</v>
      </c>
      <c r="C80">
        <v>1999</v>
      </c>
      <c r="D80">
        <v>2</v>
      </c>
      <c r="E80">
        <v>2</v>
      </c>
      <c r="F80">
        <v>1</v>
      </c>
      <c r="G80">
        <v>1</v>
      </c>
      <c r="H80">
        <v>2</v>
      </c>
      <c r="I80">
        <v>2</v>
      </c>
    </row>
    <row r="81" spans="1:9" x14ac:dyDescent="0.3">
      <c r="A81">
        <v>20015</v>
      </c>
      <c r="B81">
        <v>0</v>
      </c>
      <c r="C81">
        <v>1999</v>
      </c>
      <c r="D81">
        <v>3</v>
      </c>
      <c r="E81">
        <v>1</v>
      </c>
      <c r="F81">
        <v>2</v>
      </c>
      <c r="G81">
        <v>2</v>
      </c>
      <c r="H81">
        <v>2</v>
      </c>
      <c r="I81">
        <v>2</v>
      </c>
    </row>
    <row r="82" spans="1:9" x14ac:dyDescent="0.3">
      <c r="A82">
        <v>20276</v>
      </c>
      <c r="B82">
        <v>0</v>
      </c>
      <c r="C82">
        <v>1999</v>
      </c>
      <c r="D82">
        <v>3</v>
      </c>
      <c r="E82">
        <v>2</v>
      </c>
      <c r="F82">
        <v>1</v>
      </c>
      <c r="G82">
        <v>2</v>
      </c>
      <c r="H82">
        <v>2</v>
      </c>
      <c r="I82">
        <v>3</v>
      </c>
    </row>
    <row r="83" spans="1:9" x14ac:dyDescent="0.3">
      <c r="A83">
        <v>19395</v>
      </c>
      <c r="B83">
        <v>0</v>
      </c>
      <c r="C83">
        <v>1999</v>
      </c>
      <c r="D83">
        <v>3</v>
      </c>
      <c r="E83">
        <v>1</v>
      </c>
      <c r="F83">
        <v>1</v>
      </c>
      <c r="G83">
        <v>1</v>
      </c>
      <c r="H83">
        <v>2</v>
      </c>
      <c r="I83">
        <v>2</v>
      </c>
    </row>
    <row r="84" spans="1:9" x14ac:dyDescent="0.3">
      <c r="A84">
        <v>20382</v>
      </c>
      <c r="B84">
        <v>0</v>
      </c>
      <c r="C84">
        <v>1999</v>
      </c>
      <c r="D84">
        <v>1</v>
      </c>
      <c r="E84">
        <v>1</v>
      </c>
      <c r="F84">
        <v>2</v>
      </c>
      <c r="G84">
        <v>2</v>
      </c>
      <c r="H84">
        <v>2</v>
      </c>
      <c r="I84">
        <v>2</v>
      </c>
    </row>
    <row r="85" spans="1:9" x14ac:dyDescent="0.3">
      <c r="A85">
        <v>20445</v>
      </c>
      <c r="B85">
        <v>0</v>
      </c>
      <c r="C85">
        <v>1999</v>
      </c>
      <c r="D85">
        <v>2</v>
      </c>
      <c r="E85">
        <v>2</v>
      </c>
      <c r="F85">
        <v>2</v>
      </c>
      <c r="G85">
        <v>2</v>
      </c>
      <c r="H85">
        <v>2</v>
      </c>
      <c r="I85">
        <v>4</v>
      </c>
    </row>
    <row r="86" spans="1:9" x14ac:dyDescent="0.3">
      <c r="A86">
        <v>20487</v>
      </c>
      <c r="B86">
        <v>0</v>
      </c>
      <c r="C86">
        <v>1999</v>
      </c>
      <c r="D86">
        <v>2</v>
      </c>
      <c r="E86">
        <v>2</v>
      </c>
      <c r="F86">
        <v>1</v>
      </c>
      <c r="G86">
        <v>1</v>
      </c>
      <c r="H86">
        <v>2</v>
      </c>
      <c r="I86">
        <v>2</v>
      </c>
    </row>
    <row r="87" spans="1:9" x14ac:dyDescent="0.3">
      <c r="A87">
        <v>20558</v>
      </c>
      <c r="B87">
        <v>0</v>
      </c>
      <c r="C87">
        <v>1999</v>
      </c>
      <c r="D87">
        <v>3</v>
      </c>
      <c r="E87">
        <v>1</v>
      </c>
      <c r="F87">
        <v>1</v>
      </c>
      <c r="G87">
        <v>2</v>
      </c>
      <c r="H87">
        <v>2</v>
      </c>
      <c r="I87">
        <v>3</v>
      </c>
    </row>
    <row r="88" spans="1:9" x14ac:dyDescent="0.3">
      <c r="A88">
        <v>19286</v>
      </c>
      <c r="B88">
        <v>0</v>
      </c>
      <c r="C88">
        <v>1999</v>
      </c>
      <c r="D88">
        <v>3</v>
      </c>
      <c r="E88">
        <v>2</v>
      </c>
      <c r="F88">
        <v>1</v>
      </c>
      <c r="G88">
        <v>2</v>
      </c>
      <c r="H88">
        <v>3</v>
      </c>
      <c r="I88">
        <v>3</v>
      </c>
    </row>
    <row r="89" spans="1:9" x14ac:dyDescent="0.3">
      <c r="A89">
        <v>20547</v>
      </c>
      <c r="B89">
        <v>0</v>
      </c>
      <c r="C89">
        <v>1999</v>
      </c>
      <c r="D89">
        <v>3</v>
      </c>
      <c r="E89">
        <v>4</v>
      </c>
      <c r="F89">
        <v>1</v>
      </c>
      <c r="G89">
        <v>1</v>
      </c>
      <c r="H89">
        <v>1</v>
      </c>
      <c r="I89">
        <v>3</v>
      </c>
    </row>
    <row r="90" spans="1:9" x14ac:dyDescent="0.3">
      <c r="A90">
        <v>19419</v>
      </c>
      <c r="B90">
        <v>0</v>
      </c>
      <c r="C90">
        <v>1999</v>
      </c>
      <c r="D90">
        <v>3</v>
      </c>
      <c r="E90">
        <v>2</v>
      </c>
      <c r="F90">
        <v>1</v>
      </c>
      <c r="G90">
        <v>1</v>
      </c>
      <c r="H90">
        <v>5</v>
      </c>
      <c r="I90">
        <v>2</v>
      </c>
    </row>
    <row r="91" spans="1:9" x14ac:dyDescent="0.3">
      <c r="A91">
        <v>20723</v>
      </c>
      <c r="B91">
        <v>0</v>
      </c>
      <c r="C91">
        <v>1999</v>
      </c>
      <c r="D91">
        <v>2</v>
      </c>
      <c r="E91">
        <v>1</v>
      </c>
      <c r="F91">
        <v>1</v>
      </c>
      <c r="G91">
        <v>1</v>
      </c>
      <c r="H91">
        <v>1</v>
      </c>
      <c r="I91">
        <v>2</v>
      </c>
    </row>
    <row r="92" spans="1:9" x14ac:dyDescent="0.3">
      <c r="A92">
        <v>20661</v>
      </c>
      <c r="B92">
        <v>0</v>
      </c>
      <c r="C92">
        <v>1999</v>
      </c>
      <c r="D92">
        <v>4</v>
      </c>
      <c r="E92">
        <v>4</v>
      </c>
      <c r="F92">
        <v>1</v>
      </c>
      <c r="G92">
        <v>3</v>
      </c>
      <c r="H92">
        <v>2</v>
      </c>
      <c r="I92">
        <v>2</v>
      </c>
    </row>
    <row r="93" spans="1:9" x14ac:dyDescent="0.3">
      <c r="A93">
        <v>21123</v>
      </c>
      <c r="B93">
        <v>0</v>
      </c>
      <c r="C93">
        <v>1999</v>
      </c>
      <c r="D93">
        <v>1</v>
      </c>
      <c r="E93">
        <v>1</v>
      </c>
      <c r="F93">
        <v>1</v>
      </c>
      <c r="G93">
        <v>1</v>
      </c>
      <c r="H93">
        <v>1</v>
      </c>
      <c r="I93">
        <v>2</v>
      </c>
    </row>
    <row r="94" spans="1:9" x14ac:dyDescent="0.3">
      <c r="A94">
        <v>21230</v>
      </c>
      <c r="B94">
        <v>0</v>
      </c>
      <c r="C94">
        <v>1999</v>
      </c>
      <c r="D94">
        <v>2</v>
      </c>
      <c r="E94">
        <v>2</v>
      </c>
      <c r="F94">
        <v>1</v>
      </c>
      <c r="G94">
        <v>2</v>
      </c>
      <c r="H94">
        <v>2</v>
      </c>
      <c r="I94">
        <v>2</v>
      </c>
    </row>
    <row r="95" spans="1:9" x14ac:dyDescent="0.3">
      <c r="A95">
        <v>21233</v>
      </c>
      <c r="B95">
        <v>0</v>
      </c>
      <c r="C95">
        <v>1999</v>
      </c>
      <c r="D95">
        <v>2</v>
      </c>
      <c r="E95">
        <v>3</v>
      </c>
      <c r="F95">
        <v>1</v>
      </c>
      <c r="G95">
        <v>1</v>
      </c>
      <c r="H95">
        <v>2</v>
      </c>
      <c r="I95">
        <v>2</v>
      </c>
    </row>
    <row r="96" spans="1:9" x14ac:dyDescent="0.3">
      <c r="A96">
        <v>21349</v>
      </c>
      <c r="B96">
        <v>0</v>
      </c>
      <c r="C96">
        <v>1999</v>
      </c>
      <c r="D96">
        <v>2</v>
      </c>
      <c r="E96">
        <v>2</v>
      </c>
      <c r="F96">
        <v>1</v>
      </c>
      <c r="G96">
        <v>2</v>
      </c>
      <c r="H96">
        <v>1</v>
      </c>
      <c r="I96">
        <v>3</v>
      </c>
    </row>
    <row r="97" spans="1:9" x14ac:dyDescent="0.3">
      <c r="A97">
        <v>21312</v>
      </c>
      <c r="B97">
        <v>0</v>
      </c>
      <c r="C97">
        <v>1999</v>
      </c>
      <c r="D97">
        <v>2</v>
      </c>
      <c r="E97">
        <v>2</v>
      </c>
      <c r="F97">
        <v>1</v>
      </c>
      <c r="G97">
        <v>2</v>
      </c>
      <c r="H97">
        <v>1</v>
      </c>
      <c r="I97">
        <v>2</v>
      </c>
    </row>
    <row r="98" spans="1:9" x14ac:dyDescent="0.3">
      <c r="A98">
        <v>21705</v>
      </c>
      <c r="B98">
        <v>0</v>
      </c>
      <c r="C98">
        <v>1999</v>
      </c>
      <c r="D98">
        <v>1</v>
      </c>
      <c r="E98">
        <v>2</v>
      </c>
      <c r="F98">
        <v>1</v>
      </c>
      <c r="G98">
        <v>1</v>
      </c>
      <c r="H98">
        <v>1</v>
      </c>
      <c r="I98">
        <v>2</v>
      </c>
    </row>
    <row r="99" spans="1:9" x14ac:dyDescent="0.3">
      <c r="A99">
        <v>21712</v>
      </c>
      <c r="B99">
        <v>0</v>
      </c>
      <c r="C99">
        <v>1999</v>
      </c>
      <c r="D99">
        <v>3</v>
      </c>
      <c r="E99">
        <v>1</v>
      </c>
      <c r="F99">
        <v>2</v>
      </c>
      <c r="G99">
        <v>2</v>
      </c>
      <c r="H99">
        <v>5</v>
      </c>
      <c r="I99">
        <v>3</v>
      </c>
    </row>
    <row r="100" spans="1:9" x14ac:dyDescent="0.3">
      <c r="A100">
        <v>21728</v>
      </c>
      <c r="B100">
        <v>0</v>
      </c>
      <c r="C100">
        <v>1999</v>
      </c>
      <c r="D100">
        <v>3</v>
      </c>
      <c r="E100">
        <v>3</v>
      </c>
      <c r="F100">
        <v>3</v>
      </c>
      <c r="G100">
        <v>3</v>
      </c>
      <c r="H100">
        <v>4</v>
      </c>
      <c r="I100">
        <v>4</v>
      </c>
    </row>
    <row r="101" spans="1:9" x14ac:dyDescent="0.3">
      <c r="A101">
        <v>22015</v>
      </c>
      <c r="B101">
        <v>0</v>
      </c>
      <c r="C101">
        <v>1999</v>
      </c>
      <c r="D101">
        <v>5</v>
      </c>
      <c r="E101">
        <v>2</v>
      </c>
      <c r="F101">
        <v>2</v>
      </c>
      <c r="G101">
        <v>1</v>
      </c>
      <c r="H101">
        <v>2</v>
      </c>
      <c r="I101">
        <v>2</v>
      </c>
    </row>
    <row r="102" spans="1:9" x14ac:dyDescent="0.3">
      <c r="A102">
        <v>22120</v>
      </c>
      <c r="B102">
        <v>0</v>
      </c>
      <c r="C102">
        <v>1999</v>
      </c>
      <c r="D102">
        <v>3</v>
      </c>
      <c r="E102">
        <v>3</v>
      </c>
      <c r="F102">
        <v>1</v>
      </c>
      <c r="G102">
        <v>4</v>
      </c>
      <c r="H102">
        <v>2</v>
      </c>
      <c r="I102">
        <v>2</v>
      </c>
    </row>
    <row r="103" spans="1:9" x14ac:dyDescent="0.3">
      <c r="A103">
        <v>22389</v>
      </c>
      <c r="B103">
        <v>0</v>
      </c>
      <c r="C103">
        <v>1999</v>
      </c>
      <c r="D103">
        <v>3</v>
      </c>
      <c r="E103">
        <v>4</v>
      </c>
      <c r="F103">
        <v>1</v>
      </c>
      <c r="G103">
        <v>2</v>
      </c>
      <c r="H103">
        <v>5</v>
      </c>
      <c r="I103">
        <v>3</v>
      </c>
    </row>
    <row r="104" spans="1:9" x14ac:dyDescent="0.3">
      <c r="A104">
        <v>22398</v>
      </c>
      <c r="B104">
        <v>0</v>
      </c>
      <c r="C104">
        <v>1999</v>
      </c>
      <c r="D104">
        <v>2</v>
      </c>
      <c r="E104">
        <v>3</v>
      </c>
      <c r="F104">
        <v>1</v>
      </c>
      <c r="G104">
        <v>5</v>
      </c>
      <c r="H104">
        <v>2</v>
      </c>
      <c r="I104">
        <v>2</v>
      </c>
    </row>
    <row r="105" spans="1:9" x14ac:dyDescent="0.3">
      <c r="A105">
        <v>22461</v>
      </c>
      <c r="B105">
        <v>0</v>
      </c>
      <c r="C105">
        <v>1999</v>
      </c>
      <c r="D105">
        <v>2</v>
      </c>
      <c r="E105">
        <v>3</v>
      </c>
      <c r="F105">
        <v>1</v>
      </c>
      <c r="G105">
        <v>2</v>
      </c>
      <c r="H105">
        <v>1</v>
      </c>
      <c r="I105">
        <v>2</v>
      </c>
    </row>
    <row r="106" spans="1:9" x14ac:dyDescent="0.3">
      <c r="A106">
        <v>22463</v>
      </c>
      <c r="B106">
        <v>0</v>
      </c>
      <c r="C106">
        <v>1999</v>
      </c>
      <c r="D106">
        <v>2</v>
      </c>
      <c r="E106">
        <v>2</v>
      </c>
      <c r="F106">
        <v>1</v>
      </c>
      <c r="G106">
        <v>1</v>
      </c>
      <c r="H106">
        <v>2</v>
      </c>
      <c r="I106">
        <v>2</v>
      </c>
    </row>
    <row r="107" spans="1:9" x14ac:dyDescent="0.3">
      <c r="A107">
        <v>22490</v>
      </c>
      <c r="B107">
        <v>0</v>
      </c>
      <c r="C107">
        <v>1999</v>
      </c>
      <c r="D107">
        <v>3</v>
      </c>
      <c r="E107">
        <v>3</v>
      </c>
      <c r="F107">
        <v>1</v>
      </c>
      <c r="G107">
        <v>1</v>
      </c>
      <c r="H107">
        <v>2</v>
      </c>
      <c r="I107">
        <v>3</v>
      </c>
    </row>
    <row r="108" spans="1:9" x14ac:dyDescent="0.3">
      <c r="A108">
        <v>22538</v>
      </c>
      <c r="B108">
        <v>0</v>
      </c>
      <c r="C108">
        <v>1999</v>
      </c>
      <c r="D108">
        <v>2</v>
      </c>
      <c r="E108">
        <v>3</v>
      </c>
      <c r="F108">
        <v>1</v>
      </c>
      <c r="G108">
        <v>2</v>
      </c>
      <c r="H108">
        <v>2</v>
      </c>
      <c r="I108">
        <v>2</v>
      </c>
    </row>
    <row r="109" spans="1:9" x14ac:dyDescent="0.3">
      <c r="A109">
        <v>23749</v>
      </c>
      <c r="B109">
        <v>0</v>
      </c>
      <c r="C109">
        <v>1999</v>
      </c>
      <c r="D109">
        <v>3</v>
      </c>
      <c r="E109">
        <v>2</v>
      </c>
      <c r="F109">
        <v>3</v>
      </c>
      <c r="G109">
        <v>3</v>
      </c>
      <c r="H109">
        <v>3</v>
      </c>
      <c r="I109">
        <v>3</v>
      </c>
    </row>
    <row r="110" spans="1:9" x14ac:dyDescent="0.3">
      <c r="A110">
        <v>19242</v>
      </c>
      <c r="B110">
        <v>0</v>
      </c>
      <c r="C110">
        <v>1998</v>
      </c>
      <c r="D110">
        <v>3</v>
      </c>
      <c r="E110">
        <v>2</v>
      </c>
      <c r="F110">
        <v>2</v>
      </c>
      <c r="G110">
        <v>2</v>
      </c>
      <c r="H110">
        <v>2</v>
      </c>
      <c r="I110">
        <v>2</v>
      </c>
    </row>
    <row r="111" spans="1:9" x14ac:dyDescent="0.3">
      <c r="A111">
        <v>19265</v>
      </c>
      <c r="B111">
        <v>0</v>
      </c>
      <c r="C111">
        <v>1998</v>
      </c>
      <c r="D111">
        <v>2</v>
      </c>
      <c r="E111">
        <v>2</v>
      </c>
      <c r="F111">
        <v>1</v>
      </c>
      <c r="G111">
        <v>2</v>
      </c>
      <c r="H111">
        <v>2</v>
      </c>
      <c r="I111">
        <v>3</v>
      </c>
    </row>
    <row r="112" spans="1:9" x14ac:dyDescent="0.3">
      <c r="A112">
        <v>9792</v>
      </c>
      <c r="B112">
        <v>0</v>
      </c>
      <c r="C112">
        <v>1998</v>
      </c>
      <c r="D112">
        <v>3</v>
      </c>
      <c r="E112">
        <v>1</v>
      </c>
      <c r="F112">
        <v>1</v>
      </c>
      <c r="G112">
        <v>1</v>
      </c>
      <c r="H112">
        <v>2</v>
      </c>
      <c r="I112">
        <v>2</v>
      </c>
    </row>
    <row r="113" spans="1:9" x14ac:dyDescent="0.3">
      <c r="A113">
        <v>19273</v>
      </c>
      <c r="B113">
        <v>0</v>
      </c>
      <c r="C113">
        <v>1998</v>
      </c>
      <c r="D113">
        <v>2</v>
      </c>
      <c r="E113">
        <v>3</v>
      </c>
      <c r="F113">
        <v>1</v>
      </c>
      <c r="G113">
        <v>2</v>
      </c>
      <c r="H113">
        <v>2</v>
      </c>
      <c r="I113">
        <v>2</v>
      </c>
    </row>
    <row r="114" spans="1:9" x14ac:dyDescent="0.3">
      <c r="A114">
        <v>19233</v>
      </c>
      <c r="B114">
        <v>0</v>
      </c>
      <c r="C114">
        <v>1998</v>
      </c>
      <c r="D114">
        <v>2</v>
      </c>
      <c r="E114">
        <v>2</v>
      </c>
      <c r="F114">
        <v>2</v>
      </c>
      <c r="G114">
        <v>2</v>
      </c>
      <c r="H114">
        <v>2</v>
      </c>
      <c r="I114">
        <v>2</v>
      </c>
    </row>
    <row r="115" spans="1:9" x14ac:dyDescent="0.3">
      <c r="A115">
        <v>19441</v>
      </c>
      <c r="B115">
        <v>0</v>
      </c>
      <c r="C115">
        <v>1998</v>
      </c>
      <c r="D115">
        <v>2</v>
      </c>
      <c r="E115">
        <v>1</v>
      </c>
      <c r="F115">
        <v>1</v>
      </c>
      <c r="G115">
        <v>1</v>
      </c>
      <c r="H115">
        <v>2</v>
      </c>
      <c r="I115">
        <v>2</v>
      </c>
    </row>
    <row r="116" spans="1:9" x14ac:dyDescent="0.3">
      <c r="A116">
        <v>19452</v>
      </c>
      <c r="B116">
        <v>0</v>
      </c>
      <c r="C116">
        <v>1998</v>
      </c>
      <c r="D116">
        <v>5</v>
      </c>
      <c r="E116">
        <v>1</v>
      </c>
      <c r="F116">
        <v>1</v>
      </c>
      <c r="G116">
        <v>2</v>
      </c>
      <c r="H116">
        <v>1</v>
      </c>
      <c r="I116">
        <v>2</v>
      </c>
    </row>
    <row r="117" spans="1:9" x14ac:dyDescent="0.3">
      <c r="A117">
        <v>19377</v>
      </c>
      <c r="B117">
        <v>0</v>
      </c>
      <c r="C117">
        <v>1998</v>
      </c>
      <c r="D117">
        <v>2</v>
      </c>
      <c r="E117">
        <v>1</v>
      </c>
      <c r="F117">
        <v>1</v>
      </c>
      <c r="G117">
        <v>2</v>
      </c>
      <c r="H117">
        <v>2</v>
      </c>
      <c r="I117">
        <v>2</v>
      </c>
    </row>
    <row r="118" spans="1:9" x14ac:dyDescent="0.3">
      <c r="A118">
        <v>19669</v>
      </c>
      <c r="B118">
        <v>0</v>
      </c>
      <c r="C118">
        <v>1998</v>
      </c>
      <c r="D118">
        <v>3</v>
      </c>
      <c r="E118">
        <v>2</v>
      </c>
      <c r="F118">
        <v>2</v>
      </c>
      <c r="G118">
        <v>2</v>
      </c>
      <c r="H118">
        <v>2</v>
      </c>
      <c r="I118">
        <v>2</v>
      </c>
    </row>
    <row r="119" spans="1:9" x14ac:dyDescent="0.3">
      <c r="A119">
        <v>19670</v>
      </c>
      <c r="B119">
        <v>0</v>
      </c>
      <c r="C119">
        <v>1998</v>
      </c>
      <c r="D119">
        <v>2</v>
      </c>
      <c r="E119">
        <v>2</v>
      </c>
      <c r="F119">
        <v>1</v>
      </c>
      <c r="G119">
        <v>2</v>
      </c>
      <c r="H119">
        <v>1</v>
      </c>
      <c r="I119">
        <v>2</v>
      </c>
    </row>
    <row r="120" spans="1:9" x14ac:dyDescent="0.3">
      <c r="A120">
        <v>19809</v>
      </c>
      <c r="B120">
        <v>0</v>
      </c>
      <c r="C120">
        <v>1998</v>
      </c>
      <c r="D120">
        <v>2</v>
      </c>
      <c r="E120">
        <v>2</v>
      </c>
      <c r="F120">
        <v>1</v>
      </c>
      <c r="G120">
        <v>2</v>
      </c>
      <c r="H120">
        <v>5</v>
      </c>
      <c r="I120">
        <v>1</v>
      </c>
    </row>
    <row r="121" spans="1:9" x14ac:dyDescent="0.3">
      <c r="A121">
        <v>19522</v>
      </c>
      <c r="B121">
        <v>0</v>
      </c>
      <c r="C121">
        <v>1998</v>
      </c>
      <c r="D121">
        <v>2</v>
      </c>
      <c r="E121">
        <v>5</v>
      </c>
      <c r="F121">
        <v>1</v>
      </c>
      <c r="G121">
        <v>1</v>
      </c>
      <c r="H121">
        <v>2</v>
      </c>
      <c r="I121">
        <v>2</v>
      </c>
    </row>
    <row r="122" spans="1:9" x14ac:dyDescent="0.3">
      <c r="A122">
        <v>20235</v>
      </c>
      <c r="B122">
        <v>0</v>
      </c>
      <c r="C122">
        <v>1998</v>
      </c>
      <c r="D122">
        <v>2</v>
      </c>
      <c r="E122">
        <v>1</v>
      </c>
      <c r="F122">
        <v>1</v>
      </c>
      <c r="G122">
        <v>2</v>
      </c>
      <c r="H122">
        <v>3</v>
      </c>
      <c r="I122">
        <v>2</v>
      </c>
    </row>
    <row r="123" spans="1:9" x14ac:dyDescent="0.3">
      <c r="A123">
        <v>20268</v>
      </c>
      <c r="B123">
        <v>0</v>
      </c>
      <c r="C123">
        <v>1998</v>
      </c>
      <c r="D123">
        <v>3</v>
      </c>
      <c r="E123">
        <v>3</v>
      </c>
      <c r="F123">
        <v>1</v>
      </c>
      <c r="G123">
        <v>2</v>
      </c>
      <c r="H123">
        <v>3</v>
      </c>
      <c r="I123">
        <v>3</v>
      </c>
    </row>
    <row r="124" spans="1:9" x14ac:dyDescent="0.3">
      <c r="A124">
        <v>20308</v>
      </c>
      <c r="B124">
        <v>0</v>
      </c>
      <c r="C124">
        <v>1998</v>
      </c>
      <c r="D124">
        <v>4</v>
      </c>
      <c r="E124">
        <v>3</v>
      </c>
      <c r="F124">
        <v>2</v>
      </c>
      <c r="G124">
        <v>3</v>
      </c>
      <c r="H124">
        <v>2</v>
      </c>
      <c r="I124">
        <v>4</v>
      </c>
    </row>
    <row r="125" spans="1:9" x14ac:dyDescent="0.3">
      <c r="A125">
        <v>20338</v>
      </c>
      <c r="B125">
        <v>0</v>
      </c>
      <c r="C125">
        <v>1998</v>
      </c>
      <c r="D125">
        <v>2</v>
      </c>
      <c r="E125">
        <v>3</v>
      </c>
      <c r="F125">
        <v>2</v>
      </c>
      <c r="G125">
        <v>2</v>
      </c>
      <c r="H125">
        <v>2</v>
      </c>
      <c r="I125">
        <v>2</v>
      </c>
    </row>
    <row r="126" spans="1:9" x14ac:dyDescent="0.3">
      <c r="A126">
        <v>19650</v>
      </c>
      <c r="B126">
        <v>0</v>
      </c>
      <c r="C126">
        <v>1998</v>
      </c>
      <c r="D126">
        <v>2</v>
      </c>
      <c r="E126">
        <v>2</v>
      </c>
      <c r="F126">
        <v>2</v>
      </c>
      <c r="G126">
        <v>3</v>
      </c>
      <c r="H126">
        <v>2</v>
      </c>
      <c r="I126">
        <v>3</v>
      </c>
    </row>
    <row r="127" spans="1:9" x14ac:dyDescent="0.3">
      <c r="A127">
        <v>20439</v>
      </c>
      <c r="B127">
        <v>0</v>
      </c>
      <c r="C127">
        <v>1998</v>
      </c>
      <c r="D127">
        <v>1</v>
      </c>
      <c r="E127">
        <v>1</v>
      </c>
      <c r="F127">
        <v>1</v>
      </c>
      <c r="G127">
        <v>1</v>
      </c>
      <c r="H127">
        <v>1</v>
      </c>
      <c r="I127">
        <v>1</v>
      </c>
    </row>
    <row r="128" spans="1:9" x14ac:dyDescent="0.3">
      <c r="A128">
        <v>20478</v>
      </c>
      <c r="B128">
        <v>0</v>
      </c>
      <c r="C128">
        <v>1998</v>
      </c>
      <c r="D128">
        <v>2</v>
      </c>
      <c r="E128">
        <v>2</v>
      </c>
      <c r="F128">
        <v>2</v>
      </c>
      <c r="G128">
        <v>2</v>
      </c>
      <c r="H128">
        <v>2</v>
      </c>
      <c r="I128">
        <v>2</v>
      </c>
    </row>
    <row r="129" spans="1:9" x14ac:dyDescent="0.3">
      <c r="A129">
        <v>20510</v>
      </c>
      <c r="B129">
        <v>0</v>
      </c>
      <c r="C129">
        <v>1998</v>
      </c>
      <c r="D129">
        <v>2</v>
      </c>
      <c r="E129">
        <v>1</v>
      </c>
      <c r="F129">
        <v>1</v>
      </c>
      <c r="G129">
        <v>1</v>
      </c>
      <c r="H129">
        <v>2</v>
      </c>
      <c r="I129">
        <v>2</v>
      </c>
    </row>
    <row r="130" spans="1:9" x14ac:dyDescent="0.3">
      <c r="A130">
        <v>20663</v>
      </c>
      <c r="B130">
        <v>0</v>
      </c>
      <c r="C130">
        <v>1998</v>
      </c>
      <c r="D130">
        <v>2</v>
      </c>
      <c r="E130">
        <v>1</v>
      </c>
      <c r="F130">
        <v>1</v>
      </c>
      <c r="G130">
        <v>1</v>
      </c>
      <c r="H130">
        <v>2</v>
      </c>
      <c r="I130">
        <v>1</v>
      </c>
    </row>
    <row r="131" spans="1:9" x14ac:dyDescent="0.3">
      <c r="A131">
        <v>19472</v>
      </c>
      <c r="B131">
        <v>0</v>
      </c>
      <c r="C131">
        <v>1998</v>
      </c>
      <c r="D131">
        <v>2</v>
      </c>
      <c r="E131">
        <v>2</v>
      </c>
      <c r="F131">
        <v>2</v>
      </c>
      <c r="G131">
        <v>2</v>
      </c>
      <c r="H131">
        <v>2</v>
      </c>
      <c r="I131">
        <v>2</v>
      </c>
    </row>
    <row r="132" spans="1:9" x14ac:dyDescent="0.3">
      <c r="A132">
        <v>20730</v>
      </c>
      <c r="B132">
        <v>0</v>
      </c>
      <c r="C132">
        <v>1998</v>
      </c>
      <c r="D132">
        <v>2</v>
      </c>
      <c r="E132">
        <v>2</v>
      </c>
      <c r="F132">
        <v>1</v>
      </c>
      <c r="G132">
        <v>2</v>
      </c>
      <c r="H132">
        <v>2</v>
      </c>
      <c r="I132">
        <v>2</v>
      </c>
    </row>
    <row r="133" spans="1:9" x14ac:dyDescent="0.3">
      <c r="A133">
        <v>20868</v>
      </c>
      <c r="B133">
        <v>0</v>
      </c>
      <c r="C133">
        <v>1998</v>
      </c>
      <c r="D133">
        <v>2</v>
      </c>
      <c r="E133">
        <v>1</v>
      </c>
      <c r="F133">
        <v>2</v>
      </c>
      <c r="G133">
        <v>3</v>
      </c>
      <c r="H133">
        <v>3</v>
      </c>
      <c r="I133">
        <v>4</v>
      </c>
    </row>
    <row r="134" spans="1:9" x14ac:dyDescent="0.3">
      <c r="A134">
        <v>21020</v>
      </c>
      <c r="B134">
        <v>0</v>
      </c>
      <c r="C134">
        <v>1998</v>
      </c>
      <c r="D134">
        <v>1</v>
      </c>
      <c r="E134">
        <v>1</v>
      </c>
      <c r="F134">
        <v>1</v>
      </c>
      <c r="G134">
        <v>2</v>
      </c>
      <c r="H134">
        <v>2</v>
      </c>
      <c r="I134">
        <v>2</v>
      </c>
    </row>
    <row r="135" spans="1:9" x14ac:dyDescent="0.3">
      <c r="A135">
        <v>20110</v>
      </c>
      <c r="B135">
        <v>0</v>
      </c>
      <c r="C135">
        <v>1998</v>
      </c>
      <c r="D135">
        <v>2</v>
      </c>
      <c r="E135">
        <v>2</v>
      </c>
      <c r="F135">
        <v>1</v>
      </c>
      <c r="G135">
        <v>2</v>
      </c>
      <c r="H135">
        <v>3</v>
      </c>
      <c r="I135">
        <v>2</v>
      </c>
    </row>
    <row r="136" spans="1:9" x14ac:dyDescent="0.3">
      <c r="A136">
        <v>21270</v>
      </c>
      <c r="B136">
        <v>0</v>
      </c>
      <c r="C136">
        <v>1998</v>
      </c>
      <c r="D136">
        <v>2</v>
      </c>
      <c r="E136">
        <v>4</v>
      </c>
      <c r="F136">
        <v>1</v>
      </c>
      <c r="G136">
        <v>1</v>
      </c>
      <c r="H136">
        <v>1</v>
      </c>
      <c r="I136">
        <v>2</v>
      </c>
    </row>
    <row r="137" spans="1:9" x14ac:dyDescent="0.3">
      <c r="A137">
        <v>21278</v>
      </c>
      <c r="B137">
        <v>0</v>
      </c>
      <c r="C137">
        <v>1998</v>
      </c>
      <c r="D137">
        <v>2</v>
      </c>
      <c r="E137">
        <v>1</v>
      </c>
      <c r="F137">
        <v>2</v>
      </c>
      <c r="G137">
        <v>2</v>
      </c>
      <c r="H137">
        <v>2</v>
      </c>
      <c r="I137">
        <v>2</v>
      </c>
    </row>
    <row r="138" spans="1:9" x14ac:dyDescent="0.3">
      <c r="A138">
        <v>21286</v>
      </c>
      <c r="B138">
        <v>0</v>
      </c>
      <c r="C138">
        <v>1998</v>
      </c>
      <c r="D138">
        <v>2</v>
      </c>
      <c r="E138">
        <v>1</v>
      </c>
      <c r="F138">
        <v>1</v>
      </c>
      <c r="G138">
        <v>1</v>
      </c>
      <c r="H138">
        <v>2</v>
      </c>
      <c r="I138">
        <v>2</v>
      </c>
    </row>
    <row r="139" spans="1:9" x14ac:dyDescent="0.3">
      <c r="A139">
        <v>21465</v>
      </c>
      <c r="B139">
        <v>0</v>
      </c>
      <c r="C139">
        <v>1998</v>
      </c>
      <c r="D139">
        <v>3</v>
      </c>
      <c r="E139">
        <v>3</v>
      </c>
      <c r="F139">
        <v>2</v>
      </c>
      <c r="G139">
        <v>1</v>
      </c>
      <c r="H139">
        <v>1</v>
      </c>
      <c r="I139">
        <v>2</v>
      </c>
    </row>
    <row r="140" spans="1:9" x14ac:dyDescent="0.3">
      <c r="A140">
        <v>21531</v>
      </c>
      <c r="B140">
        <v>0</v>
      </c>
      <c r="C140">
        <v>1998</v>
      </c>
      <c r="D140">
        <v>2</v>
      </c>
      <c r="E140">
        <v>2</v>
      </c>
      <c r="F140">
        <v>1</v>
      </c>
      <c r="G140">
        <v>1</v>
      </c>
      <c r="H140">
        <v>1</v>
      </c>
      <c r="I140">
        <v>2</v>
      </c>
    </row>
    <row r="141" spans="1:9" x14ac:dyDescent="0.3">
      <c r="A141">
        <v>21769</v>
      </c>
      <c r="B141">
        <v>0</v>
      </c>
      <c r="C141">
        <v>1998</v>
      </c>
      <c r="D141">
        <v>2</v>
      </c>
      <c r="E141">
        <v>2</v>
      </c>
      <c r="F141">
        <v>1</v>
      </c>
      <c r="G141">
        <v>1</v>
      </c>
      <c r="H141">
        <v>2</v>
      </c>
      <c r="I141">
        <v>2</v>
      </c>
    </row>
    <row r="142" spans="1:9" x14ac:dyDescent="0.3">
      <c r="A142">
        <v>20083</v>
      </c>
      <c r="B142">
        <v>0</v>
      </c>
      <c r="C142">
        <v>1998</v>
      </c>
      <c r="D142">
        <v>2</v>
      </c>
      <c r="E142">
        <v>2</v>
      </c>
      <c r="F142">
        <v>1</v>
      </c>
      <c r="G142">
        <v>1</v>
      </c>
      <c r="H142">
        <v>1</v>
      </c>
      <c r="I142">
        <v>2</v>
      </c>
    </row>
    <row r="143" spans="1:9" x14ac:dyDescent="0.3">
      <c r="A143">
        <v>21977</v>
      </c>
      <c r="B143">
        <v>0</v>
      </c>
      <c r="C143">
        <v>1998</v>
      </c>
      <c r="D143">
        <v>2</v>
      </c>
      <c r="E143">
        <v>2</v>
      </c>
      <c r="F143">
        <v>1</v>
      </c>
      <c r="G143">
        <v>2</v>
      </c>
      <c r="H143">
        <v>1</v>
      </c>
      <c r="I143">
        <v>2</v>
      </c>
    </row>
    <row r="144" spans="1:9" x14ac:dyDescent="0.3">
      <c r="A144">
        <v>22218</v>
      </c>
      <c r="B144">
        <v>0</v>
      </c>
      <c r="C144">
        <v>1998</v>
      </c>
      <c r="D144">
        <v>2</v>
      </c>
      <c r="E144">
        <v>2</v>
      </c>
      <c r="F144">
        <v>2</v>
      </c>
      <c r="G144">
        <v>2</v>
      </c>
      <c r="H144">
        <v>2</v>
      </c>
      <c r="I144">
        <v>2</v>
      </c>
    </row>
    <row r="145" spans="1:9" x14ac:dyDescent="0.3">
      <c r="A145">
        <v>22341</v>
      </c>
      <c r="B145">
        <v>0</v>
      </c>
      <c r="C145">
        <v>1998</v>
      </c>
      <c r="D145">
        <v>2</v>
      </c>
      <c r="E145">
        <v>2</v>
      </c>
      <c r="F145">
        <v>1</v>
      </c>
      <c r="G145">
        <v>2</v>
      </c>
      <c r="H145">
        <v>2</v>
      </c>
      <c r="I145">
        <v>2</v>
      </c>
    </row>
    <row r="146" spans="1:9" x14ac:dyDescent="0.3">
      <c r="A146">
        <v>22460</v>
      </c>
      <c r="B146">
        <v>0</v>
      </c>
      <c r="C146">
        <v>1998</v>
      </c>
      <c r="D146">
        <v>2</v>
      </c>
      <c r="E146">
        <v>2</v>
      </c>
      <c r="F146">
        <v>1</v>
      </c>
      <c r="G146">
        <v>5</v>
      </c>
      <c r="H146">
        <v>2</v>
      </c>
      <c r="I146">
        <v>2</v>
      </c>
    </row>
    <row r="147" spans="1:9" x14ac:dyDescent="0.3">
      <c r="A147">
        <v>22464</v>
      </c>
      <c r="B147">
        <v>0</v>
      </c>
      <c r="C147">
        <v>1998</v>
      </c>
      <c r="D147">
        <v>2</v>
      </c>
      <c r="E147">
        <v>1</v>
      </c>
      <c r="F147">
        <v>1</v>
      </c>
      <c r="G147">
        <v>5</v>
      </c>
      <c r="H147">
        <v>2</v>
      </c>
      <c r="I147">
        <v>2</v>
      </c>
    </row>
    <row r="148" spans="1:9" x14ac:dyDescent="0.3">
      <c r="A148">
        <v>22525</v>
      </c>
      <c r="B148">
        <v>0</v>
      </c>
      <c r="C148">
        <v>1998</v>
      </c>
      <c r="D148">
        <v>2</v>
      </c>
      <c r="E148">
        <v>2</v>
      </c>
      <c r="F148">
        <v>1</v>
      </c>
      <c r="G148">
        <v>1</v>
      </c>
      <c r="H148">
        <v>2</v>
      </c>
      <c r="I148">
        <v>3</v>
      </c>
    </row>
    <row r="149" spans="1:9" x14ac:dyDescent="0.3">
      <c r="A149">
        <v>22529</v>
      </c>
      <c r="B149">
        <v>0</v>
      </c>
      <c r="C149">
        <v>1998</v>
      </c>
      <c r="D149">
        <v>2</v>
      </c>
      <c r="E149">
        <v>2</v>
      </c>
      <c r="F149">
        <v>1</v>
      </c>
      <c r="G149">
        <v>1</v>
      </c>
      <c r="H149">
        <v>1</v>
      </c>
      <c r="I149">
        <v>2</v>
      </c>
    </row>
    <row r="150" spans="1:9" x14ac:dyDescent="0.3">
      <c r="A150">
        <v>22618</v>
      </c>
      <c r="B150">
        <v>0</v>
      </c>
      <c r="C150">
        <v>1998</v>
      </c>
      <c r="D150">
        <v>2</v>
      </c>
      <c r="E150">
        <v>2</v>
      </c>
      <c r="F150">
        <v>2</v>
      </c>
      <c r="G150">
        <v>5</v>
      </c>
      <c r="H150">
        <v>1</v>
      </c>
      <c r="I150">
        <v>2</v>
      </c>
    </row>
    <row r="151" spans="1:9" x14ac:dyDescent="0.3">
      <c r="A151">
        <v>22772</v>
      </c>
      <c r="B151">
        <v>0</v>
      </c>
      <c r="C151">
        <v>1998</v>
      </c>
      <c r="D151">
        <v>2</v>
      </c>
      <c r="E151">
        <v>3</v>
      </c>
      <c r="F151">
        <v>1</v>
      </c>
      <c r="G151">
        <v>1</v>
      </c>
      <c r="H151">
        <v>2</v>
      </c>
      <c r="I151">
        <v>2</v>
      </c>
    </row>
    <row r="152" spans="1:9" x14ac:dyDescent="0.3">
      <c r="A152">
        <v>19412</v>
      </c>
      <c r="B152">
        <v>0</v>
      </c>
      <c r="C152">
        <v>1998</v>
      </c>
      <c r="D152">
        <v>2</v>
      </c>
      <c r="E152">
        <v>1</v>
      </c>
      <c r="F152">
        <v>1</v>
      </c>
      <c r="G152">
        <v>1</v>
      </c>
      <c r="H152">
        <v>2</v>
      </c>
      <c r="I152">
        <v>2</v>
      </c>
    </row>
    <row r="153" spans="1:9" x14ac:dyDescent="0.3">
      <c r="A153">
        <v>23162</v>
      </c>
      <c r="B153">
        <v>0</v>
      </c>
      <c r="C153">
        <v>1998</v>
      </c>
      <c r="D153">
        <v>3</v>
      </c>
      <c r="E153">
        <v>2</v>
      </c>
      <c r="F153">
        <v>2</v>
      </c>
      <c r="G153">
        <v>4</v>
      </c>
      <c r="H153">
        <v>4</v>
      </c>
      <c r="I153">
        <v>3</v>
      </c>
    </row>
    <row r="154" spans="1:9" x14ac:dyDescent="0.3">
      <c r="A154">
        <v>23234</v>
      </c>
      <c r="B154">
        <v>0</v>
      </c>
      <c r="C154">
        <v>1998</v>
      </c>
      <c r="D154">
        <v>3</v>
      </c>
      <c r="E154">
        <v>1</v>
      </c>
      <c r="F154">
        <v>2</v>
      </c>
      <c r="G154">
        <v>3</v>
      </c>
      <c r="H154">
        <v>3</v>
      </c>
      <c r="I154">
        <v>2</v>
      </c>
    </row>
    <row r="155" spans="1:9" x14ac:dyDescent="0.3">
      <c r="A155">
        <v>23373</v>
      </c>
      <c r="B155">
        <v>0</v>
      </c>
      <c r="C155">
        <v>1998</v>
      </c>
      <c r="D155">
        <v>2</v>
      </c>
      <c r="E155">
        <v>2</v>
      </c>
      <c r="F155">
        <v>4</v>
      </c>
      <c r="G155">
        <v>1</v>
      </c>
      <c r="H155">
        <v>1</v>
      </c>
      <c r="I155">
        <v>2</v>
      </c>
    </row>
    <row r="156" spans="1:9" x14ac:dyDescent="0.3">
      <c r="A156">
        <v>19237</v>
      </c>
      <c r="B156">
        <v>0</v>
      </c>
      <c r="C156">
        <v>1997</v>
      </c>
      <c r="D156">
        <v>2</v>
      </c>
      <c r="E156">
        <v>3</v>
      </c>
      <c r="F156">
        <v>1</v>
      </c>
      <c r="G156">
        <v>2</v>
      </c>
      <c r="H156">
        <v>2</v>
      </c>
      <c r="I156">
        <v>2</v>
      </c>
    </row>
    <row r="157" spans="1:9" x14ac:dyDescent="0.3">
      <c r="A157">
        <v>19245</v>
      </c>
      <c r="B157">
        <v>0</v>
      </c>
      <c r="C157">
        <v>1997</v>
      </c>
      <c r="D157">
        <v>2</v>
      </c>
      <c r="E157">
        <v>2</v>
      </c>
      <c r="F157">
        <v>1</v>
      </c>
      <c r="G157">
        <v>1</v>
      </c>
      <c r="H157">
        <v>2</v>
      </c>
      <c r="I157">
        <v>2</v>
      </c>
    </row>
    <row r="158" spans="1:9" x14ac:dyDescent="0.3">
      <c r="A158">
        <v>19498</v>
      </c>
      <c r="B158">
        <v>0</v>
      </c>
      <c r="C158">
        <v>1997</v>
      </c>
      <c r="D158">
        <v>5</v>
      </c>
      <c r="E158">
        <v>2</v>
      </c>
      <c r="F158">
        <v>1</v>
      </c>
      <c r="G158">
        <v>2</v>
      </c>
      <c r="H158">
        <v>5</v>
      </c>
      <c r="I158">
        <v>3</v>
      </c>
    </row>
    <row r="159" spans="1:9" x14ac:dyDescent="0.3">
      <c r="A159">
        <v>14468</v>
      </c>
      <c r="B159">
        <v>0</v>
      </c>
      <c r="C159">
        <v>1997</v>
      </c>
      <c r="D159">
        <v>2</v>
      </c>
      <c r="E159">
        <v>1</v>
      </c>
      <c r="F159">
        <v>1</v>
      </c>
      <c r="G159">
        <v>2</v>
      </c>
      <c r="H159">
        <v>2</v>
      </c>
      <c r="I159">
        <v>2</v>
      </c>
    </row>
    <row r="160" spans="1:9" x14ac:dyDescent="0.3">
      <c r="A160">
        <v>20457</v>
      </c>
      <c r="B160">
        <v>0</v>
      </c>
      <c r="C160">
        <v>1997</v>
      </c>
      <c r="D160">
        <v>3</v>
      </c>
      <c r="E160">
        <v>2</v>
      </c>
      <c r="F160">
        <v>1</v>
      </c>
      <c r="G160">
        <v>4</v>
      </c>
      <c r="H160">
        <v>4</v>
      </c>
      <c r="I160">
        <v>4</v>
      </c>
    </row>
    <row r="161" spans="1:9" x14ac:dyDescent="0.3">
      <c r="A161">
        <v>19556</v>
      </c>
      <c r="B161">
        <v>0</v>
      </c>
      <c r="C161">
        <v>1997</v>
      </c>
      <c r="D161">
        <v>1</v>
      </c>
      <c r="E161">
        <v>1</v>
      </c>
      <c r="F161">
        <v>1</v>
      </c>
      <c r="G161">
        <v>1</v>
      </c>
      <c r="H161">
        <v>1</v>
      </c>
      <c r="I161">
        <v>2</v>
      </c>
    </row>
    <row r="162" spans="1:9" x14ac:dyDescent="0.3">
      <c r="A162">
        <v>20819</v>
      </c>
      <c r="B162">
        <v>0</v>
      </c>
      <c r="C162">
        <v>1997</v>
      </c>
      <c r="D162">
        <v>5</v>
      </c>
      <c r="E162">
        <v>2</v>
      </c>
      <c r="F162">
        <v>1</v>
      </c>
      <c r="G162">
        <v>1</v>
      </c>
      <c r="H162">
        <v>1</v>
      </c>
      <c r="I162">
        <v>1</v>
      </c>
    </row>
    <row r="163" spans="1:9" x14ac:dyDescent="0.3">
      <c r="A163">
        <v>21138</v>
      </c>
      <c r="B163">
        <v>0</v>
      </c>
      <c r="C163">
        <v>1997</v>
      </c>
      <c r="D163">
        <v>2</v>
      </c>
      <c r="E163">
        <v>2</v>
      </c>
      <c r="F163">
        <v>2</v>
      </c>
      <c r="G163">
        <v>2</v>
      </c>
      <c r="H163">
        <v>5</v>
      </c>
      <c r="I163">
        <v>2</v>
      </c>
    </row>
    <row r="164" spans="1:9" x14ac:dyDescent="0.3">
      <c r="A164">
        <v>21234</v>
      </c>
      <c r="B164">
        <v>0</v>
      </c>
      <c r="C164">
        <v>1997</v>
      </c>
      <c r="D164">
        <v>2</v>
      </c>
      <c r="E164">
        <v>2</v>
      </c>
      <c r="F164">
        <v>1</v>
      </c>
      <c r="G164">
        <v>1</v>
      </c>
      <c r="H164">
        <v>1</v>
      </c>
      <c r="I164">
        <v>2</v>
      </c>
    </row>
    <row r="165" spans="1:9" x14ac:dyDescent="0.3">
      <c r="A165">
        <v>21400</v>
      </c>
      <c r="B165">
        <v>0</v>
      </c>
      <c r="C165">
        <v>1997</v>
      </c>
      <c r="D165">
        <v>3</v>
      </c>
      <c r="E165">
        <v>3</v>
      </c>
      <c r="F165">
        <v>2</v>
      </c>
      <c r="G165">
        <v>3</v>
      </c>
      <c r="H165">
        <v>4</v>
      </c>
      <c r="I165">
        <v>3</v>
      </c>
    </row>
    <row r="166" spans="1:9" x14ac:dyDescent="0.3">
      <c r="A166">
        <v>21786</v>
      </c>
      <c r="B166">
        <v>0</v>
      </c>
      <c r="C166">
        <v>1997</v>
      </c>
      <c r="D166">
        <v>1</v>
      </c>
      <c r="E166">
        <v>1</v>
      </c>
      <c r="F166">
        <v>1</v>
      </c>
      <c r="G166">
        <v>2</v>
      </c>
      <c r="H166">
        <v>2</v>
      </c>
      <c r="I166">
        <v>2</v>
      </c>
    </row>
    <row r="167" spans="1:9" x14ac:dyDescent="0.3">
      <c r="A167">
        <v>22283</v>
      </c>
      <c r="B167">
        <v>0</v>
      </c>
      <c r="C167">
        <v>1997</v>
      </c>
      <c r="D167">
        <v>2</v>
      </c>
      <c r="E167">
        <v>1</v>
      </c>
      <c r="F167">
        <v>1</v>
      </c>
      <c r="G167">
        <v>1</v>
      </c>
      <c r="H167">
        <v>2</v>
      </c>
      <c r="I167">
        <v>2</v>
      </c>
    </row>
    <row r="168" spans="1:9" x14ac:dyDescent="0.3">
      <c r="A168">
        <v>22292</v>
      </c>
      <c r="B168">
        <v>0</v>
      </c>
      <c r="C168">
        <v>1997</v>
      </c>
      <c r="D168">
        <v>3</v>
      </c>
      <c r="E168">
        <v>3</v>
      </c>
      <c r="F168">
        <v>1</v>
      </c>
      <c r="G168">
        <v>1</v>
      </c>
      <c r="H168">
        <v>2</v>
      </c>
      <c r="I168">
        <v>2</v>
      </c>
    </row>
    <row r="169" spans="1:9" x14ac:dyDescent="0.3">
      <c r="A169">
        <v>22394</v>
      </c>
      <c r="B169">
        <v>0</v>
      </c>
      <c r="C169">
        <v>1997</v>
      </c>
      <c r="D169">
        <v>1</v>
      </c>
      <c r="E169">
        <v>1</v>
      </c>
      <c r="F169">
        <v>1</v>
      </c>
      <c r="G169">
        <v>1</v>
      </c>
      <c r="H169">
        <v>1</v>
      </c>
      <c r="I169">
        <v>2</v>
      </c>
    </row>
    <row r="170" spans="1:9" x14ac:dyDescent="0.3">
      <c r="A170">
        <v>22489</v>
      </c>
      <c r="B170">
        <v>0</v>
      </c>
      <c r="C170">
        <v>1997</v>
      </c>
      <c r="D170">
        <v>3</v>
      </c>
      <c r="E170">
        <v>1</v>
      </c>
      <c r="F170">
        <v>1</v>
      </c>
      <c r="G170">
        <v>2</v>
      </c>
      <c r="H170">
        <v>3</v>
      </c>
      <c r="I170">
        <v>2</v>
      </c>
    </row>
    <row r="171" spans="1:9" x14ac:dyDescent="0.3">
      <c r="A171">
        <v>22666</v>
      </c>
      <c r="B171">
        <v>0</v>
      </c>
      <c r="C171">
        <v>1997</v>
      </c>
      <c r="D171">
        <v>2</v>
      </c>
      <c r="E171">
        <v>1</v>
      </c>
      <c r="F171">
        <v>1</v>
      </c>
      <c r="G171">
        <v>1</v>
      </c>
      <c r="H171">
        <v>1</v>
      </c>
      <c r="I171">
        <v>2</v>
      </c>
    </row>
    <row r="172" spans="1:9" x14ac:dyDescent="0.3">
      <c r="A172">
        <v>23448</v>
      </c>
      <c r="B172">
        <v>0</v>
      </c>
      <c r="C172">
        <v>1997</v>
      </c>
      <c r="D172">
        <v>2</v>
      </c>
      <c r="E172">
        <v>1</v>
      </c>
      <c r="F172">
        <v>2</v>
      </c>
      <c r="G172">
        <v>1</v>
      </c>
      <c r="H172">
        <v>2</v>
      </c>
      <c r="I172">
        <v>2</v>
      </c>
    </row>
    <row r="173" spans="1:9" x14ac:dyDescent="0.3">
      <c r="A173">
        <v>23181</v>
      </c>
      <c r="B173">
        <v>0</v>
      </c>
      <c r="C173">
        <v>1997</v>
      </c>
      <c r="D173">
        <v>3</v>
      </c>
      <c r="E173">
        <v>2</v>
      </c>
      <c r="F173">
        <v>2</v>
      </c>
      <c r="G173">
        <v>2</v>
      </c>
      <c r="H173">
        <v>2</v>
      </c>
      <c r="I173">
        <v>2</v>
      </c>
    </row>
    <row r="174" spans="1:9" x14ac:dyDescent="0.3">
      <c r="A174">
        <v>23704</v>
      </c>
      <c r="B174">
        <v>0</v>
      </c>
      <c r="C174">
        <v>1997</v>
      </c>
      <c r="D174">
        <v>3</v>
      </c>
      <c r="E174">
        <v>2</v>
      </c>
      <c r="F174">
        <v>2</v>
      </c>
      <c r="G174">
        <v>2</v>
      </c>
      <c r="H174">
        <v>5</v>
      </c>
      <c r="I174">
        <v>3</v>
      </c>
    </row>
    <row r="175" spans="1:9" x14ac:dyDescent="0.3">
      <c r="A175">
        <v>20814</v>
      </c>
      <c r="B175">
        <v>0</v>
      </c>
      <c r="C175">
        <v>1997</v>
      </c>
      <c r="D175">
        <v>2</v>
      </c>
      <c r="E175">
        <v>1</v>
      </c>
      <c r="F175">
        <v>1</v>
      </c>
      <c r="G175">
        <v>2</v>
      </c>
      <c r="H175">
        <v>2</v>
      </c>
      <c r="I175">
        <v>2</v>
      </c>
    </row>
    <row r="176" spans="1:9" x14ac:dyDescent="0.3">
      <c r="A176">
        <v>19467</v>
      </c>
      <c r="B176">
        <v>0</v>
      </c>
      <c r="C176">
        <v>1996</v>
      </c>
      <c r="D176">
        <v>2</v>
      </c>
      <c r="E176">
        <v>2</v>
      </c>
      <c r="F176">
        <v>1</v>
      </c>
      <c r="G176">
        <v>1</v>
      </c>
      <c r="H176">
        <v>2</v>
      </c>
      <c r="I176">
        <v>2</v>
      </c>
    </row>
    <row r="177" spans="1:9" x14ac:dyDescent="0.3">
      <c r="A177">
        <v>20036</v>
      </c>
      <c r="B177">
        <v>0</v>
      </c>
      <c r="C177">
        <v>1996</v>
      </c>
      <c r="D177">
        <v>2</v>
      </c>
      <c r="E177">
        <v>2</v>
      </c>
      <c r="F177">
        <v>2</v>
      </c>
      <c r="G177">
        <v>1</v>
      </c>
      <c r="H177">
        <v>2</v>
      </c>
      <c r="I177">
        <v>2</v>
      </c>
    </row>
    <row r="178" spans="1:9" x14ac:dyDescent="0.3">
      <c r="A178">
        <v>20174</v>
      </c>
      <c r="B178">
        <v>0</v>
      </c>
      <c r="C178">
        <v>1996</v>
      </c>
      <c r="D178">
        <v>3</v>
      </c>
      <c r="E178">
        <v>3</v>
      </c>
      <c r="F178">
        <v>2</v>
      </c>
      <c r="G178">
        <v>3</v>
      </c>
      <c r="H178">
        <v>2</v>
      </c>
      <c r="I178">
        <v>3</v>
      </c>
    </row>
    <row r="179" spans="1:9" x14ac:dyDescent="0.3">
      <c r="A179">
        <v>20405</v>
      </c>
      <c r="B179">
        <v>0</v>
      </c>
      <c r="C179">
        <v>1996</v>
      </c>
      <c r="D179">
        <v>2</v>
      </c>
      <c r="E179">
        <v>2</v>
      </c>
      <c r="F179">
        <v>1</v>
      </c>
      <c r="G179">
        <v>1</v>
      </c>
      <c r="H179">
        <v>2</v>
      </c>
      <c r="I179">
        <v>2</v>
      </c>
    </row>
    <row r="180" spans="1:9" x14ac:dyDescent="0.3">
      <c r="A180">
        <v>20500</v>
      </c>
      <c r="B180">
        <v>0</v>
      </c>
      <c r="C180">
        <v>1996</v>
      </c>
      <c r="D180">
        <v>2</v>
      </c>
      <c r="E180">
        <v>1</v>
      </c>
      <c r="F180">
        <v>1</v>
      </c>
      <c r="G180">
        <v>2</v>
      </c>
      <c r="H180">
        <v>2</v>
      </c>
      <c r="I180">
        <v>2</v>
      </c>
    </row>
    <row r="181" spans="1:9" x14ac:dyDescent="0.3">
      <c r="A181">
        <v>20513</v>
      </c>
      <c r="B181">
        <v>0</v>
      </c>
      <c r="C181">
        <v>1996</v>
      </c>
      <c r="D181">
        <v>2</v>
      </c>
      <c r="E181">
        <v>2</v>
      </c>
      <c r="F181">
        <v>2</v>
      </c>
      <c r="G181">
        <v>2</v>
      </c>
      <c r="H181">
        <v>2</v>
      </c>
      <c r="I181">
        <v>2</v>
      </c>
    </row>
    <row r="182" spans="1:9" x14ac:dyDescent="0.3">
      <c r="A182">
        <v>19270</v>
      </c>
      <c r="B182">
        <v>0</v>
      </c>
      <c r="C182">
        <v>1996</v>
      </c>
      <c r="D182">
        <v>2</v>
      </c>
      <c r="E182">
        <v>3</v>
      </c>
      <c r="F182">
        <v>1</v>
      </c>
      <c r="G182">
        <v>1</v>
      </c>
      <c r="H182">
        <v>2</v>
      </c>
      <c r="I182">
        <v>2</v>
      </c>
    </row>
    <row r="183" spans="1:9" x14ac:dyDescent="0.3">
      <c r="A183">
        <v>21243</v>
      </c>
      <c r="B183">
        <v>0</v>
      </c>
      <c r="C183">
        <v>1996</v>
      </c>
      <c r="D183">
        <v>2</v>
      </c>
      <c r="E183">
        <v>1</v>
      </c>
      <c r="F183">
        <v>1</v>
      </c>
      <c r="G183">
        <v>2</v>
      </c>
      <c r="H183">
        <v>1</v>
      </c>
      <c r="I183">
        <v>3</v>
      </c>
    </row>
    <row r="184" spans="1:9" x14ac:dyDescent="0.3">
      <c r="A184">
        <v>21252</v>
      </c>
      <c r="B184">
        <v>0</v>
      </c>
      <c r="C184">
        <v>1996</v>
      </c>
      <c r="D184">
        <v>2</v>
      </c>
      <c r="E184">
        <v>3</v>
      </c>
      <c r="F184">
        <v>1</v>
      </c>
      <c r="G184">
        <v>1</v>
      </c>
      <c r="H184">
        <v>2</v>
      </c>
      <c r="I184">
        <v>2</v>
      </c>
    </row>
    <row r="185" spans="1:9" x14ac:dyDescent="0.3">
      <c r="A185">
        <v>21287</v>
      </c>
      <c r="B185">
        <v>0</v>
      </c>
      <c r="C185">
        <v>1996</v>
      </c>
      <c r="D185">
        <v>2</v>
      </c>
      <c r="E185">
        <v>3</v>
      </c>
      <c r="F185">
        <v>1</v>
      </c>
      <c r="G185">
        <v>2</v>
      </c>
      <c r="H185">
        <v>2</v>
      </c>
      <c r="I185">
        <v>2</v>
      </c>
    </row>
    <row r="186" spans="1:9" x14ac:dyDescent="0.3">
      <c r="A186">
        <v>21391</v>
      </c>
      <c r="B186">
        <v>0</v>
      </c>
      <c r="C186">
        <v>1996</v>
      </c>
      <c r="D186">
        <v>2</v>
      </c>
      <c r="E186">
        <v>3</v>
      </c>
      <c r="F186">
        <v>1</v>
      </c>
      <c r="G186">
        <v>1</v>
      </c>
      <c r="H186">
        <v>1</v>
      </c>
      <c r="I186">
        <v>2</v>
      </c>
    </row>
    <row r="187" spans="1:9" x14ac:dyDescent="0.3">
      <c r="A187">
        <v>21475</v>
      </c>
      <c r="B187">
        <v>0</v>
      </c>
      <c r="C187">
        <v>1996</v>
      </c>
      <c r="D187">
        <v>3</v>
      </c>
      <c r="E187">
        <v>3</v>
      </c>
      <c r="F187">
        <v>2</v>
      </c>
      <c r="G187">
        <v>2</v>
      </c>
      <c r="H187">
        <v>2</v>
      </c>
      <c r="I187">
        <v>3</v>
      </c>
    </row>
    <row r="188" spans="1:9" x14ac:dyDescent="0.3">
      <c r="A188">
        <v>21850</v>
      </c>
      <c r="B188">
        <v>0</v>
      </c>
      <c r="C188">
        <v>1996</v>
      </c>
      <c r="D188">
        <v>3</v>
      </c>
      <c r="E188">
        <v>4</v>
      </c>
      <c r="F188">
        <v>2</v>
      </c>
      <c r="G188">
        <v>2</v>
      </c>
      <c r="H188">
        <v>2</v>
      </c>
      <c r="I188">
        <v>2</v>
      </c>
    </row>
    <row r="189" spans="1:9" x14ac:dyDescent="0.3">
      <c r="A189">
        <v>22826</v>
      </c>
      <c r="B189">
        <v>0</v>
      </c>
      <c r="C189">
        <v>1996</v>
      </c>
      <c r="D189">
        <v>3</v>
      </c>
      <c r="E189">
        <v>2</v>
      </c>
      <c r="F189">
        <v>2</v>
      </c>
      <c r="G189">
        <v>2</v>
      </c>
      <c r="H189">
        <v>3</v>
      </c>
      <c r="I189">
        <v>3</v>
      </c>
    </row>
    <row r="190" spans="1:9" x14ac:dyDescent="0.3">
      <c r="A190">
        <v>23068</v>
      </c>
      <c r="B190">
        <v>0</v>
      </c>
      <c r="C190">
        <v>1996</v>
      </c>
      <c r="D190">
        <v>3</v>
      </c>
      <c r="E190">
        <v>2</v>
      </c>
      <c r="F190">
        <v>2</v>
      </c>
      <c r="G190">
        <v>2</v>
      </c>
      <c r="H190">
        <v>2</v>
      </c>
      <c r="I190">
        <v>2</v>
      </c>
    </row>
    <row r="191" spans="1:9" x14ac:dyDescent="0.3">
      <c r="A191">
        <v>23180</v>
      </c>
      <c r="B191">
        <v>0</v>
      </c>
      <c r="C191">
        <v>1996</v>
      </c>
      <c r="D191">
        <v>2</v>
      </c>
      <c r="E191">
        <v>3</v>
      </c>
      <c r="F191">
        <v>2</v>
      </c>
      <c r="G191">
        <v>1</v>
      </c>
      <c r="H191">
        <v>1</v>
      </c>
      <c r="I191">
        <v>3</v>
      </c>
    </row>
    <row r="192" spans="1:9" x14ac:dyDescent="0.3">
      <c r="A192">
        <v>23226</v>
      </c>
      <c r="B192">
        <v>0</v>
      </c>
      <c r="C192">
        <v>1996</v>
      </c>
      <c r="D192">
        <v>2</v>
      </c>
      <c r="E192">
        <v>3</v>
      </c>
      <c r="F192">
        <v>2</v>
      </c>
      <c r="G192">
        <v>1</v>
      </c>
      <c r="H192">
        <v>5</v>
      </c>
      <c r="I192">
        <v>2</v>
      </c>
    </row>
    <row r="193" spans="1:9" x14ac:dyDescent="0.3">
      <c r="A193">
        <v>19295</v>
      </c>
      <c r="B193">
        <v>0</v>
      </c>
      <c r="C193">
        <v>1995</v>
      </c>
      <c r="D193">
        <v>4</v>
      </c>
      <c r="E193">
        <v>1</v>
      </c>
      <c r="F193">
        <v>1</v>
      </c>
      <c r="G193">
        <v>1</v>
      </c>
      <c r="H193">
        <v>1</v>
      </c>
      <c r="I193">
        <v>2</v>
      </c>
    </row>
    <row r="194" spans="1:9" x14ac:dyDescent="0.3">
      <c r="A194">
        <v>19484</v>
      </c>
      <c r="B194">
        <v>0</v>
      </c>
      <c r="C194">
        <v>1995</v>
      </c>
      <c r="D194">
        <v>2</v>
      </c>
      <c r="E194">
        <v>2</v>
      </c>
      <c r="F194">
        <v>2</v>
      </c>
      <c r="G194">
        <v>2</v>
      </c>
      <c r="H194">
        <v>5</v>
      </c>
      <c r="I194">
        <v>2</v>
      </c>
    </row>
    <row r="195" spans="1:9" x14ac:dyDescent="0.3">
      <c r="A195">
        <v>19942</v>
      </c>
      <c r="B195">
        <v>0</v>
      </c>
      <c r="C195">
        <v>1995</v>
      </c>
      <c r="D195">
        <v>3</v>
      </c>
      <c r="E195">
        <v>2</v>
      </c>
      <c r="F195">
        <v>2</v>
      </c>
      <c r="G195">
        <v>2</v>
      </c>
      <c r="H195">
        <v>2</v>
      </c>
      <c r="I195">
        <v>3</v>
      </c>
    </row>
    <row r="196" spans="1:9" x14ac:dyDescent="0.3">
      <c r="A196">
        <v>20116</v>
      </c>
      <c r="B196">
        <v>0</v>
      </c>
      <c r="C196">
        <v>1995</v>
      </c>
      <c r="D196">
        <v>2</v>
      </c>
      <c r="E196">
        <v>2</v>
      </c>
      <c r="F196">
        <v>2</v>
      </c>
      <c r="G196">
        <v>2</v>
      </c>
      <c r="H196">
        <v>2</v>
      </c>
      <c r="I196">
        <v>2</v>
      </c>
    </row>
    <row r="197" spans="1:9" x14ac:dyDescent="0.3">
      <c r="A197">
        <v>20286</v>
      </c>
      <c r="B197">
        <v>0</v>
      </c>
      <c r="C197">
        <v>1995</v>
      </c>
      <c r="D197">
        <v>5</v>
      </c>
      <c r="E197">
        <v>2</v>
      </c>
      <c r="F197">
        <v>2</v>
      </c>
      <c r="G197">
        <v>5</v>
      </c>
      <c r="H197">
        <v>2</v>
      </c>
      <c r="I197">
        <v>3</v>
      </c>
    </row>
    <row r="198" spans="1:9" x14ac:dyDescent="0.3">
      <c r="A198">
        <v>20412</v>
      </c>
      <c r="B198">
        <v>0</v>
      </c>
      <c r="C198">
        <v>1995</v>
      </c>
      <c r="D198">
        <v>2</v>
      </c>
      <c r="E198">
        <v>2</v>
      </c>
      <c r="F198">
        <v>2</v>
      </c>
      <c r="G198">
        <v>5</v>
      </c>
      <c r="H198">
        <v>2</v>
      </c>
      <c r="I198">
        <v>3</v>
      </c>
    </row>
    <row r="199" spans="1:9" x14ac:dyDescent="0.3">
      <c r="A199">
        <v>20640</v>
      </c>
      <c r="B199">
        <v>0</v>
      </c>
      <c r="C199">
        <v>1995</v>
      </c>
      <c r="D199">
        <v>5</v>
      </c>
      <c r="E199">
        <v>2</v>
      </c>
      <c r="F199">
        <v>1</v>
      </c>
      <c r="G199">
        <v>2</v>
      </c>
      <c r="H199">
        <v>5</v>
      </c>
      <c r="I199">
        <v>2</v>
      </c>
    </row>
    <row r="200" spans="1:9" x14ac:dyDescent="0.3">
      <c r="A200">
        <v>20649</v>
      </c>
      <c r="B200">
        <v>0</v>
      </c>
      <c r="C200">
        <v>1995</v>
      </c>
      <c r="D200">
        <v>3</v>
      </c>
      <c r="E200">
        <v>2</v>
      </c>
      <c r="F200">
        <v>2</v>
      </c>
      <c r="G200">
        <v>2</v>
      </c>
      <c r="H200">
        <v>2</v>
      </c>
      <c r="I200">
        <v>2</v>
      </c>
    </row>
    <row r="201" spans="1:9" x14ac:dyDescent="0.3">
      <c r="A201">
        <v>21236</v>
      </c>
      <c r="B201">
        <v>0</v>
      </c>
      <c r="C201">
        <v>1995</v>
      </c>
      <c r="D201">
        <v>2</v>
      </c>
      <c r="E201">
        <v>1</v>
      </c>
      <c r="F201">
        <v>1</v>
      </c>
      <c r="G201">
        <v>2</v>
      </c>
      <c r="H201">
        <v>2</v>
      </c>
      <c r="I201">
        <v>2</v>
      </c>
    </row>
    <row r="202" spans="1:9" x14ac:dyDescent="0.3">
      <c r="A202">
        <v>21304</v>
      </c>
      <c r="B202">
        <v>0</v>
      </c>
      <c r="C202">
        <v>1995</v>
      </c>
      <c r="D202">
        <v>3</v>
      </c>
      <c r="E202">
        <v>2</v>
      </c>
      <c r="F202">
        <v>2</v>
      </c>
      <c r="G202">
        <v>2</v>
      </c>
      <c r="H202">
        <v>2</v>
      </c>
      <c r="I202">
        <v>3</v>
      </c>
    </row>
    <row r="203" spans="1:9" x14ac:dyDescent="0.3">
      <c r="A203">
        <v>21378</v>
      </c>
      <c r="B203">
        <v>0</v>
      </c>
      <c r="C203">
        <v>1995</v>
      </c>
      <c r="D203">
        <v>3</v>
      </c>
      <c r="E203">
        <v>3</v>
      </c>
      <c r="F203">
        <v>2</v>
      </c>
      <c r="G203">
        <v>2</v>
      </c>
      <c r="H203">
        <v>4</v>
      </c>
      <c r="I203">
        <v>3</v>
      </c>
    </row>
    <row r="204" spans="1:9" x14ac:dyDescent="0.3">
      <c r="A204">
        <v>21441</v>
      </c>
      <c r="B204">
        <v>0</v>
      </c>
      <c r="C204">
        <v>1995</v>
      </c>
      <c r="D204">
        <v>3</v>
      </c>
      <c r="E204">
        <v>2</v>
      </c>
      <c r="F204">
        <v>1</v>
      </c>
      <c r="G204">
        <v>2</v>
      </c>
      <c r="H204">
        <v>2</v>
      </c>
      <c r="I204">
        <v>2</v>
      </c>
    </row>
    <row r="205" spans="1:9" x14ac:dyDescent="0.3">
      <c r="A205">
        <v>21669</v>
      </c>
      <c r="B205">
        <v>0</v>
      </c>
      <c r="C205">
        <v>1995</v>
      </c>
      <c r="D205">
        <v>2</v>
      </c>
      <c r="E205">
        <v>2</v>
      </c>
      <c r="F205">
        <v>1</v>
      </c>
      <c r="G205">
        <v>1</v>
      </c>
      <c r="H205">
        <v>3</v>
      </c>
      <c r="I205">
        <v>2</v>
      </c>
    </row>
    <row r="206" spans="1:9" x14ac:dyDescent="0.3">
      <c r="A206">
        <v>21764</v>
      </c>
      <c r="B206">
        <v>0</v>
      </c>
      <c r="C206">
        <v>1995</v>
      </c>
      <c r="D206">
        <v>2</v>
      </c>
      <c r="E206">
        <v>2</v>
      </c>
      <c r="F206">
        <v>1</v>
      </c>
      <c r="G206">
        <v>1</v>
      </c>
      <c r="H206">
        <v>1</v>
      </c>
      <c r="I206">
        <v>2</v>
      </c>
    </row>
    <row r="207" spans="1:9" x14ac:dyDescent="0.3">
      <c r="A207">
        <v>21947</v>
      </c>
      <c r="B207">
        <v>0</v>
      </c>
      <c r="C207">
        <v>1995</v>
      </c>
      <c r="D207">
        <v>5</v>
      </c>
      <c r="E207">
        <v>2</v>
      </c>
      <c r="F207">
        <v>1</v>
      </c>
      <c r="G207">
        <v>1</v>
      </c>
      <c r="H207">
        <v>1</v>
      </c>
      <c r="I207">
        <v>2</v>
      </c>
    </row>
    <row r="208" spans="1:9" x14ac:dyDescent="0.3">
      <c r="A208">
        <v>22421</v>
      </c>
      <c r="B208">
        <v>0</v>
      </c>
      <c r="C208">
        <v>1995</v>
      </c>
      <c r="D208">
        <v>5</v>
      </c>
      <c r="E208">
        <v>2</v>
      </c>
      <c r="F208">
        <v>1</v>
      </c>
      <c r="G208">
        <v>5</v>
      </c>
      <c r="H208">
        <v>3</v>
      </c>
      <c r="I208">
        <v>2</v>
      </c>
    </row>
    <row r="209" spans="1:9" x14ac:dyDescent="0.3">
      <c r="A209">
        <v>22541</v>
      </c>
      <c r="B209">
        <v>0</v>
      </c>
      <c r="C209">
        <v>1995</v>
      </c>
      <c r="D209">
        <v>2</v>
      </c>
      <c r="E209">
        <v>2</v>
      </c>
      <c r="F209">
        <v>2</v>
      </c>
      <c r="G209">
        <v>1</v>
      </c>
      <c r="H209">
        <v>2</v>
      </c>
      <c r="I209">
        <v>3</v>
      </c>
    </row>
    <row r="210" spans="1:9" x14ac:dyDescent="0.3">
      <c r="A210">
        <v>19557</v>
      </c>
      <c r="B210">
        <v>0</v>
      </c>
      <c r="C210">
        <v>1994</v>
      </c>
      <c r="D210">
        <v>3</v>
      </c>
      <c r="E210">
        <v>2</v>
      </c>
      <c r="F210">
        <v>2</v>
      </c>
      <c r="G210">
        <v>2</v>
      </c>
      <c r="H210">
        <v>3</v>
      </c>
      <c r="I210">
        <v>3</v>
      </c>
    </row>
    <row r="211" spans="1:9" x14ac:dyDescent="0.3">
      <c r="A211">
        <v>19720</v>
      </c>
      <c r="B211">
        <v>0</v>
      </c>
      <c r="C211">
        <v>1994</v>
      </c>
      <c r="D211">
        <v>3</v>
      </c>
      <c r="E211">
        <v>2</v>
      </c>
      <c r="F211">
        <v>2</v>
      </c>
      <c r="G211">
        <v>2</v>
      </c>
      <c r="H211">
        <v>2</v>
      </c>
      <c r="I211">
        <v>3</v>
      </c>
    </row>
    <row r="212" spans="1:9" x14ac:dyDescent="0.3">
      <c r="A212">
        <v>20779</v>
      </c>
      <c r="B212">
        <v>0</v>
      </c>
      <c r="C212">
        <v>1994</v>
      </c>
      <c r="D212">
        <v>2</v>
      </c>
      <c r="E212">
        <v>2</v>
      </c>
      <c r="F212">
        <v>1</v>
      </c>
      <c r="G212">
        <v>2</v>
      </c>
      <c r="H212">
        <v>2</v>
      </c>
      <c r="I212">
        <v>2</v>
      </c>
    </row>
    <row r="213" spans="1:9" x14ac:dyDescent="0.3">
      <c r="A213">
        <v>22733</v>
      </c>
      <c r="B213">
        <v>0</v>
      </c>
      <c r="C213">
        <v>1994</v>
      </c>
      <c r="D213">
        <v>2</v>
      </c>
      <c r="E213">
        <v>2</v>
      </c>
      <c r="F213">
        <v>1</v>
      </c>
      <c r="G213">
        <v>1</v>
      </c>
      <c r="H213">
        <v>2</v>
      </c>
      <c r="I213">
        <v>2</v>
      </c>
    </row>
    <row r="214" spans="1:9" x14ac:dyDescent="0.3">
      <c r="A214">
        <v>23137</v>
      </c>
      <c r="B214">
        <v>0</v>
      </c>
      <c r="C214">
        <v>1994</v>
      </c>
      <c r="D214">
        <v>2</v>
      </c>
      <c r="E214">
        <v>1</v>
      </c>
      <c r="F214">
        <v>1</v>
      </c>
      <c r="G214">
        <v>1</v>
      </c>
      <c r="H214">
        <v>2</v>
      </c>
      <c r="I214">
        <v>2</v>
      </c>
    </row>
    <row r="215" spans="1:9" x14ac:dyDescent="0.3">
      <c r="A215">
        <v>19637</v>
      </c>
      <c r="B215">
        <v>0</v>
      </c>
      <c r="C215">
        <v>1993</v>
      </c>
      <c r="D215">
        <v>4</v>
      </c>
      <c r="E215">
        <v>3</v>
      </c>
      <c r="F215">
        <v>2</v>
      </c>
      <c r="G215">
        <v>4</v>
      </c>
      <c r="H215">
        <v>5</v>
      </c>
      <c r="I215">
        <v>3</v>
      </c>
    </row>
    <row r="216" spans="1:9" x14ac:dyDescent="0.3">
      <c r="A216">
        <v>19977</v>
      </c>
      <c r="B216">
        <v>0</v>
      </c>
      <c r="C216">
        <v>1993</v>
      </c>
      <c r="D216">
        <v>2</v>
      </c>
      <c r="E216">
        <v>1</v>
      </c>
      <c r="F216">
        <v>1</v>
      </c>
      <c r="G216">
        <v>2</v>
      </c>
      <c r="H216">
        <v>2</v>
      </c>
      <c r="I216">
        <v>2</v>
      </c>
    </row>
    <row r="217" spans="1:9" x14ac:dyDescent="0.3">
      <c r="A217">
        <v>19976</v>
      </c>
      <c r="B217">
        <v>0</v>
      </c>
      <c r="C217">
        <v>1993</v>
      </c>
      <c r="D217">
        <v>2</v>
      </c>
      <c r="E217">
        <v>2</v>
      </c>
      <c r="F217">
        <v>1</v>
      </c>
      <c r="G217">
        <v>2</v>
      </c>
      <c r="H217">
        <v>2</v>
      </c>
      <c r="I217">
        <v>3</v>
      </c>
    </row>
    <row r="218" spans="1:9" x14ac:dyDescent="0.3">
      <c r="A218">
        <v>21332</v>
      </c>
      <c r="B218">
        <v>0</v>
      </c>
      <c r="C218">
        <v>1993</v>
      </c>
      <c r="D218">
        <v>2</v>
      </c>
      <c r="E218">
        <v>2</v>
      </c>
      <c r="F218">
        <v>1</v>
      </c>
      <c r="G218">
        <v>1</v>
      </c>
      <c r="H218">
        <v>2</v>
      </c>
      <c r="I218">
        <v>2</v>
      </c>
    </row>
    <row r="219" spans="1:9" x14ac:dyDescent="0.3">
      <c r="A219">
        <v>21545</v>
      </c>
      <c r="B219">
        <v>0</v>
      </c>
      <c r="C219">
        <v>1993</v>
      </c>
      <c r="D219">
        <v>3</v>
      </c>
      <c r="E219">
        <v>3</v>
      </c>
      <c r="F219">
        <v>1</v>
      </c>
      <c r="G219">
        <v>3</v>
      </c>
      <c r="H219">
        <v>2</v>
      </c>
      <c r="I219">
        <v>2</v>
      </c>
    </row>
    <row r="220" spans="1:9" x14ac:dyDescent="0.3">
      <c r="A220">
        <v>21680</v>
      </c>
      <c r="B220">
        <v>0</v>
      </c>
      <c r="C220">
        <v>1993</v>
      </c>
      <c r="D220">
        <v>2</v>
      </c>
      <c r="E220">
        <v>1</v>
      </c>
      <c r="F220">
        <v>1</v>
      </c>
      <c r="G220">
        <v>1</v>
      </c>
      <c r="H220">
        <v>1</v>
      </c>
      <c r="I220">
        <v>2</v>
      </c>
    </row>
    <row r="221" spans="1:9" x14ac:dyDescent="0.3">
      <c r="A221">
        <v>19963</v>
      </c>
      <c r="B221">
        <v>0</v>
      </c>
      <c r="C221">
        <v>1993</v>
      </c>
      <c r="D221">
        <v>2</v>
      </c>
      <c r="E221">
        <v>2</v>
      </c>
      <c r="F221">
        <v>1</v>
      </c>
      <c r="G221">
        <v>1</v>
      </c>
      <c r="H221">
        <v>1</v>
      </c>
      <c r="I221">
        <v>2</v>
      </c>
    </row>
    <row r="222" spans="1:9" x14ac:dyDescent="0.3">
      <c r="A222">
        <v>19678</v>
      </c>
      <c r="B222">
        <v>0</v>
      </c>
      <c r="C222">
        <v>1992</v>
      </c>
      <c r="D222">
        <v>4</v>
      </c>
      <c r="E222">
        <v>2</v>
      </c>
      <c r="F222">
        <v>1</v>
      </c>
      <c r="G222">
        <v>1</v>
      </c>
      <c r="H222">
        <v>2</v>
      </c>
      <c r="I222">
        <v>2</v>
      </c>
    </row>
    <row r="223" spans="1:9" x14ac:dyDescent="0.3">
      <c r="A223">
        <v>20241</v>
      </c>
      <c r="B223">
        <v>0</v>
      </c>
      <c r="C223">
        <v>1992</v>
      </c>
      <c r="D223">
        <v>1</v>
      </c>
      <c r="E223">
        <v>1</v>
      </c>
      <c r="F223">
        <v>1</v>
      </c>
      <c r="G223">
        <v>1</v>
      </c>
      <c r="H223">
        <v>2</v>
      </c>
      <c r="I223">
        <v>2</v>
      </c>
    </row>
    <row r="224" spans="1:9" x14ac:dyDescent="0.3">
      <c r="A224">
        <v>20280</v>
      </c>
      <c r="B224">
        <v>0</v>
      </c>
      <c r="C224">
        <v>1992</v>
      </c>
      <c r="D224">
        <v>2</v>
      </c>
      <c r="E224">
        <v>2</v>
      </c>
      <c r="F224">
        <v>2</v>
      </c>
      <c r="G224">
        <v>2</v>
      </c>
      <c r="H224">
        <v>2</v>
      </c>
      <c r="I224">
        <v>2</v>
      </c>
    </row>
    <row r="225" spans="1:9" x14ac:dyDescent="0.3">
      <c r="A225">
        <v>19415</v>
      </c>
      <c r="B225">
        <v>0</v>
      </c>
      <c r="C225">
        <v>1992</v>
      </c>
      <c r="D225">
        <v>2</v>
      </c>
      <c r="E225">
        <v>2</v>
      </c>
      <c r="F225">
        <v>1</v>
      </c>
      <c r="G225">
        <v>1</v>
      </c>
      <c r="H225">
        <v>1</v>
      </c>
      <c r="I225">
        <v>2</v>
      </c>
    </row>
    <row r="226" spans="1:9" x14ac:dyDescent="0.3">
      <c r="A226">
        <v>22654</v>
      </c>
      <c r="B226">
        <v>0</v>
      </c>
      <c r="C226">
        <v>1992</v>
      </c>
      <c r="D226">
        <v>2</v>
      </c>
      <c r="E226">
        <v>1</v>
      </c>
      <c r="F226">
        <v>1</v>
      </c>
      <c r="G226">
        <v>2</v>
      </c>
      <c r="H226">
        <v>1</v>
      </c>
      <c r="I226">
        <v>2</v>
      </c>
    </row>
    <row r="227" spans="1:9" x14ac:dyDescent="0.3">
      <c r="A227">
        <v>22893</v>
      </c>
      <c r="B227">
        <v>0</v>
      </c>
      <c r="C227">
        <v>1992</v>
      </c>
      <c r="D227">
        <v>2</v>
      </c>
      <c r="E227">
        <v>5</v>
      </c>
      <c r="F227">
        <v>1</v>
      </c>
      <c r="G227">
        <v>2</v>
      </c>
      <c r="H227">
        <v>5</v>
      </c>
      <c r="I227">
        <v>3</v>
      </c>
    </row>
    <row r="228" spans="1:9" x14ac:dyDescent="0.3">
      <c r="A228">
        <v>23538</v>
      </c>
      <c r="B228">
        <v>0</v>
      </c>
      <c r="C228">
        <v>1992</v>
      </c>
      <c r="D228">
        <v>3</v>
      </c>
      <c r="E228">
        <v>2</v>
      </c>
      <c r="F228">
        <v>3</v>
      </c>
      <c r="G228">
        <v>3</v>
      </c>
      <c r="H228">
        <v>2</v>
      </c>
      <c r="I228">
        <v>2</v>
      </c>
    </row>
    <row r="229" spans="1:9" x14ac:dyDescent="0.3">
      <c r="A229">
        <v>23554</v>
      </c>
      <c r="B229">
        <v>0</v>
      </c>
      <c r="C229">
        <v>1992</v>
      </c>
      <c r="D229">
        <v>2</v>
      </c>
      <c r="E229">
        <v>2</v>
      </c>
      <c r="F229">
        <v>2</v>
      </c>
      <c r="G229">
        <v>1</v>
      </c>
      <c r="H229">
        <v>1</v>
      </c>
      <c r="I229">
        <v>2</v>
      </c>
    </row>
    <row r="230" spans="1:9" x14ac:dyDescent="0.3">
      <c r="A230">
        <v>20874</v>
      </c>
      <c r="B230">
        <v>0</v>
      </c>
      <c r="C230">
        <v>1991</v>
      </c>
      <c r="D230">
        <v>4</v>
      </c>
      <c r="E230">
        <v>4</v>
      </c>
      <c r="F230">
        <v>1</v>
      </c>
      <c r="G230">
        <v>2</v>
      </c>
      <c r="H230">
        <v>2</v>
      </c>
      <c r="I230">
        <v>3</v>
      </c>
    </row>
    <row r="231" spans="1:9" x14ac:dyDescent="0.3">
      <c r="A231">
        <v>21683</v>
      </c>
      <c r="B231">
        <v>0</v>
      </c>
      <c r="C231">
        <v>1991</v>
      </c>
      <c r="D231">
        <v>5</v>
      </c>
      <c r="E231">
        <v>2</v>
      </c>
      <c r="F231">
        <v>1</v>
      </c>
      <c r="G231">
        <v>4</v>
      </c>
      <c r="H231">
        <v>1</v>
      </c>
      <c r="I231">
        <v>2</v>
      </c>
    </row>
    <row r="232" spans="1:9" x14ac:dyDescent="0.3">
      <c r="A232">
        <v>21687</v>
      </c>
      <c r="B232">
        <v>0</v>
      </c>
      <c r="C232">
        <v>1991</v>
      </c>
      <c r="D232">
        <v>4</v>
      </c>
      <c r="E232">
        <v>3</v>
      </c>
      <c r="F232">
        <v>1</v>
      </c>
      <c r="G232">
        <v>4</v>
      </c>
      <c r="H232">
        <v>2</v>
      </c>
      <c r="I232">
        <v>3</v>
      </c>
    </row>
    <row r="233" spans="1:9" x14ac:dyDescent="0.3">
      <c r="A233">
        <v>21853</v>
      </c>
      <c r="B233">
        <v>0</v>
      </c>
      <c r="C233">
        <v>1991</v>
      </c>
      <c r="D233">
        <v>3</v>
      </c>
      <c r="E233">
        <v>2</v>
      </c>
      <c r="F233">
        <v>1</v>
      </c>
      <c r="G233">
        <v>3</v>
      </c>
      <c r="H233">
        <v>2</v>
      </c>
      <c r="I233">
        <v>4</v>
      </c>
    </row>
    <row r="234" spans="1:9" x14ac:dyDescent="0.3">
      <c r="A234">
        <v>22874</v>
      </c>
      <c r="B234">
        <v>0</v>
      </c>
      <c r="C234">
        <v>1991</v>
      </c>
      <c r="D234">
        <v>4</v>
      </c>
      <c r="E234">
        <v>2</v>
      </c>
      <c r="F234">
        <v>2</v>
      </c>
      <c r="G234">
        <v>4</v>
      </c>
      <c r="H234">
        <v>3</v>
      </c>
      <c r="I234">
        <v>4</v>
      </c>
    </row>
    <row r="235" spans="1:9" x14ac:dyDescent="0.3">
      <c r="A235">
        <v>23238</v>
      </c>
      <c r="B235">
        <v>0</v>
      </c>
      <c r="C235">
        <v>1991</v>
      </c>
      <c r="D235">
        <v>2</v>
      </c>
      <c r="E235">
        <v>2</v>
      </c>
      <c r="F235">
        <v>1</v>
      </c>
      <c r="G235">
        <v>1</v>
      </c>
      <c r="H235">
        <v>2</v>
      </c>
      <c r="I235">
        <v>2</v>
      </c>
    </row>
    <row r="236" spans="1:9" x14ac:dyDescent="0.3">
      <c r="A236">
        <v>21554</v>
      </c>
      <c r="B236">
        <v>0</v>
      </c>
      <c r="C236">
        <v>1990</v>
      </c>
      <c r="D236">
        <v>2</v>
      </c>
      <c r="E236">
        <v>2</v>
      </c>
      <c r="F236">
        <v>2</v>
      </c>
      <c r="G236">
        <v>2</v>
      </c>
      <c r="H236">
        <v>1</v>
      </c>
      <c r="I236">
        <v>2</v>
      </c>
    </row>
    <row r="237" spans="1:9" x14ac:dyDescent="0.3">
      <c r="A237">
        <v>21589</v>
      </c>
      <c r="B237">
        <v>0</v>
      </c>
      <c r="C237">
        <v>1990</v>
      </c>
      <c r="D237">
        <v>1</v>
      </c>
      <c r="E237">
        <v>1</v>
      </c>
      <c r="F237">
        <v>1</v>
      </c>
      <c r="G237">
        <v>1</v>
      </c>
      <c r="H237">
        <v>1</v>
      </c>
      <c r="I237">
        <v>2</v>
      </c>
    </row>
    <row r="238" spans="1:9" x14ac:dyDescent="0.3">
      <c r="A238">
        <v>21858</v>
      </c>
      <c r="B238">
        <v>0</v>
      </c>
      <c r="C238">
        <v>1990</v>
      </c>
      <c r="D238">
        <v>2</v>
      </c>
      <c r="E238">
        <v>2</v>
      </c>
      <c r="F238">
        <v>1</v>
      </c>
      <c r="G238">
        <v>5</v>
      </c>
      <c r="H238">
        <v>2</v>
      </c>
      <c r="I238">
        <v>5</v>
      </c>
    </row>
    <row r="239" spans="1:9" x14ac:dyDescent="0.3">
      <c r="A239">
        <v>22816</v>
      </c>
      <c r="B239">
        <v>0</v>
      </c>
      <c r="C239">
        <v>1990</v>
      </c>
      <c r="D239">
        <v>2</v>
      </c>
      <c r="E239">
        <v>2</v>
      </c>
      <c r="F239">
        <v>2</v>
      </c>
      <c r="G239">
        <v>1</v>
      </c>
      <c r="H239">
        <v>2</v>
      </c>
      <c r="I239">
        <v>1</v>
      </c>
    </row>
    <row r="240" spans="1:9" x14ac:dyDescent="0.3">
      <c r="A240">
        <v>23473</v>
      </c>
      <c r="B240">
        <v>0</v>
      </c>
      <c r="C240">
        <v>1990</v>
      </c>
      <c r="D240">
        <v>3</v>
      </c>
      <c r="E240">
        <v>3</v>
      </c>
      <c r="F240">
        <v>1</v>
      </c>
      <c r="G240">
        <v>2</v>
      </c>
      <c r="H240">
        <v>2</v>
      </c>
      <c r="I240">
        <v>3</v>
      </c>
    </row>
    <row r="241" spans="1:9" x14ac:dyDescent="0.3">
      <c r="A241">
        <v>19696</v>
      </c>
      <c r="B241">
        <v>0</v>
      </c>
      <c r="C241">
        <v>1989</v>
      </c>
      <c r="D241">
        <v>3</v>
      </c>
      <c r="E241">
        <v>3</v>
      </c>
      <c r="F241">
        <v>1</v>
      </c>
      <c r="G241">
        <v>2</v>
      </c>
      <c r="H241">
        <v>2</v>
      </c>
      <c r="I241">
        <v>2</v>
      </c>
    </row>
    <row r="242" spans="1:9" x14ac:dyDescent="0.3">
      <c r="A242">
        <v>20997</v>
      </c>
      <c r="B242">
        <v>0</v>
      </c>
      <c r="C242">
        <v>1989</v>
      </c>
      <c r="D242">
        <v>2</v>
      </c>
      <c r="E242">
        <v>3</v>
      </c>
      <c r="F242">
        <v>2</v>
      </c>
      <c r="G242">
        <v>1</v>
      </c>
      <c r="H242">
        <v>2</v>
      </c>
      <c r="I242">
        <v>3</v>
      </c>
    </row>
    <row r="243" spans="1:9" x14ac:dyDescent="0.3">
      <c r="A243">
        <v>22747</v>
      </c>
      <c r="B243">
        <v>0</v>
      </c>
      <c r="C243">
        <v>1989</v>
      </c>
      <c r="D243">
        <v>2</v>
      </c>
      <c r="E243">
        <v>1</v>
      </c>
      <c r="F243">
        <v>1</v>
      </c>
      <c r="G243">
        <v>2</v>
      </c>
      <c r="H243">
        <v>5</v>
      </c>
      <c r="I243">
        <v>2</v>
      </c>
    </row>
    <row r="244" spans="1:9" x14ac:dyDescent="0.3">
      <c r="A244">
        <v>23264</v>
      </c>
      <c r="B244">
        <v>0</v>
      </c>
      <c r="C244">
        <v>1989</v>
      </c>
      <c r="D244">
        <v>1</v>
      </c>
      <c r="E244">
        <v>2</v>
      </c>
      <c r="F244">
        <v>1</v>
      </c>
      <c r="G244">
        <v>1</v>
      </c>
      <c r="H244">
        <v>5</v>
      </c>
      <c r="I244">
        <v>2</v>
      </c>
    </row>
    <row r="245" spans="1:9" x14ac:dyDescent="0.3">
      <c r="A245">
        <v>20557</v>
      </c>
      <c r="B245">
        <v>0</v>
      </c>
      <c r="C245">
        <v>1988</v>
      </c>
      <c r="D245">
        <v>3</v>
      </c>
      <c r="E245">
        <v>2</v>
      </c>
      <c r="F245">
        <v>1</v>
      </c>
      <c r="G245">
        <v>2</v>
      </c>
      <c r="H245">
        <v>2</v>
      </c>
      <c r="I245">
        <v>2</v>
      </c>
    </row>
    <row r="246" spans="1:9" x14ac:dyDescent="0.3">
      <c r="A246">
        <v>21199</v>
      </c>
      <c r="B246">
        <v>0</v>
      </c>
      <c r="C246">
        <v>1988</v>
      </c>
      <c r="D246">
        <v>2</v>
      </c>
      <c r="E246">
        <v>2</v>
      </c>
      <c r="F246">
        <v>1</v>
      </c>
      <c r="G246">
        <v>2</v>
      </c>
      <c r="H246">
        <v>1</v>
      </c>
      <c r="I246">
        <v>2</v>
      </c>
    </row>
    <row r="247" spans="1:9" x14ac:dyDescent="0.3">
      <c r="A247">
        <v>22566</v>
      </c>
      <c r="B247">
        <v>0</v>
      </c>
      <c r="C247">
        <v>1988</v>
      </c>
      <c r="D247">
        <v>3</v>
      </c>
      <c r="E247">
        <v>2</v>
      </c>
      <c r="F247">
        <v>2</v>
      </c>
      <c r="G247">
        <v>3</v>
      </c>
      <c r="H247">
        <v>2</v>
      </c>
      <c r="I247">
        <v>3</v>
      </c>
    </row>
    <row r="248" spans="1:9" x14ac:dyDescent="0.3">
      <c r="A248">
        <v>23130</v>
      </c>
      <c r="B248">
        <v>0</v>
      </c>
      <c r="C248">
        <v>1987</v>
      </c>
      <c r="D248">
        <v>3</v>
      </c>
      <c r="E248">
        <v>2</v>
      </c>
      <c r="F248">
        <v>2</v>
      </c>
      <c r="G248">
        <v>1</v>
      </c>
      <c r="H248">
        <v>2</v>
      </c>
      <c r="I248">
        <v>2</v>
      </c>
    </row>
    <row r="249" spans="1:9" x14ac:dyDescent="0.3">
      <c r="A249">
        <v>23294</v>
      </c>
      <c r="B249">
        <v>0</v>
      </c>
      <c r="C249">
        <v>1987</v>
      </c>
      <c r="D249">
        <v>4</v>
      </c>
      <c r="E249">
        <v>4</v>
      </c>
      <c r="F249">
        <v>3</v>
      </c>
      <c r="G249">
        <v>3</v>
      </c>
      <c r="H249">
        <v>2</v>
      </c>
      <c r="I249">
        <v>3</v>
      </c>
    </row>
    <row r="250" spans="1:9" x14ac:dyDescent="0.3">
      <c r="A250">
        <v>20324</v>
      </c>
      <c r="B250">
        <v>0</v>
      </c>
      <c r="C250">
        <v>1986</v>
      </c>
      <c r="D250">
        <v>2</v>
      </c>
      <c r="E250">
        <v>1</v>
      </c>
      <c r="F250">
        <v>1</v>
      </c>
      <c r="G250">
        <v>1</v>
      </c>
      <c r="H250">
        <v>1</v>
      </c>
      <c r="I250">
        <v>2</v>
      </c>
    </row>
    <row r="251" spans="1:9" x14ac:dyDescent="0.3">
      <c r="A251">
        <v>21068</v>
      </c>
      <c r="B251">
        <v>0</v>
      </c>
      <c r="C251">
        <v>1986</v>
      </c>
      <c r="D251">
        <v>5</v>
      </c>
      <c r="E251">
        <v>3</v>
      </c>
      <c r="F251">
        <v>3</v>
      </c>
      <c r="G251">
        <v>3</v>
      </c>
      <c r="H251">
        <v>2</v>
      </c>
      <c r="I251">
        <v>4</v>
      </c>
    </row>
    <row r="252" spans="1:9" x14ac:dyDescent="0.3">
      <c r="A252">
        <v>21281</v>
      </c>
      <c r="B252">
        <v>0</v>
      </c>
      <c r="C252">
        <v>1986</v>
      </c>
      <c r="D252">
        <v>2</v>
      </c>
      <c r="E252">
        <v>3</v>
      </c>
      <c r="F252">
        <v>1</v>
      </c>
      <c r="G252">
        <v>1</v>
      </c>
      <c r="H252">
        <v>2</v>
      </c>
      <c r="I252">
        <v>2</v>
      </c>
    </row>
    <row r="253" spans="1:9" x14ac:dyDescent="0.3">
      <c r="A253">
        <v>23262</v>
      </c>
      <c r="B253">
        <v>0</v>
      </c>
      <c r="C253">
        <v>1986</v>
      </c>
      <c r="D253">
        <v>3</v>
      </c>
      <c r="E253">
        <v>2</v>
      </c>
      <c r="F253">
        <v>1</v>
      </c>
      <c r="G253">
        <v>2</v>
      </c>
      <c r="H253">
        <v>2</v>
      </c>
      <c r="I253">
        <v>2</v>
      </c>
    </row>
    <row r="254" spans="1:9" x14ac:dyDescent="0.3">
      <c r="A254">
        <v>23425</v>
      </c>
      <c r="B254">
        <v>0</v>
      </c>
      <c r="C254">
        <v>1986</v>
      </c>
      <c r="D254">
        <v>2</v>
      </c>
      <c r="E254">
        <v>1</v>
      </c>
      <c r="F254">
        <v>1</v>
      </c>
      <c r="G254">
        <v>2</v>
      </c>
      <c r="H254">
        <v>3</v>
      </c>
      <c r="I254">
        <v>2</v>
      </c>
    </row>
    <row r="255" spans="1:9" x14ac:dyDescent="0.3">
      <c r="A255">
        <v>20916</v>
      </c>
      <c r="B255">
        <v>0</v>
      </c>
      <c r="C255">
        <v>1985</v>
      </c>
      <c r="D255">
        <v>4</v>
      </c>
      <c r="E255">
        <v>3</v>
      </c>
      <c r="F255">
        <v>1</v>
      </c>
      <c r="G255">
        <v>1</v>
      </c>
      <c r="H255">
        <v>3</v>
      </c>
      <c r="I255">
        <v>4</v>
      </c>
    </row>
    <row r="256" spans="1:9" x14ac:dyDescent="0.3">
      <c r="A256">
        <v>20953</v>
      </c>
      <c r="B256">
        <v>0</v>
      </c>
      <c r="C256">
        <v>1985</v>
      </c>
      <c r="D256">
        <v>3</v>
      </c>
      <c r="E256">
        <v>2</v>
      </c>
      <c r="F256">
        <v>2</v>
      </c>
      <c r="G256">
        <v>3</v>
      </c>
      <c r="H256">
        <v>2</v>
      </c>
      <c r="I256">
        <v>3</v>
      </c>
    </row>
    <row r="257" spans="1:9" x14ac:dyDescent="0.3">
      <c r="A257">
        <v>21043</v>
      </c>
      <c r="B257">
        <v>0</v>
      </c>
      <c r="C257">
        <v>1985</v>
      </c>
      <c r="D257">
        <v>1</v>
      </c>
      <c r="E257">
        <v>1</v>
      </c>
      <c r="F257">
        <v>1</v>
      </c>
      <c r="G257">
        <v>1</v>
      </c>
      <c r="H257">
        <v>1</v>
      </c>
      <c r="I257">
        <v>1</v>
      </c>
    </row>
    <row r="258" spans="1:9" x14ac:dyDescent="0.3">
      <c r="A258">
        <v>23414</v>
      </c>
      <c r="B258">
        <v>0</v>
      </c>
      <c r="C258">
        <v>1985</v>
      </c>
      <c r="D258">
        <v>2</v>
      </c>
      <c r="E258">
        <v>4</v>
      </c>
      <c r="F258">
        <v>3</v>
      </c>
      <c r="G258">
        <v>2</v>
      </c>
      <c r="H258">
        <v>2</v>
      </c>
      <c r="I258">
        <v>3</v>
      </c>
    </row>
    <row r="259" spans="1:9" x14ac:dyDescent="0.3">
      <c r="A259">
        <v>20511</v>
      </c>
      <c r="B259">
        <v>0</v>
      </c>
      <c r="C259">
        <v>1984</v>
      </c>
      <c r="D259">
        <v>2</v>
      </c>
      <c r="E259">
        <v>2</v>
      </c>
      <c r="F259">
        <v>2</v>
      </c>
      <c r="G259">
        <v>5</v>
      </c>
      <c r="H259">
        <v>2</v>
      </c>
      <c r="I259">
        <v>2</v>
      </c>
    </row>
    <row r="260" spans="1:9" x14ac:dyDescent="0.3">
      <c r="A260">
        <v>20651</v>
      </c>
      <c r="B260">
        <v>0</v>
      </c>
      <c r="C260">
        <v>1984</v>
      </c>
      <c r="D260">
        <v>3</v>
      </c>
      <c r="E260">
        <v>4</v>
      </c>
      <c r="F260">
        <v>5</v>
      </c>
      <c r="G260">
        <v>2</v>
      </c>
      <c r="H260">
        <v>3</v>
      </c>
      <c r="I260">
        <v>2</v>
      </c>
    </row>
    <row r="261" spans="1:9" x14ac:dyDescent="0.3">
      <c r="A261">
        <v>20725</v>
      </c>
      <c r="B261">
        <v>0</v>
      </c>
      <c r="C261">
        <v>1984</v>
      </c>
      <c r="D261">
        <v>3</v>
      </c>
      <c r="E261">
        <v>2</v>
      </c>
      <c r="F261">
        <v>2</v>
      </c>
      <c r="G261">
        <v>4</v>
      </c>
      <c r="H261">
        <v>2</v>
      </c>
      <c r="I261">
        <v>3</v>
      </c>
    </row>
    <row r="262" spans="1:9" x14ac:dyDescent="0.3">
      <c r="A262">
        <v>23585</v>
      </c>
      <c r="B262">
        <v>0</v>
      </c>
      <c r="C262">
        <v>1984</v>
      </c>
      <c r="D262">
        <v>2</v>
      </c>
      <c r="E262">
        <v>1</v>
      </c>
      <c r="F262">
        <v>1</v>
      </c>
      <c r="G262">
        <v>1</v>
      </c>
      <c r="H262">
        <v>2</v>
      </c>
      <c r="I262">
        <v>2</v>
      </c>
    </row>
    <row r="263" spans="1:9" x14ac:dyDescent="0.3">
      <c r="A263">
        <v>20050</v>
      </c>
      <c r="B263">
        <v>0</v>
      </c>
      <c r="C263">
        <v>1983</v>
      </c>
      <c r="D263">
        <v>2</v>
      </c>
      <c r="E263">
        <v>2</v>
      </c>
      <c r="F263">
        <v>1</v>
      </c>
      <c r="G263">
        <v>1</v>
      </c>
      <c r="H263">
        <v>2</v>
      </c>
      <c r="I263">
        <v>2</v>
      </c>
    </row>
    <row r="264" spans="1:9" x14ac:dyDescent="0.3">
      <c r="A264">
        <v>20347</v>
      </c>
      <c r="B264">
        <v>0</v>
      </c>
      <c r="C264">
        <v>1983</v>
      </c>
      <c r="D264">
        <v>3</v>
      </c>
      <c r="E264">
        <v>2</v>
      </c>
      <c r="F264">
        <v>2</v>
      </c>
      <c r="G264">
        <v>3</v>
      </c>
      <c r="H264">
        <v>3</v>
      </c>
      <c r="I264">
        <v>3</v>
      </c>
    </row>
    <row r="265" spans="1:9" x14ac:dyDescent="0.3">
      <c r="A265">
        <v>20476</v>
      </c>
      <c r="B265">
        <v>0</v>
      </c>
      <c r="C265">
        <v>1983</v>
      </c>
      <c r="D265">
        <v>2</v>
      </c>
      <c r="E265">
        <v>2</v>
      </c>
      <c r="F265">
        <v>1</v>
      </c>
      <c r="G265">
        <v>1</v>
      </c>
      <c r="H265">
        <v>2</v>
      </c>
      <c r="I265">
        <v>2</v>
      </c>
    </row>
    <row r="266" spans="1:9" x14ac:dyDescent="0.3">
      <c r="A266">
        <v>21395</v>
      </c>
      <c r="B266">
        <v>0</v>
      </c>
      <c r="C266">
        <v>1983</v>
      </c>
      <c r="D266">
        <v>2</v>
      </c>
      <c r="E266">
        <v>1</v>
      </c>
      <c r="F266">
        <v>1</v>
      </c>
      <c r="G266">
        <v>1</v>
      </c>
      <c r="H266">
        <v>1</v>
      </c>
      <c r="I266">
        <v>2</v>
      </c>
    </row>
    <row r="267" spans="1:9" x14ac:dyDescent="0.3">
      <c r="A267">
        <v>23706</v>
      </c>
      <c r="B267">
        <v>0</v>
      </c>
      <c r="C267">
        <v>1983</v>
      </c>
      <c r="D267">
        <v>2</v>
      </c>
      <c r="E267">
        <v>2</v>
      </c>
      <c r="F267">
        <v>2</v>
      </c>
      <c r="G267">
        <v>2</v>
      </c>
      <c r="H267">
        <v>2</v>
      </c>
      <c r="I267">
        <v>2</v>
      </c>
    </row>
    <row r="268" spans="1:9" x14ac:dyDescent="0.3">
      <c r="A268">
        <v>20880</v>
      </c>
      <c r="B268">
        <v>0</v>
      </c>
      <c r="C268">
        <v>1982</v>
      </c>
      <c r="D268">
        <v>3</v>
      </c>
      <c r="E268">
        <v>3</v>
      </c>
      <c r="F268">
        <v>3</v>
      </c>
      <c r="G268">
        <v>2</v>
      </c>
      <c r="H268">
        <v>5</v>
      </c>
      <c r="I268">
        <v>3</v>
      </c>
    </row>
    <row r="269" spans="1:9" x14ac:dyDescent="0.3">
      <c r="A269">
        <v>21122</v>
      </c>
      <c r="B269">
        <v>0</v>
      </c>
      <c r="C269">
        <v>1982</v>
      </c>
      <c r="D269">
        <v>1</v>
      </c>
      <c r="E269">
        <v>2</v>
      </c>
      <c r="F269">
        <v>1</v>
      </c>
      <c r="G269">
        <v>1</v>
      </c>
      <c r="H269">
        <v>1</v>
      </c>
      <c r="I269">
        <v>2</v>
      </c>
    </row>
    <row r="270" spans="1:9" x14ac:dyDescent="0.3">
      <c r="A270">
        <v>22507</v>
      </c>
      <c r="B270">
        <v>0</v>
      </c>
      <c r="C270">
        <v>1982</v>
      </c>
      <c r="D270">
        <v>2</v>
      </c>
      <c r="E270">
        <v>3</v>
      </c>
      <c r="F270">
        <v>1</v>
      </c>
      <c r="G270">
        <v>1</v>
      </c>
      <c r="H270">
        <v>2</v>
      </c>
      <c r="I270">
        <v>3</v>
      </c>
    </row>
    <row r="271" spans="1:9" x14ac:dyDescent="0.3">
      <c r="A271">
        <v>19847</v>
      </c>
      <c r="B271">
        <v>0</v>
      </c>
      <c r="C271">
        <v>1981</v>
      </c>
      <c r="D271">
        <v>2</v>
      </c>
      <c r="E271">
        <v>2</v>
      </c>
      <c r="F271">
        <v>2</v>
      </c>
      <c r="G271">
        <v>2</v>
      </c>
      <c r="H271">
        <v>2</v>
      </c>
      <c r="I271">
        <v>3</v>
      </c>
    </row>
    <row r="272" spans="1:9" x14ac:dyDescent="0.3">
      <c r="A272">
        <v>20441</v>
      </c>
      <c r="B272">
        <v>0</v>
      </c>
      <c r="C272">
        <v>1981</v>
      </c>
      <c r="D272">
        <v>2</v>
      </c>
      <c r="E272">
        <v>1</v>
      </c>
      <c r="F272">
        <v>1</v>
      </c>
      <c r="G272">
        <v>2</v>
      </c>
      <c r="H272">
        <v>2</v>
      </c>
      <c r="I272">
        <v>2</v>
      </c>
    </row>
    <row r="273" spans="1:9" x14ac:dyDescent="0.3">
      <c r="A273">
        <v>20983</v>
      </c>
      <c r="B273">
        <v>0</v>
      </c>
      <c r="C273">
        <v>1980</v>
      </c>
      <c r="D273">
        <v>3</v>
      </c>
      <c r="E273">
        <v>4</v>
      </c>
      <c r="F273">
        <v>4</v>
      </c>
      <c r="G273">
        <v>3</v>
      </c>
      <c r="H273">
        <v>2</v>
      </c>
      <c r="I273">
        <v>3</v>
      </c>
    </row>
    <row r="274" spans="1:9" x14ac:dyDescent="0.3">
      <c r="A274">
        <v>21070</v>
      </c>
      <c r="B274">
        <v>0</v>
      </c>
      <c r="C274">
        <v>1980</v>
      </c>
      <c r="D274">
        <v>2</v>
      </c>
      <c r="E274">
        <v>3</v>
      </c>
      <c r="F274">
        <v>2</v>
      </c>
      <c r="G274">
        <v>1</v>
      </c>
      <c r="H274">
        <v>2</v>
      </c>
      <c r="I274">
        <v>2</v>
      </c>
    </row>
    <row r="275" spans="1:9" x14ac:dyDescent="0.3">
      <c r="A275">
        <v>21104</v>
      </c>
      <c r="B275">
        <v>0</v>
      </c>
      <c r="C275">
        <v>1980</v>
      </c>
      <c r="D275">
        <v>2</v>
      </c>
      <c r="E275">
        <v>3</v>
      </c>
      <c r="F275">
        <v>2</v>
      </c>
      <c r="G275">
        <v>2</v>
      </c>
      <c r="H275">
        <v>3</v>
      </c>
      <c r="I275">
        <v>2</v>
      </c>
    </row>
    <row r="276" spans="1:9" x14ac:dyDescent="0.3">
      <c r="A276">
        <v>22865</v>
      </c>
      <c r="B276">
        <v>0</v>
      </c>
      <c r="C276">
        <v>1980</v>
      </c>
      <c r="D276">
        <v>2</v>
      </c>
      <c r="E276">
        <v>2</v>
      </c>
      <c r="F276">
        <v>2</v>
      </c>
      <c r="G276">
        <v>2</v>
      </c>
      <c r="H276">
        <v>3</v>
      </c>
      <c r="I276">
        <v>2</v>
      </c>
    </row>
    <row r="277" spans="1:9" x14ac:dyDescent="0.3">
      <c r="A277">
        <v>23152</v>
      </c>
      <c r="B277">
        <v>0</v>
      </c>
      <c r="C277">
        <v>1980</v>
      </c>
      <c r="D277">
        <v>2</v>
      </c>
      <c r="E277">
        <v>3</v>
      </c>
      <c r="F277">
        <v>1</v>
      </c>
      <c r="G277">
        <v>1</v>
      </c>
      <c r="H277">
        <v>1</v>
      </c>
      <c r="I277">
        <v>2</v>
      </c>
    </row>
    <row r="278" spans="1:9" x14ac:dyDescent="0.3">
      <c r="A278">
        <v>19693</v>
      </c>
      <c r="B278">
        <v>0</v>
      </c>
      <c r="C278">
        <v>1979</v>
      </c>
      <c r="D278">
        <v>2</v>
      </c>
      <c r="E278">
        <v>1</v>
      </c>
      <c r="F278">
        <v>2</v>
      </c>
      <c r="G278">
        <v>2</v>
      </c>
      <c r="H278">
        <v>3</v>
      </c>
      <c r="I278">
        <v>3</v>
      </c>
    </row>
    <row r="279" spans="1:9" x14ac:dyDescent="0.3">
      <c r="A279">
        <v>20061</v>
      </c>
      <c r="B279">
        <v>0</v>
      </c>
      <c r="C279">
        <v>1979</v>
      </c>
      <c r="D279">
        <v>2</v>
      </c>
      <c r="E279">
        <v>2</v>
      </c>
      <c r="F279">
        <v>1</v>
      </c>
      <c r="G279">
        <v>2</v>
      </c>
      <c r="H279">
        <v>1</v>
      </c>
      <c r="I279">
        <v>2</v>
      </c>
    </row>
    <row r="280" spans="1:9" x14ac:dyDescent="0.3">
      <c r="A280">
        <v>20914</v>
      </c>
      <c r="B280">
        <v>0</v>
      </c>
      <c r="C280">
        <v>1979</v>
      </c>
      <c r="D280">
        <v>2</v>
      </c>
      <c r="E280">
        <v>3</v>
      </c>
      <c r="F280">
        <v>1</v>
      </c>
      <c r="G280">
        <v>1</v>
      </c>
      <c r="H280">
        <v>1</v>
      </c>
      <c r="I280">
        <v>2</v>
      </c>
    </row>
    <row r="281" spans="1:9" x14ac:dyDescent="0.3">
      <c r="A281">
        <v>23806</v>
      </c>
      <c r="B281">
        <v>0</v>
      </c>
      <c r="C281">
        <v>1979</v>
      </c>
      <c r="D281">
        <v>5</v>
      </c>
      <c r="E281">
        <v>3</v>
      </c>
      <c r="F281">
        <v>1</v>
      </c>
      <c r="G281">
        <v>1</v>
      </c>
      <c r="H281">
        <v>2</v>
      </c>
      <c r="I281">
        <v>2</v>
      </c>
    </row>
    <row r="282" spans="1:9" x14ac:dyDescent="0.3">
      <c r="A282">
        <v>21739</v>
      </c>
      <c r="B282">
        <v>0</v>
      </c>
      <c r="C282">
        <v>1978</v>
      </c>
      <c r="D282">
        <v>3</v>
      </c>
      <c r="E282">
        <v>2</v>
      </c>
      <c r="F282">
        <v>2</v>
      </c>
      <c r="G282">
        <v>2</v>
      </c>
      <c r="H282">
        <v>3</v>
      </c>
      <c r="I282">
        <v>2</v>
      </c>
    </row>
    <row r="283" spans="1:9" x14ac:dyDescent="0.3">
      <c r="A283">
        <v>22146</v>
      </c>
      <c r="B283">
        <v>0</v>
      </c>
      <c r="C283">
        <v>1978</v>
      </c>
      <c r="D283">
        <v>2</v>
      </c>
      <c r="E283">
        <v>2</v>
      </c>
      <c r="F283">
        <v>2</v>
      </c>
      <c r="G283">
        <v>1</v>
      </c>
      <c r="H283">
        <v>2</v>
      </c>
      <c r="I283">
        <v>2</v>
      </c>
    </row>
    <row r="284" spans="1:9" x14ac:dyDescent="0.3">
      <c r="A284">
        <v>19943</v>
      </c>
      <c r="B284">
        <v>0</v>
      </c>
      <c r="C284">
        <v>1977</v>
      </c>
      <c r="D284">
        <v>2</v>
      </c>
      <c r="E284">
        <v>2</v>
      </c>
      <c r="F284">
        <v>1</v>
      </c>
      <c r="G284">
        <v>2</v>
      </c>
      <c r="H284">
        <v>2</v>
      </c>
      <c r="I284">
        <v>2</v>
      </c>
    </row>
    <row r="285" spans="1:9" x14ac:dyDescent="0.3">
      <c r="A285">
        <v>21429</v>
      </c>
      <c r="B285">
        <v>0</v>
      </c>
      <c r="C285">
        <v>1977</v>
      </c>
      <c r="D285">
        <v>1</v>
      </c>
      <c r="E285">
        <v>1</v>
      </c>
      <c r="F285">
        <v>2</v>
      </c>
      <c r="G285">
        <v>1</v>
      </c>
      <c r="H285">
        <v>1</v>
      </c>
      <c r="I285">
        <v>2</v>
      </c>
    </row>
    <row r="286" spans="1:9" x14ac:dyDescent="0.3">
      <c r="A286">
        <v>22050</v>
      </c>
      <c r="B286">
        <v>0</v>
      </c>
      <c r="C286">
        <v>1977</v>
      </c>
      <c r="D286">
        <v>2</v>
      </c>
      <c r="E286">
        <v>1</v>
      </c>
      <c r="F286">
        <v>1</v>
      </c>
      <c r="G286">
        <v>1</v>
      </c>
      <c r="H286">
        <v>1</v>
      </c>
      <c r="I286">
        <v>2</v>
      </c>
    </row>
    <row r="287" spans="1:9" x14ac:dyDescent="0.3">
      <c r="A287">
        <v>22410</v>
      </c>
      <c r="B287">
        <v>0</v>
      </c>
      <c r="C287">
        <v>1977</v>
      </c>
      <c r="D287">
        <v>2</v>
      </c>
      <c r="E287">
        <v>2</v>
      </c>
      <c r="F287">
        <v>2</v>
      </c>
      <c r="G287">
        <v>2</v>
      </c>
      <c r="H287">
        <v>2</v>
      </c>
      <c r="I287">
        <v>4</v>
      </c>
    </row>
    <row r="288" spans="1:9" x14ac:dyDescent="0.3">
      <c r="A288">
        <v>23347</v>
      </c>
      <c r="B288">
        <v>0</v>
      </c>
      <c r="C288">
        <v>1977</v>
      </c>
      <c r="D288">
        <v>2</v>
      </c>
      <c r="E288">
        <v>2</v>
      </c>
      <c r="F288">
        <v>1</v>
      </c>
      <c r="G288">
        <v>2</v>
      </c>
      <c r="H288">
        <v>2</v>
      </c>
      <c r="I288">
        <v>2</v>
      </c>
    </row>
    <row r="289" spans="1:9" x14ac:dyDescent="0.3">
      <c r="A289">
        <v>23494</v>
      </c>
      <c r="B289">
        <v>0</v>
      </c>
      <c r="C289">
        <v>1977</v>
      </c>
      <c r="D289">
        <v>2</v>
      </c>
      <c r="E289">
        <v>2</v>
      </c>
      <c r="F289">
        <v>2</v>
      </c>
      <c r="G289">
        <v>2</v>
      </c>
      <c r="H289">
        <v>2</v>
      </c>
      <c r="I289">
        <v>4</v>
      </c>
    </row>
    <row r="290" spans="1:9" x14ac:dyDescent="0.3">
      <c r="A290">
        <v>20425</v>
      </c>
      <c r="B290">
        <v>0</v>
      </c>
      <c r="C290">
        <v>1976</v>
      </c>
      <c r="D290">
        <v>2</v>
      </c>
      <c r="E290">
        <v>5</v>
      </c>
      <c r="F290">
        <v>1</v>
      </c>
      <c r="G290">
        <v>1</v>
      </c>
      <c r="H290">
        <v>1</v>
      </c>
      <c r="I290">
        <v>2</v>
      </c>
    </row>
    <row r="291" spans="1:9" x14ac:dyDescent="0.3">
      <c r="A291">
        <v>20624</v>
      </c>
      <c r="B291">
        <v>0</v>
      </c>
      <c r="C291">
        <v>1976</v>
      </c>
      <c r="D291">
        <v>3</v>
      </c>
      <c r="E291">
        <v>4</v>
      </c>
      <c r="F291">
        <v>1</v>
      </c>
      <c r="G291">
        <v>1</v>
      </c>
      <c r="H291">
        <v>1</v>
      </c>
      <c r="I291">
        <v>4</v>
      </c>
    </row>
    <row r="292" spans="1:9" x14ac:dyDescent="0.3">
      <c r="A292">
        <v>21778</v>
      </c>
      <c r="B292">
        <v>0</v>
      </c>
      <c r="C292">
        <v>1976</v>
      </c>
      <c r="D292">
        <v>1</v>
      </c>
      <c r="E292">
        <v>2</v>
      </c>
      <c r="F292">
        <v>1</v>
      </c>
      <c r="G292">
        <v>1</v>
      </c>
      <c r="H292">
        <v>1</v>
      </c>
      <c r="I292">
        <v>2</v>
      </c>
    </row>
    <row r="293" spans="1:9" x14ac:dyDescent="0.3">
      <c r="A293">
        <v>23361</v>
      </c>
      <c r="B293">
        <v>0</v>
      </c>
      <c r="C293">
        <v>1976</v>
      </c>
      <c r="D293">
        <v>1</v>
      </c>
      <c r="E293">
        <v>1</v>
      </c>
      <c r="F293">
        <v>1</v>
      </c>
      <c r="G293">
        <v>2</v>
      </c>
      <c r="H293">
        <v>2</v>
      </c>
      <c r="I293">
        <v>2</v>
      </c>
    </row>
    <row r="294" spans="1:9" x14ac:dyDescent="0.3">
      <c r="A294">
        <v>21419</v>
      </c>
      <c r="B294">
        <v>0</v>
      </c>
      <c r="C294">
        <v>1974</v>
      </c>
      <c r="D294">
        <v>2</v>
      </c>
      <c r="E294">
        <v>1</v>
      </c>
      <c r="F294">
        <v>1</v>
      </c>
      <c r="G294">
        <v>1</v>
      </c>
      <c r="H294">
        <v>2</v>
      </c>
      <c r="I294">
        <v>2</v>
      </c>
    </row>
    <row r="295" spans="1:9" x14ac:dyDescent="0.3">
      <c r="A295">
        <v>20828</v>
      </c>
      <c r="B295">
        <v>0</v>
      </c>
      <c r="C295">
        <v>1973</v>
      </c>
      <c r="D295">
        <v>2</v>
      </c>
      <c r="E295">
        <v>2</v>
      </c>
      <c r="F295">
        <v>1</v>
      </c>
      <c r="G295">
        <v>1</v>
      </c>
      <c r="H295">
        <v>2</v>
      </c>
      <c r="I295">
        <v>2</v>
      </c>
    </row>
    <row r="296" spans="1:9" x14ac:dyDescent="0.3">
      <c r="A296">
        <v>19925</v>
      </c>
      <c r="B296">
        <v>0</v>
      </c>
      <c r="C296">
        <v>1972</v>
      </c>
      <c r="D296">
        <v>3</v>
      </c>
      <c r="E296">
        <v>2</v>
      </c>
      <c r="F296">
        <v>2</v>
      </c>
      <c r="G296">
        <v>3</v>
      </c>
      <c r="H296">
        <v>2</v>
      </c>
      <c r="I296">
        <v>2</v>
      </c>
    </row>
    <row r="297" spans="1:9" x14ac:dyDescent="0.3">
      <c r="A297">
        <v>20771</v>
      </c>
      <c r="B297">
        <v>0</v>
      </c>
      <c r="C297">
        <v>1972</v>
      </c>
      <c r="D297">
        <v>2</v>
      </c>
      <c r="E297">
        <v>1</v>
      </c>
      <c r="F297">
        <v>1</v>
      </c>
      <c r="G297">
        <v>1</v>
      </c>
      <c r="H297">
        <v>2</v>
      </c>
      <c r="I297">
        <v>2</v>
      </c>
    </row>
    <row r="298" spans="1:9" x14ac:dyDescent="0.3">
      <c r="A298">
        <v>21618</v>
      </c>
      <c r="B298">
        <v>0</v>
      </c>
      <c r="C298">
        <v>1972</v>
      </c>
      <c r="D298">
        <v>3</v>
      </c>
      <c r="E298">
        <v>1</v>
      </c>
      <c r="F298">
        <v>1</v>
      </c>
      <c r="G298">
        <v>1</v>
      </c>
      <c r="H298">
        <v>2</v>
      </c>
      <c r="I298">
        <v>2</v>
      </c>
    </row>
    <row r="299" spans="1:9" x14ac:dyDescent="0.3">
      <c r="A299">
        <v>22002</v>
      </c>
      <c r="B299">
        <v>0</v>
      </c>
      <c r="C299">
        <v>1970</v>
      </c>
      <c r="D299">
        <v>2</v>
      </c>
      <c r="E299">
        <v>3</v>
      </c>
      <c r="F299">
        <v>2</v>
      </c>
      <c r="G299">
        <v>1</v>
      </c>
      <c r="H299">
        <v>1</v>
      </c>
      <c r="I299">
        <v>4</v>
      </c>
    </row>
    <row r="300" spans="1:9" x14ac:dyDescent="0.3">
      <c r="A300">
        <v>22088</v>
      </c>
      <c r="B300">
        <v>0</v>
      </c>
      <c r="C300">
        <v>1970</v>
      </c>
      <c r="D300">
        <v>4</v>
      </c>
      <c r="E300">
        <v>3</v>
      </c>
      <c r="F300">
        <v>1</v>
      </c>
      <c r="G300">
        <v>3</v>
      </c>
      <c r="H300">
        <v>3</v>
      </c>
      <c r="I300">
        <v>4</v>
      </c>
    </row>
    <row r="301" spans="1:9" x14ac:dyDescent="0.3">
      <c r="A301">
        <v>22244</v>
      </c>
      <c r="B301">
        <v>0</v>
      </c>
      <c r="C301">
        <v>1970</v>
      </c>
      <c r="D301">
        <v>2</v>
      </c>
      <c r="E301">
        <v>3</v>
      </c>
      <c r="F301">
        <v>1</v>
      </c>
      <c r="G301">
        <v>1</v>
      </c>
      <c r="H301">
        <v>2</v>
      </c>
      <c r="I301">
        <v>2</v>
      </c>
    </row>
    <row r="302" spans="1:9" x14ac:dyDescent="0.3">
      <c r="A302">
        <v>22755</v>
      </c>
      <c r="B302">
        <v>0</v>
      </c>
      <c r="C302">
        <v>1970</v>
      </c>
      <c r="D302">
        <v>1</v>
      </c>
      <c r="E302">
        <v>1</v>
      </c>
      <c r="F302">
        <v>1</v>
      </c>
      <c r="G302">
        <v>1</v>
      </c>
      <c r="H302">
        <v>1</v>
      </c>
      <c r="I302">
        <v>2</v>
      </c>
    </row>
    <row r="303" spans="1:9" x14ac:dyDescent="0.3">
      <c r="A303">
        <v>20805</v>
      </c>
      <c r="B303">
        <v>0</v>
      </c>
      <c r="C303">
        <v>1969</v>
      </c>
      <c r="D303">
        <v>2</v>
      </c>
      <c r="E303">
        <v>1</v>
      </c>
      <c r="F303">
        <v>1</v>
      </c>
      <c r="G303">
        <v>2</v>
      </c>
      <c r="H303">
        <v>2</v>
      </c>
      <c r="I303">
        <v>2</v>
      </c>
    </row>
    <row r="304" spans="1:9" x14ac:dyDescent="0.3">
      <c r="A304">
        <v>22520</v>
      </c>
      <c r="B304">
        <v>0</v>
      </c>
      <c r="C304">
        <v>1969</v>
      </c>
      <c r="D304">
        <v>2</v>
      </c>
      <c r="E304">
        <v>3</v>
      </c>
      <c r="F304">
        <v>1</v>
      </c>
      <c r="G304">
        <v>1</v>
      </c>
      <c r="H304">
        <v>2</v>
      </c>
      <c r="I304">
        <v>2</v>
      </c>
    </row>
    <row r="305" spans="1:9" x14ac:dyDescent="0.3">
      <c r="A305">
        <v>22913</v>
      </c>
      <c r="B305">
        <v>0</v>
      </c>
      <c r="C305">
        <v>1968</v>
      </c>
      <c r="D305">
        <v>5</v>
      </c>
      <c r="E305">
        <v>5</v>
      </c>
      <c r="F305">
        <v>5</v>
      </c>
      <c r="G305">
        <v>2</v>
      </c>
      <c r="H305">
        <v>2</v>
      </c>
      <c r="I305">
        <v>2</v>
      </c>
    </row>
    <row r="306" spans="1:9" x14ac:dyDescent="0.3">
      <c r="A306">
        <v>21975</v>
      </c>
      <c r="B306">
        <v>0</v>
      </c>
      <c r="C306">
        <v>1963</v>
      </c>
      <c r="D306">
        <v>3</v>
      </c>
      <c r="E306">
        <v>3</v>
      </c>
      <c r="F306">
        <v>1</v>
      </c>
      <c r="G306">
        <v>2</v>
      </c>
      <c r="H306">
        <v>2</v>
      </c>
      <c r="I306">
        <v>4</v>
      </c>
    </row>
    <row r="307" spans="1:9" x14ac:dyDescent="0.3">
      <c r="A307">
        <v>22478</v>
      </c>
      <c r="B307">
        <v>0</v>
      </c>
      <c r="C307">
        <v>1963</v>
      </c>
      <c r="D307">
        <v>2</v>
      </c>
      <c r="E307">
        <v>1</v>
      </c>
      <c r="F307">
        <v>1</v>
      </c>
      <c r="G307">
        <v>1</v>
      </c>
      <c r="H307">
        <v>5</v>
      </c>
      <c r="I307">
        <v>3</v>
      </c>
    </row>
    <row r="308" spans="1:9" x14ac:dyDescent="0.3">
      <c r="A308">
        <v>23435</v>
      </c>
      <c r="B308">
        <v>0</v>
      </c>
      <c r="C308">
        <v>1963</v>
      </c>
      <c r="D308">
        <v>3</v>
      </c>
      <c r="E308">
        <v>2</v>
      </c>
      <c r="F308">
        <v>2</v>
      </c>
      <c r="G308">
        <v>2</v>
      </c>
      <c r="H308">
        <v>2</v>
      </c>
      <c r="I308">
        <v>4</v>
      </c>
    </row>
    <row r="309" spans="1:9" x14ac:dyDescent="0.3">
      <c r="A309">
        <v>21991</v>
      </c>
      <c r="B309">
        <v>0</v>
      </c>
      <c r="C309">
        <v>1962</v>
      </c>
      <c r="D309">
        <v>5</v>
      </c>
      <c r="E309">
        <v>2</v>
      </c>
      <c r="F309">
        <v>5</v>
      </c>
      <c r="G309">
        <v>2</v>
      </c>
      <c r="H309">
        <v>2</v>
      </c>
      <c r="I309">
        <v>1</v>
      </c>
    </row>
    <row r="310" spans="1:9" x14ac:dyDescent="0.3">
      <c r="A310">
        <v>23472</v>
      </c>
      <c r="B310">
        <v>0</v>
      </c>
      <c r="C310">
        <v>1962</v>
      </c>
      <c r="D310">
        <v>2</v>
      </c>
      <c r="E310">
        <v>2</v>
      </c>
      <c r="F310">
        <v>2</v>
      </c>
      <c r="G310">
        <v>2</v>
      </c>
      <c r="H310">
        <v>2</v>
      </c>
      <c r="I310">
        <v>2</v>
      </c>
    </row>
    <row r="311" spans="1:9" x14ac:dyDescent="0.3">
      <c r="A311">
        <v>21999</v>
      </c>
      <c r="B311">
        <v>0</v>
      </c>
      <c r="C311">
        <v>1962</v>
      </c>
      <c r="D311">
        <v>2</v>
      </c>
      <c r="E311">
        <v>2</v>
      </c>
      <c r="F311">
        <v>2</v>
      </c>
      <c r="G311">
        <v>2</v>
      </c>
      <c r="H311">
        <v>2</v>
      </c>
      <c r="I311">
        <v>3</v>
      </c>
    </row>
    <row r="312" spans="1:9" x14ac:dyDescent="0.3">
      <c r="A312">
        <v>19505</v>
      </c>
      <c r="B312">
        <v>0</v>
      </c>
      <c r="C312">
        <v>1956</v>
      </c>
      <c r="D312">
        <v>4</v>
      </c>
      <c r="E312">
        <v>2</v>
      </c>
      <c r="F312">
        <v>2</v>
      </c>
      <c r="G312">
        <v>5</v>
      </c>
      <c r="H312">
        <v>5</v>
      </c>
      <c r="I312">
        <v>3</v>
      </c>
    </row>
    <row r="313" spans="1:9" x14ac:dyDescent="0.3">
      <c r="A313">
        <v>20752</v>
      </c>
      <c r="B313">
        <v>0</v>
      </c>
      <c r="C313">
        <v>1955</v>
      </c>
      <c r="D313">
        <v>2</v>
      </c>
      <c r="E313">
        <v>2</v>
      </c>
      <c r="F313">
        <v>2</v>
      </c>
      <c r="G313">
        <v>2</v>
      </c>
      <c r="H313">
        <v>1</v>
      </c>
      <c r="I313">
        <v>3</v>
      </c>
    </row>
    <row r="314" spans="1:9" x14ac:dyDescent="0.3">
      <c r="A314">
        <v>23012</v>
      </c>
      <c r="B314">
        <v>0</v>
      </c>
      <c r="C314">
        <v>1955</v>
      </c>
      <c r="D314">
        <v>2</v>
      </c>
      <c r="E314">
        <v>1</v>
      </c>
      <c r="F314">
        <v>1</v>
      </c>
      <c r="G314">
        <v>1</v>
      </c>
      <c r="H314">
        <v>2</v>
      </c>
      <c r="I314">
        <v>2</v>
      </c>
    </row>
    <row r="315" spans="1:9" x14ac:dyDescent="0.3">
      <c r="A315">
        <v>21118</v>
      </c>
      <c r="B315">
        <v>0</v>
      </c>
      <c r="C315">
        <v>1954</v>
      </c>
      <c r="D315">
        <v>3</v>
      </c>
      <c r="E315">
        <v>2</v>
      </c>
      <c r="F315">
        <v>2</v>
      </c>
      <c r="G315">
        <v>2</v>
      </c>
      <c r="H315">
        <v>2</v>
      </c>
      <c r="I315">
        <v>3</v>
      </c>
    </row>
    <row r="316" spans="1:9" x14ac:dyDescent="0.3">
      <c r="A316">
        <v>21169</v>
      </c>
      <c r="B316">
        <v>0</v>
      </c>
      <c r="C316">
        <v>1949</v>
      </c>
      <c r="D316">
        <v>2</v>
      </c>
      <c r="E316">
        <v>2</v>
      </c>
      <c r="F316">
        <v>1</v>
      </c>
      <c r="G316">
        <v>1</v>
      </c>
      <c r="H316">
        <v>1</v>
      </c>
      <c r="I316">
        <v>3</v>
      </c>
    </row>
    <row r="317" spans="1:9" x14ac:dyDescent="0.3">
      <c r="A317">
        <v>22869</v>
      </c>
      <c r="B317">
        <v>1</v>
      </c>
      <c r="C317">
        <v>2006</v>
      </c>
      <c r="D317">
        <v>2</v>
      </c>
      <c r="E317">
        <v>2</v>
      </c>
      <c r="F317">
        <v>2</v>
      </c>
      <c r="G317">
        <v>2</v>
      </c>
      <c r="H317">
        <v>5</v>
      </c>
      <c r="I317">
        <v>2</v>
      </c>
    </row>
    <row r="318" spans="1:9" x14ac:dyDescent="0.3">
      <c r="A318">
        <v>19445</v>
      </c>
      <c r="B318">
        <v>1</v>
      </c>
      <c r="C318">
        <v>2005</v>
      </c>
      <c r="D318">
        <v>2</v>
      </c>
      <c r="E318">
        <v>1</v>
      </c>
      <c r="F318">
        <v>2</v>
      </c>
      <c r="G318">
        <v>5</v>
      </c>
      <c r="H318">
        <v>4</v>
      </c>
      <c r="I318">
        <v>2</v>
      </c>
    </row>
    <row r="319" spans="1:9" x14ac:dyDescent="0.3">
      <c r="A319">
        <v>23077</v>
      </c>
      <c r="B319">
        <v>1</v>
      </c>
      <c r="C319">
        <v>2005</v>
      </c>
      <c r="D319">
        <v>2</v>
      </c>
      <c r="E319">
        <v>2</v>
      </c>
      <c r="F319">
        <v>1</v>
      </c>
      <c r="G319">
        <v>2</v>
      </c>
      <c r="H319">
        <v>2</v>
      </c>
      <c r="I319">
        <v>2</v>
      </c>
    </row>
    <row r="320" spans="1:9" x14ac:dyDescent="0.3">
      <c r="A320">
        <v>23035</v>
      </c>
      <c r="B320">
        <v>1</v>
      </c>
      <c r="C320">
        <v>2004</v>
      </c>
      <c r="D320">
        <v>2</v>
      </c>
      <c r="E320">
        <v>1</v>
      </c>
      <c r="F320">
        <v>1</v>
      </c>
      <c r="G320">
        <v>2</v>
      </c>
      <c r="H320">
        <v>2</v>
      </c>
      <c r="I320">
        <v>1</v>
      </c>
    </row>
    <row r="321" spans="1:9" x14ac:dyDescent="0.3">
      <c r="A321">
        <v>23792</v>
      </c>
      <c r="B321">
        <v>1</v>
      </c>
      <c r="C321">
        <v>2004</v>
      </c>
      <c r="D321">
        <v>4</v>
      </c>
      <c r="E321">
        <v>2</v>
      </c>
      <c r="F321">
        <v>1</v>
      </c>
      <c r="G321">
        <v>1</v>
      </c>
      <c r="H321">
        <v>5</v>
      </c>
      <c r="I321">
        <v>2</v>
      </c>
    </row>
    <row r="322" spans="1:9" x14ac:dyDescent="0.3">
      <c r="A322">
        <v>22949</v>
      </c>
      <c r="B322">
        <v>1</v>
      </c>
      <c r="C322">
        <v>2003</v>
      </c>
      <c r="D322">
        <v>1</v>
      </c>
      <c r="E322">
        <v>1</v>
      </c>
      <c r="F322">
        <v>2</v>
      </c>
      <c r="G322">
        <v>1</v>
      </c>
      <c r="H322">
        <v>2</v>
      </c>
      <c r="I322">
        <v>5</v>
      </c>
    </row>
    <row r="323" spans="1:9" x14ac:dyDescent="0.3">
      <c r="A323">
        <v>23050</v>
      </c>
      <c r="B323">
        <v>1</v>
      </c>
      <c r="C323">
        <v>2003</v>
      </c>
      <c r="D323">
        <v>5</v>
      </c>
      <c r="E323">
        <v>1</v>
      </c>
      <c r="F323">
        <v>1</v>
      </c>
      <c r="G323">
        <v>1</v>
      </c>
      <c r="H323">
        <v>1</v>
      </c>
      <c r="I323">
        <v>2</v>
      </c>
    </row>
    <row r="324" spans="1:9" x14ac:dyDescent="0.3">
      <c r="A324">
        <v>23054</v>
      </c>
      <c r="B324">
        <v>1</v>
      </c>
      <c r="C324">
        <v>2003</v>
      </c>
      <c r="D324">
        <v>1</v>
      </c>
      <c r="E324">
        <v>1</v>
      </c>
      <c r="F324">
        <v>1</v>
      </c>
      <c r="G324">
        <v>1</v>
      </c>
      <c r="H324">
        <v>5</v>
      </c>
      <c r="I324">
        <v>2</v>
      </c>
    </row>
    <row r="325" spans="1:9" x14ac:dyDescent="0.3">
      <c r="A325">
        <v>22199</v>
      </c>
      <c r="B325">
        <v>1</v>
      </c>
      <c r="C325">
        <v>2001</v>
      </c>
      <c r="D325">
        <v>2</v>
      </c>
      <c r="E325">
        <v>2</v>
      </c>
      <c r="F325">
        <v>1</v>
      </c>
      <c r="G325">
        <v>1</v>
      </c>
      <c r="H325">
        <v>2</v>
      </c>
      <c r="I325">
        <v>2</v>
      </c>
    </row>
    <row r="326" spans="1:9" x14ac:dyDescent="0.3">
      <c r="A326">
        <v>23686</v>
      </c>
      <c r="B326">
        <v>1</v>
      </c>
      <c r="C326">
        <v>2001</v>
      </c>
      <c r="D326">
        <v>3</v>
      </c>
      <c r="E326">
        <v>2</v>
      </c>
      <c r="F326">
        <v>1</v>
      </c>
      <c r="G326">
        <v>2</v>
      </c>
      <c r="H326">
        <v>2</v>
      </c>
      <c r="I326">
        <v>3</v>
      </c>
    </row>
    <row r="327" spans="1:9" x14ac:dyDescent="0.3">
      <c r="A327">
        <v>20612</v>
      </c>
      <c r="B327">
        <v>1</v>
      </c>
      <c r="C327">
        <v>2000</v>
      </c>
      <c r="D327">
        <v>5</v>
      </c>
      <c r="E327">
        <v>1</v>
      </c>
      <c r="F327">
        <v>1</v>
      </c>
      <c r="G327">
        <v>2</v>
      </c>
      <c r="H327">
        <v>1</v>
      </c>
      <c r="I327">
        <v>2</v>
      </c>
    </row>
    <row r="328" spans="1:9" x14ac:dyDescent="0.3">
      <c r="A328">
        <v>21309</v>
      </c>
      <c r="B328">
        <v>1</v>
      </c>
      <c r="C328">
        <v>2000</v>
      </c>
      <c r="D328">
        <v>2</v>
      </c>
      <c r="E328">
        <v>2</v>
      </c>
      <c r="F328">
        <v>1</v>
      </c>
      <c r="G328">
        <v>2</v>
      </c>
      <c r="H328">
        <v>2</v>
      </c>
      <c r="I328">
        <v>3</v>
      </c>
    </row>
    <row r="329" spans="1:9" x14ac:dyDescent="0.3">
      <c r="A329">
        <v>21748</v>
      </c>
      <c r="B329">
        <v>1</v>
      </c>
      <c r="C329">
        <v>2000</v>
      </c>
      <c r="D329">
        <v>2</v>
      </c>
      <c r="E329">
        <v>2</v>
      </c>
      <c r="F329">
        <v>1</v>
      </c>
      <c r="G329">
        <v>3</v>
      </c>
      <c r="H329">
        <v>2</v>
      </c>
      <c r="I329">
        <v>2</v>
      </c>
    </row>
    <row r="330" spans="1:9" x14ac:dyDescent="0.3">
      <c r="A330">
        <v>21932</v>
      </c>
      <c r="B330">
        <v>1</v>
      </c>
      <c r="C330">
        <v>2000</v>
      </c>
      <c r="D330">
        <v>2</v>
      </c>
      <c r="E330">
        <v>1</v>
      </c>
      <c r="F330">
        <v>1</v>
      </c>
      <c r="G330">
        <v>1</v>
      </c>
      <c r="H330">
        <v>1</v>
      </c>
      <c r="I330">
        <v>1</v>
      </c>
    </row>
    <row r="331" spans="1:9" x14ac:dyDescent="0.3">
      <c r="A331">
        <v>23782</v>
      </c>
      <c r="B331">
        <v>1</v>
      </c>
      <c r="C331">
        <v>2000</v>
      </c>
      <c r="D331">
        <v>3</v>
      </c>
      <c r="E331">
        <v>2</v>
      </c>
      <c r="F331">
        <v>3</v>
      </c>
      <c r="G331">
        <v>5</v>
      </c>
      <c r="H331">
        <v>5</v>
      </c>
      <c r="I331">
        <v>2</v>
      </c>
    </row>
    <row r="332" spans="1:9" x14ac:dyDescent="0.3">
      <c r="A332">
        <v>19256</v>
      </c>
      <c r="B332">
        <v>1</v>
      </c>
      <c r="C332">
        <v>1999</v>
      </c>
      <c r="D332">
        <v>2</v>
      </c>
      <c r="E332">
        <v>2</v>
      </c>
      <c r="F332">
        <v>1</v>
      </c>
      <c r="G332">
        <v>5</v>
      </c>
      <c r="H332">
        <v>2</v>
      </c>
      <c r="I332">
        <v>2</v>
      </c>
    </row>
    <row r="333" spans="1:9" x14ac:dyDescent="0.3">
      <c r="A333">
        <v>19442</v>
      </c>
      <c r="B333">
        <v>1</v>
      </c>
      <c r="C333">
        <v>1999</v>
      </c>
      <c r="D333">
        <v>2</v>
      </c>
      <c r="E333">
        <v>1</v>
      </c>
      <c r="F333">
        <v>1</v>
      </c>
      <c r="G333">
        <v>1</v>
      </c>
      <c r="H333">
        <v>1</v>
      </c>
      <c r="I333">
        <v>2</v>
      </c>
    </row>
    <row r="334" spans="1:9" x14ac:dyDescent="0.3">
      <c r="A334">
        <v>19749</v>
      </c>
      <c r="B334">
        <v>1</v>
      </c>
      <c r="C334">
        <v>1999</v>
      </c>
      <c r="D334">
        <v>2</v>
      </c>
      <c r="E334">
        <v>1</v>
      </c>
      <c r="F334">
        <v>2</v>
      </c>
      <c r="G334">
        <v>3</v>
      </c>
      <c r="H334">
        <v>3</v>
      </c>
      <c r="I334">
        <v>2</v>
      </c>
    </row>
    <row r="335" spans="1:9" x14ac:dyDescent="0.3">
      <c r="A335">
        <v>20152</v>
      </c>
      <c r="B335">
        <v>1</v>
      </c>
      <c r="C335">
        <v>1999</v>
      </c>
      <c r="D335">
        <v>2</v>
      </c>
      <c r="E335">
        <v>2</v>
      </c>
      <c r="F335">
        <v>2</v>
      </c>
      <c r="G335">
        <v>1</v>
      </c>
      <c r="H335">
        <v>2</v>
      </c>
      <c r="I335">
        <v>3</v>
      </c>
    </row>
    <row r="336" spans="1:9" x14ac:dyDescent="0.3">
      <c r="A336">
        <v>20572</v>
      </c>
      <c r="B336">
        <v>1</v>
      </c>
      <c r="C336">
        <v>1999</v>
      </c>
      <c r="D336">
        <v>2</v>
      </c>
      <c r="E336">
        <v>1</v>
      </c>
      <c r="F336">
        <v>1</v>
      </c>
      <c r="G336">
        <v>2</v>
      </c>
      <c r="H336">
        <v>1</v>
      </c>
      <c r="I336">
        <v>3</v>
      </c>
    </row>
    <row r="337" spans="1:9" x14ac:dyDescent="0.3">
      <c r="A337">
        <v>20713</v>
      </c>
      <c r="B337">
        <v>1</v>
      </c>
      <c r="C337">
        <v>1999</v>
      </c>
      <c r="D337">
        <v>3</v>
      </c>
      <c r="E337">
        <v>1</v>
      </c>
      <c r="F337">
        <v>2</v>
      </c>
      <c r="G337">
        <v>3</v>
      </c>
      <c r="H337">
        <v>5</v>
      </c>
      <c r="I337">
        <v>5</v>
      </c>
    </row>
    <row r="338" spans="1:9" x14ac:dyDescent="0.3">
      <c r="A338">
        <v>20957</v>
      </c>
      <c r="B338">
        <v>1</v>
      </c>
      <c r="C338">
        <v>1999</v>
      </c>
      <c r="D338">
        <v>3</v>
      </c>
      <c r="E338">
        <v>2</v>
      </c>
      <c r="F338">
        <v>1</v>
      </c>
      <c r="G338">
        <v>2</v>
      </c>
      <c r="H338">
        <v>2</v>
      </c>
      <c r="I338">
        <v>2</v>
      </c>
    </row>
    <row r="339" spans="1:9" x14ac:dyDescent="0.3">
      <c r="A339">
        <v>21211</v>
      </c>
      <c r="B339">
        <v>1</v>
      </c>
      <c r="C339">
        <v>1999</v>
      </c>
      <c r="D339">
        <v>4</v>
      </c>
      <c r="E339">
        <v>2</v>
      </c>
      <c r="F339">
        <v>2</v>
      </c>
      <c r="G339">
        <v>3</v>
      </c>
      <c r="H339">
        <v>5</v>
      </c>
      <c r="I339">
        <v>3</v>
      </c>
    </row>
    <row r="340" spans="1:9" x14ac:dyDescent="0.3">
      <c r="A340">
        <v>21242</v>
      </c>
      <c r="B340">
        <v>1</v>
      </c>
      <c r="C340">
        <v>1999</v>
      </c>
      <c r="D340">
        <v>2</v>
      </c>
      <c r="E340">
        <v>3</v>
      </c>
      <c r="F340">
        <v>1</v>
      </c>
      <c r="G340">
        <v>1</v>
      </c>
      <c r="H340">
        <v>2</v>
      </c>
      <c r="I340">
        <v>2</v>
      </c>
    </row>
    <row r="341" spans="1:9" x14ac:dyDescent="0.3">
      <c r="A341">
        <v>19521</v>
      </c>
      <c r="B341">
        <v>1</v>
      </c>
      <c r="C341">
        <v>1998</v>
      </c>
      <c r="D341">
        <v>2</v>
      </c>
      <c r="E341">
        <v>1</v>
      </c>
      <c r="F341">
        <v>1</v>
      </c>
      <c r="G341">
        <v>2</v>
      </c>
      <c r="H341">
        <v>2</v>
      </c>
      <c r="I341">
        <v>3</v>
      </c>
    </row>
    <row r="342" spans="1:9" x14ac:dyDescent="0.3">
      <c r="A342">
        <v>19653</v>
      </c>
      <c r="B342">
        <v>1</v>
      </c>
      <c r="C342">
        <v>1998</v>
      </c>
      <c r="D342">
        <v>2</v>
      </c>
      <c r="E342">
        <v>2</v>
      </c>
      <c r="F342">
        <v>5</v>
      </c>
      <c r="G342">
        <v>1</v>
      </c>
      <c r="H342">
        <v>1</v>
      </c>
      <c r="I342">
        <v>2</v>
      </c>
    </row>
    <row r="343" spans="1:9" x14ac:dyDescent="0.3">
      <c r="A343">
        <v>20071</v>
      </c>
      <c r="B343">
        <v>1</v>
      </c>
      <c r="C343">
        <v>1998</v>
      </c>
      <c r="D343">
        <v>3</v>
      </c>
      <c r="E343">
        <v>2</v>
      </c>
      <c r="F343">
        <v>2</v>
      </c>
      <c r="G343">
        <v>2</v>
      </c>
      <c r="H343">
        <v>2</v>
      </c>
      <c r="I343">
        <v>3</v>
      </c>
    </row>
    <row r="344" spans="1:9" x14ac:dyDescent="0.3">
      <c r="A344">
        <v>20696</v>
      </c>
      <c r="B344">
        <v>1</v>
      </c>
      <c r="C344">
        <v>1998</v>
      </c>
      <c r="D344">
        <v>2</v>
      </c>
      <c r="E344">
        <v>1</v>
      </c>
      <c r="F344">
        <v>1</v>
      </c>
      <c r="G344">
        <v>1</v>
      </c>
      <c r="H344">
        <v>2</v>
      </c>
      <c r="I344">
        <v>2</v>
      </c>
    </row>
    <row r="345" spans="1:9" x14ac:dyDescent="0.3">
      <c r="A345">
        <v>21247</v>
      </c>
      <c r="B345">
        <v>1</v>
      </c>
      <c r="C345">
        <v>1998</v>
      </c>
      <c r="D345">
        <v>2</v>
      </c>
      <c r="E345">
        <v>1</v>
      </c>
      <c r="F345">
        <v>1</v>
      </c>
      <c r="G345">
        <v>1</v>
      </c>
      <c r="H345">
        <v>1</v>
      </c>
      <c r="I345">
        <v>2</v>
      </c>
    </row>
    <row r="346" spans="1:9" x14ac:dyDescent="0.3">
      <c r="A346">
        <v>19496</v>
      </c>
      <c r="B346">
        <v>1</v>
      </c>
      <c r="C346">
        <v>1998</v>
      </c>
      <c r="D346">
        <v>3</v>
      </c>
      <c r="E346">
        <v>3</v>
      </c>
      <c r="F346">
        <v>1</v>
      </c>
      <c r="G346">
        <v>3</v>
      </c>
      <c r="H346">
        <v>1</v>
      </c>
      <c r="I346">
        <v>2</v>
      </c>
    </row>
    <row r="347" spans="1:9" x14ac:dyDescent="0.3">
      <c r="A347">
        <v>22844</v>
      </c>
      <c r="B347">
        <v>1</v>
      </c>
      <c r="C347">
        <v>1998</v>
      </c>
      <c r="D347">
        <v>2</v>
      </c>
      <c r="E347">
        <v>3</v>
      </c>
      <c r="F347">
        <v>2</v>
      </c>
      <c r="G347">
        <v>5</v>
      </c>
      <c r="H347">
        <v>2</v>
      </c>
      <c r="I347">
        <v>3</v>
      </c>
    </row>
    <row r="348" spans="1:9" x14ac:dyDescent="0.3">
      <c r="A348">
        <v>20593</v>
      </c>
      <c r="B348">
        <v>1</v>
      </c>
      <c r="C348">
        <v>1997</v>
      </c>
      <c r="D348">
        <v>5</v>
      </c>
      <c r="E348">
        <v>2</v>
      </c>
      <c r="F348">
        <v>2</v>
      </c>
      <c r="G348">
        <v>2</v>
      </c>
      <c r="H348">
        <v>2</v>
      </c>
      <c r="I348">
        <v>2</v>
      </c>
    </row>
    <row r="349" spans="1:9" x14ac:dyDescent="0.3">
      <c r="A349">
        <v>21157</v>
      </c>
      <c r="B349">
        <v>1</v>
      </c>
      <c r="C349">
        <v>1997</v>
      </c>
      <c r="D349">
        <v>3</v>
      </c>
      <c r="E349">
        <v>4</v>
      </c>
      <c r="F349">
        <v>2</v>
      </c>
      <c r="G349">
        <v>2</v>
      </c>
      <c r="H349">
        <v>1</v>
      </c>
      <c r="I349">
        <v>3</v>
      </c>
    </row>
    <row r="350" spans="1:9" x14ac:dyDescent="0.3">
      <c r="A350">
        <v>21493</v>
      </c>
      <c r="B350">
        <v>1</v>
      </c>
      <c r="C350">
        <v>1997</v>
      </c>
      <c r="D350">
        <v>3</v>
      </c>
      <c r="E350">
        <v>2</v>
      </c>
      <c r="F350">
        <v>2</v>
      </c>
      <c r="G350">
        <v>1</v>
      </c>
      <c r="H350">
        <v>1</v>
      </c>
      <c r="I350">
        <v>2</v>
      </c>
    </row>
    <row r="351" spans="1:9" x14ac:dyDescent="0.3">
      <c r="A351">
        <v>21856</v>
      </c>
      <c r="B351">
        <v>1</v>
      </c>
      <c r="C351">
        <v>1997</v>
      </c>
      <c r="D351">
        <v>3</v>
      </c>
      <c r="E351">
        <v>2</v>
      </c>
      <c r="F351">
        <v>1</v>
      </c>
      <c r="G351">
        <v>2</v>
      </c>
      <c r="H351">
        <v>2</v>
      </c>
      <c r="I351">
        <v>3</v>
      </c>
    </row>
    <row r="352" spans="1:9" x14ac:dyDescent="0.3">
      <c r="A352">
        <v>22773</v>
      </c>
      <c r="B352">
        <v>1</v>
      </c>
      <c r="C352">
        <v>1997</v>
      </c>
      <c r="D352">
        <v>4</v>
      </c>
      <c r="E352">
        <v>2</v>
      </c>
      <c r="F352">
        <v>1</v>
      </c>
      <c r="G352">
        <v>4</v>
      </c>
      <c r="H352">
        <v>4</v>
      </c>
      <c r="I352">
        <v>3</v>
      </c>
    </row>
    <row r="353" spans="1:9" x14ac:dyDescent="0.3">
      <c r="A353">
        <v>23197</v>
      </c>
      <c r="B353">
        <v>1</v>
      </c>
      <c r="C353">
        <v>1997</v>
      </c>
      <c r="D353">
        <v>3</v>
      </c>
      <c r="E353">
        <v>1</v>
      </c>
      <c r="F353">
        <v>3</v>
      </c>
      <c r="G353">
        <v>5</v>
      </c>
      <c r="H353">
        <v>2</v>
      </c>
      <c r="I353">
        <v>4</v>
      </c>
    </row>
    <row r="354" spans="1:9" x14ac:dyDescent="0.3">
      <c r="A354">
        <v>19333</v>
      </c>
      <c r="B354">
        <v>1</v>
      </c>
      <c r="C354">
        <v>1996</v>
      </c>
      <c r="D354">
        <v>3</v>
      </c>
      <c r="E354">
        <v>2</v>
      </c>
      <c r="F354">
        <v>3</v>
      </c>
      <c r="G354">
        <v>3</v>
      </c>
      <c r="H354">
        <v>2</v>
      </c>
      <c r="I354">
        <v>4</v>
      </c>
    </row>
    <row r="355" spans="1:9" x14ac:dyDescent="0.3">
      <c r="A355">
        <v>21238</v>
      </c>
      <c r="B355">
        <v>1</v>
      </c>
      <c r="C355">
        <v>1996</v>
      </c>
      <c r="D355">
        <v>3</v>
      </c>
      <c r="E355">
        <v>2</v>
      </c>
      <c r="F355">
        <v>1</v>
      </c>
      <c r="G355">
        <v>2</v>
      </c>
      <c r="H355">
        <v>3</v>
      </c>
      <c r="I355">
        <v>3</v>
      </c>
    </row>
    <row r="356" spans="1:9" x14ac:dyDescent="0.3">
      <c r="A356">
        <v>22402</v>
      </c>
      <c r="B356">
        <v>1</v>
      </c>
      <c r="C356">
        <v>1996</v>
      </c>
      <c r="D356">
        <v>2</v>
      </c>
      <c r="E356">
        <v>2</v>
      </c>
      <c r="F356">
        <v>2</v>
      </c>
      <c r="G356">
        <v>2</v>
      </c>
      <c r="H356">
        <v>2</v>
      </c>
      <c r="I356">
        <v>2</v>
      </c>
    </row>
    <row r="357" spans="1:9" x14ac:dyDescent="0.3">
      <c r="A357">
        <v>23590</v>
      </c>
      <c r="B357">
        <v>1</v>
      </c>
      <c r="C357">
        <v>1996</v>
      </c>
      <c r="D357">
        <v>3</v>
      </c>
      <c r="E357">
        <v>1</v>
      </c>
      <c r="F357">
        <v>2</v>
      </c>
      <c r="G357">
        <v>4</v>
      </c>
      <c r="H357">
        <v>2</v>
      </c>
      <c r="I357">
        <v>3</v>
      </c>
    </row>
    <row r="358" spans="1:9" x14ac:dyDescent="0.3">
      <c r="A358">
        <v>19601</v>
      </c>
      <c r="B358">
        <v>1</v>
      </c>
      <c r="C358">
        <v>1995</v>
      </c>
      <c r="D358">
        <v>1</v>
      </c>
      <c r="E358">
        <v>1</v>
      </c>
      <c r="F358">
        <v>2</v>
      </c>
      <c r="G358">
        <v>1</v>
      </c>
      <c r="H358">
        <v>5</v>
      </c>
      <c r="I358">
        <v>2</v>
      </c>
    </row>
    <row r="359" spans="1:9" x14ac:dyDescent="0.3">
      <c r="A359">
        <v>20958</v>
      </c>
      <c r="B359">
        <v>1</v>
      </c>
      <c r="C359">
        <v>1995</v>
      </c>
      <c r="D359">
        <v>1</v>
      </c>
      <c r="E359">
        <v>1</v>
      </c>
      <c r="F359">
        <v>1</v>
      </c>
      <c r="G359">
        <v>1</v>
      </c>
      <c r="H359">
        <v>1</v>
      </c>
      <c r="I359">
        <v>2</v>
      </c>
    </row>
    <row r="360" spans="1:9" x14ac:dyDescent="0.3">
      <c r="A360">
        <v>21353</v>
      </c>
      <c r="B360">
        <v>1</v>
      </c>
      <c r="C360">
        <v>1994</v>
      </c>
      <c r="D360">
        <v>3</v>
      </c>
      <c r="E360">
        <v>2</v>
      </c>
      <c r="F360">
        <v>1</v>
      </c>
      <c r="G360">
        <v>2</v>
      </c>
      <c r="H360">
        <v>2</v>
      </c>
      <c r="I360">
        <v>2</v>
      </c>
    </row>
    <row r="361" spans="1:9" x14ac:dyDescent="0.3">
      <c r="A361">
        <v>21776</v>
      </c>
      <c r="B361">
        <v>1</v>
      </c>
      <c r="C361">
        <v>1994</v>
      </c>
      <c r="D361">
        <v>2</v>
      </c>
      <c r="E361">
        <v>2</v>
      </c>
      <c r="F361">
        <v>2</v>
      </c>
      <c r="G361">
        <v>2</v>
      </c>
      <c r="H361">
        <v>2</v>
      </c>
      <c r="I361">
        <v>2</v>
      </c>
    </row>
    <row r="362" spans="1:9" x14ac:dyDescent="0.3">
      <c r="A362">
        <v>21820</v>
      </c>
      <c r="B362">
        <v>1</v>
      </c>
      <c r="C362">
        <v>1994</v>
      </c>
      <c r="D362">
        <v>3</v>
      </c>
      <c r="E362">
        <v>2</v>
      </c>
      <c r="F362">
        <v>1</v>
      </c>
      <c r="G362">
        <v>2</v>
      </c>
      <c r="H362">
        <v>3</v>
      </c>
      <c r="I362">
        <v>4</v>
      </c>
    </row>
    <row r="363" spans="1:9" x14ac:dyDescent="0.3">
      <c r="A363">
        <v>20804</v>
      </c>
      <c r="B363">
        <v>1</v>
      </c>
      <c r="C363">
        <v>1993</v>
      </c>
      <c r="D363">
        <v>1</v>
      </c>
      <c r="E363">
        <v>1</v>
      </c>
      <c r="F363">
        <v>1</v>
      </c>
      <c r="G363">
        <v>1</v>
      </c>
      <c r="H363">
        <v>1</v>
      </c>
      <c r="I363">
        <v>2</v>
      </c>
    </row>
    <row r="364" spans="1:9" x14ac:dyDescent="0.3">
      <c r="A364">
        <v>23286</v>
      </c>
      <c r="B364">
        <v>1</v>
      </c>
      <c r="C364">
        <v>1993</v>
      </c>
      <c r="D364">
        <v>2</v>
      </c>
      <c r="E364">
        <v>2</v>
      </c>
      <c r="F364">
        <v>1</v>
      </c>
      <c r="G364">
        <v>1</v>
      </c>
      <c r="H364">
        <v>1</v>
      </c>
      <c r="I364">
        <v>3</v>
      </c>
    </row>
    <row r="365" spans="1:9" x14ac:dyDescent="0.3">
      <c r="A365">
        <v>19555</v>
      </c>
      <c r="B365">
        <v>1</v>
      </c>
      <c r="C365">
        <v>1992</v>
      </c>
      <c r="D365">
        <v>2</v>
      </c>
      <c r="E365">
        <v>2</v>
      </c>
      <c r="F365">
        <v>2</v>
      </c>
      <c r="G365">
        <v>2</v>
      </c>
      <c r="H365">
        <v>1</v>
      </c>
      <c r="I365">
        <v>2</v>
      </c>
    </row>
    <row r="366" spans="1:9" x14ac:dyDescent="0.3">
      <c r="A366">
        <v>21970</v>
      </c>
      <c r="B366">
        <v>1</v>
      </c>
      <c r="C366">
        <v>1992</v>
      </c>
      <c r="D366">
        <v>2</v>
      </c>
      <c r="E366">
        <v>1</v>
      </c>
      <c r="F366">
        <v>1</v>
      </c>
      <c r="G366">
        <v>1</v>
      </c>
      <c r="H366">
        <v>2</v>
      </c>
      <c r="I366">
        <v>2</v>
      </c>
    </row>
    <row r="367" spans="1:9" x14ac:dyDescent="0.3">
      <c r="A367">
        <v>23247</v>
      </c>
      <c r="B367">
        <v>1</v>
      </c>
      <c r="C367">
        <v>1992</v>
      </c>
      <c r="D367">
        <v>2</v>
      </c>
      <c r="E367">
        <v>2</v>
      </c>
      <c r="F367">
        <v>1</v>
      </c>
      <c r="G367">
        <v>1</v>
      </c>
      <c r="H367">
        <v>1</v>
      </c>
      <c r="I367">
        <v>2</v>
      </c>
    </row>
    <row r="368" spans="1:9" x14ac:dyDescent="0.3">
      <c r="A368">
        <v>20023</v>
      </c>
      <c r="B368">
        <v>1</v>
      </c>
      <c r="C368">
        <v>1991</v>
      </c>
      <c r="D368">
        <v>5</v>
      </c>
      <c r="E368">
        <v>1</v>
      </c>
      <c r="F368">
        <v>1</v>
      </c>
      <c r="G368">
        <v>1</v>
      </c>
      <c r="H368">
        <v>1</v>
      </c>
      <c r="I368">
        <v>2</v>
      </c>
    </row>
    <row r="369" spans="1:9" x14ac:dyDescent="0.3">
      <c r="A369">
        <v>20300</v>
      </c>
      <c r="B369">
        <v>1</v>
      </c>
      <c r="C369">
        <v>1991</v>
      </c>
      <c r="D369">
        <v>2</v>
      </c>
      <c r="E369">
        <v>2</v>
      </c>
      <c r="F369">
        <v>1</v>
      </c>
      <c r="G369">
        <v>1</v>
      </c>
      <c r="H369">
        <v>2</v>
      </c>
      <c r="I369">
        <v>2</v>
      </c>
    </row>
    <row r="370" spans="1:9" x14ac:dyDescent="0.3">
      <c r="A370">
        <v>20712</v>
      </c>
      <c r="B370">
        <v>1</v>
      </c>
      <c r="C370">
        <v>1991</v>
      </c>
      <c r="D370">
        <v>3</v>
      </c>
      <c r="E370">
        <v>2</v>
      </c>
      <c r="F370">
        <v>1</v>
      </c>
      <c r="G370">
        <v>2</v>
      </c>
      <c r="H370">
        <v>2</v>
      </c>
      <c r="I370">
        <v>2</v>
      </c>
    </row>
    <row r="371" spans="1:9" x14ac:dyDescent="0.3">
      <c r="A371">
        <v>21882</v>
      </c>
      <c r="B371">
        <v>1</v>
      </c>
      <c r="C371">
        <v>1991</v>
      </c>
      <c r="D371">
        <v>2</v>
      </c>
      <c r="E371">
        <v>1</v>
      </c>
      <c r="F371">
        <v>1</v>
      </c>
      <c r="G371">
        <v>1</v>
      </c>
      <c r="H371">
        <v>2</v>
      </c>
      <c r="I371">
        <v>2</v>
      </c>
    </row>
    <row r="372" spans="1:9" x14ac:dyDescent="0.3">
      <c r="A372">
        <v>22212</v>
      </c>
      <c r="B372">
        <v>1</v>
      </c>
      <c r="C372">
        <v>1991</v>
      </c>
      <c r="D372">
        <v>1</v>
      </c>
      <c r="E372">
        <v>1</v>
      </c>
      <c r="F372">
        <v>1</v>
      </c>
      <c r="G372">
        <v>1</v>
      </c>
      <c r="H372">
        <v>1</v>
      </c>
      <c r="I372">
        <v>2</v>
      </c>
    </row>
    <row r="373" spans="1:9" x14ac:dyDescent="0.3">
      <c r="A373">
        <v>21831</v>
      </c>
      <c r="B373">
        <v>1</v>
      </c>
      <c r="C373">
        <v>1989</v>
      </c>
      <c r="D373">
        <v>2</v>
      </c>
      <c r="E373">
        <v>2</v>
      </c>
      <c r="F373">
        <v>1</v>
      </c>
      <c r="G373">
        <v>1</v>
      </c>
      <c r="H373">
        <v>1</v>
      </c>
      <c r="I373">
        <v>2</v>
      </c>
    </row>
    <row r="374" spans="1:9" x14ac:dyDescent="0.3">
      <c r="A374">
        <v>21651</v>
      </c>
      <c r="B374">
        <v>1</v>
      </c>
      <c r="C374">
        <v>1986</v>
      </c>
      <c r="D374">
        <v>2</v>
      </c>
      <c r="E374">
        <v>2</v>
      </c>
      <c r="F374">
        <v>2</v>
      </c>
      <c r="G374">
        <v>2</v>
      </c>
      <c r="H374">
        <v>2</v>
      </c>
      <c r="I374">
        <v>3</v>
      </c>
    </row>
    <row r="375" spans="1:9" x14ac:dyDescent="0.3">
      <c r="A375">
        <v>22905</v>
      </c>
      <c r="B375">
        <v>1</v>
      </c>
      <c r="C375">
        <v>1986</v>
      </c>
      <c r="D375">
        <v>3</v>
      </c>
      <c r="E375">
        <v>3</v>
      </c>
      <c r="F375">
        <v>4</v>
      </c>
      <c r="G375">
        <v>4</v>
      </c>
      <c r="H375">
        <v>3</v>
      </c>
      <c r="I375">
        <v>3</v>
      </c>
    </row>
    <row r="376" spans="1:9" x14ac:dyDescent="0.3">
      <c r="A376">
        <v>23168</v>
      </c>
      <c r="B376">
        <v>1</v>
      </c>
      <c r="C376">
        <v>1986</v>
      </c>
      <c r="D376">
        <v>5</v>
      </c>
      <c r="E376">
        <v>3</v>
      </c>
      <c r="F376">
        <v>2</v>
      </c>
      <c r="G376">
        <v>2</v>
      </c>
      <c r="H376">
        <v>2</v>
      </c>
      <c r="I376">
        <v>2</v>
      </c>
    </row>
    <row r="377" spans="1:9" x14ac:dyDescent="0.3">
      <c r="A377">
        <v>22892</v>
      </c>
      <c r="B377">
        <v>1</v>
      </c>
      <c r="C377">
        <v>1986</v>
      </c>
      <c r="D377">
        <v>1</v>
      </c>
      <c r="E377">
        <v>1</v>
      </c>
      <c r="F377">
        <v>1</v>
      </c>
      <c r="G377">
        <v>2</v>
      </c>
      <c r="H377">
        <v>2</v>
      </c>
      <c r="I377">
        <v>1</v>
      </c>
    </row>
    <row r="378" spans="1:9" x14ac:dyDescent="0.3">
      <c r="A378">
        <v>22065</v>
      </c>
      <c r="B378">
        <v>1</v>
      </c>
      <c r="C378">
        <v>1985</v>
      </c>
      <c r="D378">
        <v>4</v>
      </c>
      <c r="E378">
        <v>2</v>
      </c>
      <c r="F378">
        <v>2</v>
      </c>
      <c r="G378">
        <v>4</v>
      </c>
      <c r="H378">
        <v>3</v>
      </c>
      <c r="I378">
        <v>2</v>
      </c>
    </row>
    <row r="379" spans="1:9" x14ac:dyDescent="0.3">
      <c r="A379">
        <v>19251</v>
      </c>
      <c r="B379">
        <v>1</v>
      </c>
      <c r="C379">
        <v>1984</v>
      </c>
      <c r="D379">
        <v>3</v>
      </c>
      <c r="E379">
        <v>2</v>
      </c>
      <c r="F379">
        <v>1</v>
      </c>
      <c r="G379">
        <v>5</v>
      </c>
      <c r="H379">
        <v>1</v>
      </c>
      <c r="I379">
        <v>2</v>
      </c>
    </row>
    <row r="380" spans="1:9" x14ac:dyDescent="0.3">
      <c r="A380">
        <v>21993</v>
      </c>
      <c r="B380">
        <v>1</v>
      </c>
      <c r="C380">
        <v>1982</v>
      </c>
      <c r="D380">
        <v>2</v>
      </c>
      <c r="E380">
        <v>2</v>
      </c>
      <c r="F380">
        <v>1</v>
      </c>
      <c r="G380">
        <v>1</v>
      </c>
      <c r="H380">
        <v>1</v>
      </c>
      <c r="I380">
        <v>2</v>
      </c>
    </row>
    <row r="381" spans="1:9" x14ac:dyDescent="0.3">
      <c r="A381">
        <v>22378</v>
      </c>
      <c r="B381">
        <v>1</v>
      </c>
      <c r="C381">
        <v>1981</v>
      </c>
      <c r="D381">
        <v>2</v>
      </c>
      <c r="E381">
        <v>3</v>
      </c>
      <c r="F381">
        <v>1</v>
      </c>
      <c r="G381">
        <v>1</v>
      </c>
      <c r="H381">
        <v>1</v>
      </c>
      <c r="I381">
        <v>2</v>
      </c>
    </row>
    <row r="382" spans="1:9" x14ac:dyDescent="0.3">
      <c r="A382">
        <v>19890</v>
      </c>
      <c r="B382">
        <v>1</v>
      </c>
      <c r="C382">
        <v>1977</v>
      </c>
      <c r="D382">
        <v>3</v>
      </c>
      <c r="E382">
        <v>3</v>
      </c>
      <c r="F382">
        <v>1</v>
      </c>
      <c r="G382">
        <v>1</v>
      </c>
      <c r="H382">
        <v>3</v>
      </c>
      <c r="I382">
        <v>3</v>
      </c>
    </row>
    <row r="383" spans="1:9" x14ac:dyDescent="0.3">
      <c r="A383">
        <v>19479</v>
      </c>
      <c r="B383">
        <v>1</v>
      </c>
      <c r="C383">
        <v>1975</v>
      </c>
      <c r="D383">
        <v>1</v>
      </c>
      <c r="E383">
        <v>1</v>
      </c>
      <c r="F383">
        <v>2</v>
      </c>
      <c r="G383">
        <v>2</v>
      </c>
      <c r="H383">
        <v>1</v>
      </c>
      <c r="I383">
        <v>2</v>
      </c>
    </row>
    <row r="384" spans="1:9" x14ac:dyDescent="0.3">
      <c r="A384">
        <v>20829</v>
      </c>
      <c r="B384">
        <v>1</v>
      </c>
      <c r="C384">
        <v>1975</v>
      </c>
      <c r="D384">
        <v>1</v>
      </c>
      <c r="E384">
        <v>2</v>
      </c>
      <c r="F384">
        <v>1</v>
      </c>
      <c r="G384">
        <v>1</v>
      </c>
      <c r="H384">
        <v>2</v>
      </c>
      <c r="I384">
        <v>2</v>
      </c>
    </row>
    <row r="385" spans="1:9" x14ac:dyDescent="0.3">
      <c r="A385">
        <v>22080</v>
      </c>
      <c r="B385">
        <v>1</v>
      </c>
      <c r="C385">
        <v>1975</v>
      </c>
      <c r="D385">
        <v>3</v>
      </c>
      <c r="E385">
        <v>3</v>
      </c>
      <c r="F385">
        <v>1</v>
      </c>
      <c r="G385">
        <v>4</v>
      </c>
      <c r="H385">
        <v>1</v>
      </c>
      <c r="I385">
        <v>5</v>
      </c>
    </row>
    <row r="386" spans="1:9" x14ac:dyDescent="0.3">
      <c r="A386">
        <v>22091</v>
      </c>
      <c r="B386">
        <v>1</v>
      </c>
      <c r="C386">
        <v>1974</v>
      </c>
      <c r="D386">
        <v>3</v>
      </c>
      <c r="E386">
        <v>2</v>
      </c>
      <c r="F386">
        <v>1</v>
      </c>
      <c r="G386">
        <v>2</v>
      </c>
      <c r="H386">
        <v>2</v>
      </c>
      <c r="I386">
        <v>3</v>
      </c>
    </row>
    <row r="387" spans="1:9" x14ac:dyDescent="0.3">
      <c r="A387">
        <v>21417</v>
      </c>
      <c r="B387">
        <v>1</v>
      </c>
      <c r="C387">
        <v>1973</v>
      </c>
      <c r="D387">
        <v>2</v>
      </c>
      <c r="E387">
        <v>2</v>
      </c>
      <c r="F387">
        <v>1</v>
      </c>
      <c r="G387">
        <v>2</v>
      </c>
      <c r="H387">
        <v>2</v>
      </c>
      <c r="I387">
        <v>2</v>
      </c>
    </row>
    <row r="388" spans="1:9" x14ac:dyDescent="0.3">
      <c r="A388">
        <v>21329</v>
      </c>
      <c r="B388">
        <v>1</v>
      </c>
      <c r="C388">
        <v>1972</v>
      </c>
      <c r="D388">
        <v>2</v>
      </c>
      <c r="E388">
        <v>2</v>
      </c>
      <c r="F388">
        <v>1</v>
      </c>
      <c r="G388">
        <v>2</v>
      </c>
      <c r="H388">
        <v>2</v>
      </c>
      <c r="I388">
        <v>2</v>
      </c>
    </row>
    <row r="389" spans="1:9" x14ac:dyDescent="0.3">
      <c r="A389">
        <v>21376</v>
      </c>
      <c r="B389">
        <v>1</v>
      </c>
      <c r="C389">
        <v>1972</v>
      </c>
      <c r="D389">
        <v>2</v>
      </c>
      <c r="E389">
        <v>2</v>
      </c>
      <c r="F389">
        <v>2</v>
      </c>
      <c r="G389">
        <v>2</v>
      </c>
      <c r="H389">
        <v>2</v>
      </c>
      <c r="I389">
        <v>3</v>
      </c>
    </row>
    <row r="390" spans="1:9" x14ac:dyDescent="0.3">
      <c r="A390">
        <v>23410</v>
      </c>
      <c r="B390">
        <v>1</v>
      </c>
      <c r="C390">
        <v>1968</v>
      </c>
      <c r="D390">
        <v>3</v>
      </c>
      <c r="E390">
        <v>2</v>
      </c>
      <c r="F390">
        <v>1</v>
      </c>
      <c r="G390">
        <v>2</v>
      </c>
      <c r="H390">
        <v>2</v>
      </c>
      <c r="I390">
        <v>3</v>
      </c>
    </row>
    <row r="391" spans="1:9" x14ac:dyDescent="0.3">
      <c r="A391">
        <v>19738</v>
      </c>
      <c r="B391">
        <v>1</v>
      </c>
      <c r="C391">
        <v>1967</v>
      </c>
      <c r="D391">
        <v>2</v>
      </c>
      <c r="E391">
        <v>2</v>
      </c>
      <c r="F391">
        <v>5</v>
      </c>
      <c r="G391">
        <v>1</v>
      </c>
      <c r="H391">
        <v>1</v>
      </c>
      <c r="I391">
        <v>2</v>
      </c>
    </row>
    <row r="392" spans="1:9" x14ac:dyDescent="0.3">
      <c r="A392">
        <v>21159</v>
      </c>
      <c r="B392">
        <v>1</v>
      </c>
      <c r="C392">
        <v>1965</v>
      </c>
      <c r="D392">
        <v>5</v>
      </c>
      <c r="E392">
        <v>3</v>
      </c>
      <c r="F392">
        <v>2</v>
      </c>
      <c r="G392">
        <v>2</v>
      </c>
      <c r="H392">
        <v>3</v>
      </c>
      <c r="I392">
        <v>4</v>
      </c>
    </row>
    <row r="393" spans="1:9" x14ac:dyDescent="0.3">
      <c r="A393">
        <v>20226</v>
      </c>
      <c r="B393">
        <v>1</v>
      </c>
      <c r="C393">
        <v>1962</v>
      </c>
      <c r="D393">
        <v>2</v>
      </c>
      <c r="E393">
        <v>2</v>
      </c>
      <c r="F393">
        <v>1</v>
      </c>
      <c r="G393">
        <v>3</v>
      </c>
      <c r="H393">
        <v>2</v>
      </c>
      <c r="I393">
        <v>2</v>
      </c>
    </row>
    <row r="394" spans="1:9" x14ac:dyDescent="0.3">
      <c r="A394">
        <v>22221</v>
      </c>
      <c r="B394">
        <v>1</v>
      </c>
      <c r="C394">
        <v>1955</v>
      </c>
      <c r="D394">
        <v>3</v>
      </c>
      <c r="E394">
        <v>1</v>
      </c>
      <c r="F394">
        <v>2</v>
      </c>
      <c r="G394">
        <v>2</v>
      </c>
      <c r="H394">
        <v>2</v>
      </c>
      <c r="I394">
        <v>2</v>
      </c>
    </row>
    <row r="395" spans="1:9" x14ac:dyDescent="0.3">
      <c r="A395">
        <v>22714</v>
      </c>
      <c r="B395">
        <v>1</v>
      </c>
      <c r="C395">
        <v>1949</v>
      </c>
      <c r="D395">
        <v>2</v>
      </c>
      <c r="E395">
        <v>2</v>
      </c>
      <c r="F395">
        <v>1</v>
      </c>
      <c r="G395">
        <v>2</v>
      </c>
      <c r="H395">
        <v>2</v>
      </c>
      <c r="I395">
        <v>2</v>
      </c>
    </row>
    <row r="396" spans="1:9" x14ac:dyDescent="0.3">
      <c r="A396">
        <v>23470</v>
      </c>
      <c r="B396">
        <v>1</v>
      </c>
      <c r="C396">
        <v>1948</v>
      </c>
      <c r="D396">
        <v>2</v>
      </c>
      <c r="E396">
        <v>1</v>
      </c>
      <c r="F396">
        <v>1</v>
      </c>
      <c r="G396">
        <v>1</v>
      </c>
      <c r="H396">
        <v>2</v>
      </c>
      <c r="I396">
        <v>2</v>
      </c>
    </row>
    <row r="397" spans="1:9" x14ac:dyDescent="0.3">
      <c r="A397">
        <v>20694</v>
      </c>
      <c r="B397">
        <v>1</v>
      </c>
      <c r="C397">
        <v>1941</v>
      </c>
      <c r="D397">
        <v>3</v>
      </c>
      <c r="E397">
        <v>1</v>
      </c>
      <c r="F397">
        <v>1</v>
      </c>
      <c r="G397">
        <v>1</v>
      </c>
      <c r="H397">
        <v>1</v>
      </c>
      <c r="I397">
        <v>2</v>
      </c>
    </row>
  </sheetData>
  <mergeCells count="8">
    <mergeCell ref="S7:S8"/>
    <mergeCell ref="T7:W7"/>
    <mergeCell ref="Y14:Y15"/>
    <mergeCell ref="AQ14:AQ15"/>
    <mergeCell ref="AR14:AS14"/>
    <mergeCell ref="Z14:AC14"/>
    <mergeCell ref="S14:S15"/>
    <mergeCell ref="T14:W14"/>
  </mergeCells>
  <conditionalFormatting sqref="K14:L14">
    <cfRule type="dataBar" priority="1">
      <dataBar>
        <cfvo type="min"/>
        <cfvo type="max"/>
        <color rgb="FFFF555A"/>
      </dataBar>
      <extLst>
        <ext xmlns:x14="http://schemas.microsoft.com/office/spreadsheetml/2009/9/main" uri="{B025F937-C7B1-47D3-B67F-A62EFF666E3E}">
          <x14:id>{E7566A31-3A0C-4D2C-BCE2-18CCE6E23388}</x14:id>
        </ext>
      </extLst>
    </cfRule>
  </conditionalFormatting>
  <pageMargins left="0.7" right="0.7" top="0.78740157499999996" bottom="0.78740157499999996" header="0.3" footer="0.3"/>
  <pageSetup paperSize="9" orientation="portrait" horizontalDpi="300" verticalDpi="0" r:id="rId1"/>
  <ignoredErrors>
    <ignoredError sqref="Y16:Y1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E7566A31-3A0C-4D2C-BCE2-18CCE6E23388}">
            <x14:dataBar minLength="0" maxLength="100" border="1" negativeBarBorderColorSameAsPositive="0">
              <x14:cfvo type="autoMin"/>
              <x14:cfvo type="autoMax"/>
              <x14:borderColor rgb="FFFF555A"/>
              <x14:negativeFillColor rgb="FFFF0000"/>
              <x14:negativeBorderColor rgb="FFFF0000"/>
              <x14:axisColor rgb="FF000000"/>
            </x14:dataBar>
          </x14:cfRule>
          <xm:sqref>K14:L14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škála štěstí - data 2020</vt:lpstr>
      <vt:lpstr>Hrubý skór</vt:lpstr>
      <vt:lpstr>Převod HS-ZS-TS</vt:lpstr>
      <vt:lpstr> Deskriptivní statistika+t-test</vt:lpstr>
      <vt:lpstr>Reliabilita-vnitřní konzistence</vt:lpstr>
      <vt:lpstr>Reliabilita v čase</vt:lpstr>
      <vt:lpstr>Validizační kritérium</vt:lpstr>
      <vt:lpstr>VK - vyřazené protokoly</vt:lpstr>
      <vt:lpstr>Faktorová analýza</vt:lpstr>
      <vt:lpstr>Norma celkem</vt:lpstr>
      <vt:lpstr>pracovní - tabulky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cp:lastModifiedBy>
  <dcterms:created xsi:type="dcterms:W3CDTF">2020-12-06T20:54:23Z</dcterms:created>
  <dcterms:modified xsi:type="dcterms:W3CDTF">2021-01-17T18:14:16Z</dcterms:modified>
</cp:coreProperties>
</file>