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 Spilka\Dropbox\0_UPOL_FIF\Bc_PCH\PCH1D\"/>
    </mc:Choice>
  </mc:AlternateContent>
  <xr:revisionPtr revIDLastSave="0" documentId="13_ncr:1_{D56F8AA5-AFD5-4A8F-BAA4-843E62A884F8}" xr6:coauthVersionLast="41" xr6:coauthVersionMax="41" xr10:uidLastSave="{00000000-0000-0000-0000-000000000000}"/>
  <bookViews>
    <workbookView xWindow="-120" yWindow="-120" windowWidth="25440" windowHeight="15390" activeTab="6" xr2:uid="{00000000-000D-0000-FFFF-FFFF00000000}"/>
  </bookViews>
  <sheets>
    <sheet name="test0181" sheetId="1" r:id="rId1"/>
    <sheet name="data" sheetId="2" r:id="rId2"/>
    <sheet name="upravená data" sheetId="6" r:id="rId3"/>
    <sheet name="FA 14 položek" sheetId="4" r:id="rId4"/>
    <sheet name="FA 12 položek" sheetId="5" r:id="rId5"/>
    <sheet name="test- retest" sheetId="3" r:id="rId6"/>
    <sheet name="Normalizace" sheetId="8" r:id="rId7"/>
  </sheets>
  <definedNames>
    <definedName name="_xlnm._FilterDatabase" localSheetId="6" hidden="1">Normalizace!$A$1:$F$1</definedName>
  </definedNames>
  <calcPr calcId="191029"/>
  <pivotCaches>
    <pivotCache cacheId="0" r:id="rId8"/>
    <pivotCache cacheId="1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36" i="8" l="1"/>
  <c r="R337" i="8"/>
  <c r="R338" i="8"/>
  <c r="R339" i="8"/>
  <c r="R340" i="8"/>
  <c r="R342" i="8"/>
  <c r="R343" i="8"/>
  <c r="R344" i="8"/>
  <c r="R345" i="8"/>
  <c r="R346" i="8"/>
  <c r="R347" i="8"/>
  <c r="R348" i="8"/>
  <c r="R349" i="8"/>
  <c r="R350" i="8"/>
  <c r="R351" i="8"/>
  <c r="R352" i="8"/>
  <c r="R353" i="8"/>
  <c r="R354" i="8"/>
  <c r="R355" i="8"/>
  <c r="R356" i="8"/>
  <c r="R357" i="8"/>
  <c r="R358" i="8"/>
  <c r="R359" i="8"/>
  <c r="R360" i="8"/>
  <c r="R341" i="8"/>
  <c r="W335" i="8"/>
  <c r="W336" i="8"/>
  <c r="W337" i="8"/>
  <c r="W338" i="8"/>
  <c r="W339" i="8"/>
  <c r="W340" i="8"/>
  <c r="W341" i="8"/>
  <c r="W342" i="8"/>
  <c r="W343" i="8"/>
  <c r="W344" i="8"/>
  <c r="W345" i="8"/>
  <c r="W346" i="8"/>
  <c r="W347" i="8"/>
  <c r="W348" i="8"/>
  <c r="W349" i="8"/>
  <c r="W350" i="8"/>
  <c r="W351" i="8"/>
  <c r="AB336" i="8"/>
  <c r="AB338" i="8"/>
  <c r="AB339" i="8"/>
  <c r="AB340" i="8"/>
  <c r="AB341" i="8"/>
  <c r="AB342" i="8"/>
  <c r="AB343" i="8"/>
  <c r="AB337" i="8"/>
  <c r="AA335" i="8"/>
  <c r="AA336" i="8"/>
  <c r="AA337" i="8"/>
  <c r="AA338" i="8"/>
  <c r="AA339" i="8"/>
  <c r="AA340" i="8"/>
  <c r="AA341" i="8"/>
  <c r="AA342" i="8"/>
  <c r="AA343" i="8"/>
  <c r="AA334" i="8"/>
  <c r="V335" i="8"/>
  <c r="V336" i="8"/>
  <c r="V337" i="8"/>
  <c r="V338" i="8"/>
  <c r="V339" i="8"/>
  <c r="V340" i="8"/>
  <c r="V341" i="8"/>
  <c r="V342" i="8"/>
  <c r="V343" i="8"/>
  <c r="V344" i="8"/>
  <c r="V345" i="8"/>
  <c r="V346" i="8"/>
  <c r="V347" i="8"/>
  <c r="V348" i="8"/>
  <c r="V349" i="8"/>
  <c r="V350" i="8"/>
  <c r="V351" i="8"/>
  <c r="V352" i="8"/>
  <c r="V353" i="8"/>
  <c r="V354" i="8"/>
  <c r="V355" i="8"/>
  <c r="V356" i="8"/>
  <c r="V357" i="8"/>
  <c r="V358" i="8"/>
  <c r="V334" i="8"/>
  <c r="Q337" i="8"/>
  <c r="Q338" i="8"/>
  <c r="Q339" i="8"/>
  <c r="Q340" i="8"/>
  <c r="Q341" i="8"/>
  <c r="Q342" i="8"/>
  <c r="Q343" i="8"/>
  <c r="Q344" i="8"/>
  <c r="Q345" i="8"/>
  <c r="Q346" i="8"/>
  <c r="Q347" i="8"/>
  <c r="Q348" i="8"/>
  <c r="Q349" i="8"/>
  <c r="Q350" i="8"/>
  <c r="Q351" i="8"/>
  <c r="Q352" i="8"/>
  <c r="Q353" i="8"/>
  <c r="Q354" i="8"/>
  <c r="Q355" i="8"/>
  <c r="Q356" i="8"/>
  <c r="Q357" i="8"/>
  <c r="Q358" i="8"/>
  <c r="Q359" i="8"/>
  <c r="Q360" i="8"/>
  <c r="Q361" i="8"/>
  <c r="Q362" i="8"/>
  <c r="Q363" i="8"/>
  <c r="Q364" i="8"/>
  <c r="Q365" i="8"/>
  <c r="Q366" i="8"/>
  <c r="Q367" i="8"/>
  <c r="Q334" i="8"/>
  <c r="Q335" i="8"/>
  <c r="Q336" i="8"/>
  <c r="Z335" i="8"/>
  <c r="Z336" i="8"/>
  <c r="Z337" i="8"/>
  <c r="Z338" i="8"/>
  <c r="Z339" i="8"/>
  <c r="Z340" i="8"/>
  <c r="Z341" i="8"/>
  <c r="Z342" i="8"/>
  <c r="Z343" i="8"/>
  <c r="Z334" i="8"/>
  <c r="U335" i="8"/>
  <c r="U336" i="8"/>
  <c r="U337" i="8"/>
  <c r="U338" i="8"/>
  <c r="U339" i="8"/>
  <c r="U340" i="8"/>
  <c r="U341" i="8"/>
  <c r="U342" i="8"/>
  <c r="U343" i="8"/>
  <c r="U344" i="8"/>
  <c r="U345" i="8"/>
  <c r="U346" i="8"/>
  <c r="U347" i="8"/>
  <c r="U348" i="8"/>
  <c r="U349" i="8"/>
  <c r="U350" i="8"/>
  <c r="U351" i="8"/>
  <c r="U352" i="8"/>
  <c r="U353" i="8"/>
  <c r="U354" i="8"/>
  <c r="U355" i="8"/>
  <c r="U356" i="8"/>
  <c r="U357" i="8"/>
  <c r="U358" i="8"/>
  <c r="U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34" i="8"/>
  <c r="Z3" i="8"/>
  <c r="AA3" i="8" s="1"/>
  <c r="AB3" i="8" s="1"/>
  <c r="Z4" i="8"/>
  <c r="AA4" i="8" s="1"/>
  <c r="AB4" i="8" s="1"/>
  <c r="Z5" i="8"/>
  <c r="AA5" i="8" s="1"/>
  <c r="AB5" i="8" s="1"/>
  <c r="Z6" i="8"/>
  <c r="AA6" i="8" s="1"/>
  <c r="AB6" i="8" s="1"/>
  <c r="Z7" i="8"/>
  <c r="AA7" i="8" s="1"/>
  <c r="AB7" i="8" s="1"/>
  <c r="Z8" i="8"/>
  <c r="AA8" i="8" s="1"/>
  <c r="AB8" i="8" s="1"/>
  <c r="Z9" i="8"/>
  <c r="AA9" i="8" s="1"/>
  <c r="AB9" i="8" s="1"/>
  <c r="Z10" i="8"/>
  <c r="AA10" i="8" s="1"/>
  <c r="AB10" i="8" s="1"/>
  <c r="Z11" i="8"/>
  <c r="AA11" i="8" s="1"/>
  <c r="AB11" i="8" s="1"/>
  <c r="Z2" i="8"/>
  <c r="AA2" i="8" s="1"/>
  <c r="U3" i="8"/>
  <c r="V3" i="8" s="1"/>
  <c r="W3" i="8" s="1"/>
  <c r="U4" i="8"/>
  <c r="V4" i="8" s="1"/>
  <c r="W4" i="8" s="1"/>
  <c r="U5" i="8"/>
  <c r="V5" i="8" s="1"/>
  <c r="W5" i="8" s="1"/>
  <c r="U6" i="8"/>
  <c r="V6" i="8" s="1"/>
  <c r="W6" i="8" s="1"/>
  <c r="U7" i="8"/>
  <c r="V7" i="8" s="1"/>
  <c r="W7" i="8" s="1"/>
  <c r="U8" i="8"/>
  <c r="V8" i="8" s="1"/>
  <c r="W8" i="8" s="1"/>
  <c r="U9" i="8"/>
  <c r="V9" i="8" s="1"/>
  <c r="W9" i="8" s="1"/>
  <c r="U10" i="8"/>
  <c r="V10" i="8" s="1"/>
  <c r="W10" i="8" s="1"/>
  <c r="U11" i="8"/>
  <c r="V11" i="8" s="1"/>
  <c r="W11" i="8" s="1"/>
  <c r="U12" i="8"/>
  <c r="V12" i="8" s="1"/>
  <c r="W12" i="8" s="1"/>
  <c r="U13" i="8"/>
  <c r="V13" i="8" s="1"/>
  <c r="W13" i="8" s="1"/>
  <c r="U14" i="8"/>
  <c r="V14" i="8" s="1"/>
  <c r="W14" i="8" s="1"/>
  <c r="U15" i="8"/>
  <c r="V15" i="8" s="1"/>
  <c r="W15" i="8" s="1"/>
  <c r="U16" i="8"/>
  <c r="V16" i="8" s="1"/>
  <c r="W16" i="8" s="1"/>
  <c r="U17" i="8"/>
  <c r="V17" i="8" s="1"/>
  <c r="W17" i="8" s="1"/>
  <c r="U18" i="8"/>
  <c r="V18" i="8" s="1"/>
  <c r="W18" i="8" s="1"/>
  <c r="U19" i="8"/>
  <c r="V19" i="8" s="1"/>
  <c r="W19" i="8" s="1"/>
  <c r="U20" i="8"/>
  <c r="V20" i="8" s="1"/>
  <c r="U21" i="8"/>
  <c r="V21" i="8" s="1"/>
  <c r="U22" i="8"/>
  <c r="V22" i="8" s="1"/>
  <c r="U23" i="8"/>
  <c r="V23" i="8" s="1"/>
  <c r="U24" i="8"/>
  <c r="V24" i="8" s="1"/>
  <c r="U25" i="8"/>
  <c r="V25" i="8" s="1"/>
  <c r="U26" i="8"/>
  <c r="V26" i="8" s="1"/>
  <c r="U2" i="8"/>
  <c r="V2" i="8" s="1"/>
  <c r="Q4" i="8"/>
  <c r="Q8" i="8"/>
  <c r="R8" i="8" s="1"/>
  <c r="Q24" i="8"/>
  <c r="R24" i="8" s="1"/>
  <c r="Q2" i="8"/>
  <c r="P3" i="8"/>
  <c r="Q3" i="8" s="1"/>
  <c r="P4" i="8"/>
  <c r="P5" i="8"/>
  <c r="Q5" i="8" s="1"/>
  <c r="R5" i="8" s="1"/>
  <c r="P6" i="8"/>
  <c r="Q6" i="8" s="1"/>
  <c r="R6" i="8" s="1"/>
  <c r="P7" i="8"/>
  <c r="Q7" i="8" s="1"/>
  <c r="R7" i="8" s="1"/>
  <c r="P8" i="8"/>
  <c r="P9" i="8"/>
  <c r="Q9" i="8" s="1"/>
  <c r="R9" i="8" s="1"/>
  <c r="P10" i="8"/>
  <c r="Q10" i="8" s="1"/>
  <c r="R10" i="8" s="1"/>
  <c r="P11" i="8"/>
  <c r="Q11" i="8" s="1"/>
  <c r="R11" i="8" s="1"/>
  <c r="P12" i="8"/>
  <c r="Q12" i="8" s="1"/>
  <c r="R12" i="8" s="1"/>
  <c r="P13" i="8"/>
  <c r="Q13" i="8" s="1"/>
  <c r="R13" i="8" s="1"/>
  <c r="P14" i="8"/>
  <c r="Q14" i="8" s="1"/>
  <c r="R14" i="8" s="1"/>
  <c r="P15" i="8"/>
  <c r="Q15" i="8" s="1"/>
  <c r="R15" i="8" s="1"/>
  <c r="P16" i="8"/>
  <c r="Q16" i="8" s="1"/>
  <c r="R16" i="8" s="1"/>
  <c r="P17" i="8"/>
  <c r="Q17" i="8" s="1"/>
  <c r="R17" i="8" s="1"/>
  <c r="P18" i="8"/>
  <c r="Q18" i="8" s="1"/>
  <c r="R18" i="8" s="1"/>
  <c r="P19" i="8"/>
  <c r="Q19" i="8" s="1"/>
  <c r="R19" i="8" s="1"/>
  <c r="P20" i="8"/>
  <c r="Q20" i="8" s="1"/>
  <c r="R20" i="8" s="1"/>
  <c r="P21" i="8"/>
  <c r="Q21" i="8" s="1"/>
  <c r="R21" i="8" s="1"/>
  <c r="P22" i="8"/>
  <c r="Q22" i="8" s="1"/>
  <c r="R22" i="8" s="1"/>
  <c r="P23" i="8"/>
  <c r="Q23" i="8" s="1"/>
  <c r="R23" i="8" s="1"/>
  <c r="P24" i="8"/>
  <c r="P25" i="8"/>
  <c r="Q25" i="8" s="1"/>
  <c r="R25" i="8" s="1"/>
  <c r="P26" i="8"/>
  <c r="Q26" i="8" s="1"/>
  <c r="R26" i="8" s="1"/>
  <c r="P27" i="8"/>
  <c r="Q27" i="8" s="1"/>
  <c r="P28" i="8"/>
  <c r="Q28" i="8" s="1"/>
  <c r="P29" i="8"/>
  <c r="Q29" i="8" s="1"/>
  <c r="P30" i="8"/>
  <c r="Q30" i="8" s="1"/>
  <c r="P31" i="8"/>
  <c r="Q31" i="8" s="1"/>
  <c r="P32" i="8"/>
  <c r="Q32" i="8" s="1"/>
  <c r="P33" i="8"/>
  <c r="Q33" i="8" s="1"/>
  <c r="P34" i="8"/>
  <c r="Q34" i="8" s="1"/>
  <c r="P35" i="8"/>
  <c r="Q35" i="8" s="1"/>
  <c r="P2" i="8"/>
  <c r="W3" i="6"/>
  <c r="X3" i="6"/>
  <c r="W4" i="6"/>
  <c r="X4" i="6"/>
  <c r="W5" i="6"/>
  <c r="X5" i="6"/>
  <c r="W6" i="6"/>
  <c r="X6" i="6"/>
  <c r="W7" i="6"/>
  <c r="X7" i="6"/>
  <c r="W8" i="6"/>
  <c r="X8" i="6"/>
  <c r="W9" i="6"/>
  <c r="X9" i="6"/>
  <c r="W10" i="6"/>
  <c r="X10" i="6"/>
  <c r="W11" i="6"/>
  <c r="X11" i="6"/>
  <c r="W12" i="6"/>
  <c r="X12" i="6"/>
  <c r="W13" i="6"/>
  <c r="X13" i="6"/>
  <c r="W14" i="6"/>
  <c r="X14" i="6"/>
  <c r="W15" i="6"/>
  <c r="X15" i="6"/>
  <c r="W16" i="6"/>
  <c r="X16" i="6"/>
  <c r="W17" i="6"/>
  <c r="X17" i="6"/>
  <c r="W18" i="6"/>
  <c r="X18" i="6"/>
  <c r="W19" i="6"/>
  <c r="X19" i="6"/>
  <c r="W20" i="6"/>
  <c r="X20" i="6"/>
  <c r="W21" i="6"/>
  <c r="X21" i="6"/>
  <c r="W22" i="6"/>
  <c r="X22" i="6"/>
  <c r="W23" i="6"/>
  <c r="X23" i="6"/>
  <c r="W24" i="6"/>
  <c r="X24" i="6"/>
  <c r="W25" i="6"/>
  <c r="X25" i="6"/>
  <c r="W26" i="6"/>
  <c r="X26" i="6"/>
  <c r="W27" i="6"/>
  <c r="X27" i="6"/>
  <c r="W28" i="6"/>
  <c r="X28" i="6"/>
  <c r="W29" i="6"/>
  <c r="X29" i="6"/>
  <c r="W30" i="6"/>
  <c r="X30" i="6"/>
  <c r="W31" i="6"/>
  <c r="X31" i="6"/>
  <c r="W32" i="6"/>
  <c r="X32" i="6"/>
  <c r="W33" i="6"/>
  <c r="X33" i="6"/>
  <c r="W34" i="6"/>
  <c r="X34" i="6"/>
  <c r="W35" i="6"/>
  <c r="X35" i="6"/>
  <c r="W36" i="6"/>
  <c r="X36" i="6"/>
  <c r="W37" i="6"/>
  <c r="X37" i="6"/>
  <c r="W38" i="6"/>
  <c r="X38" i="6"/>
  <c r="W39" i="6"/>
  <c r="X39" i="6"/>
  <c r="W40" i="6"/>
  <c r="X40" i="6"/>
  <c r="W41" i="6"/>
  <c r="X41" i="6"/>
  <c r="W42" i="6"/>
  <c r="X42" i="6"/>
  <c r="W43" i="6"/>
  <c r="X43" i="6"/>
  <c r="W44" i="6"/>
  <c r="X44" i="6"/>
  <c r="W45" i="6"/>
  <c r="X45" i="6"/>
  <c r="W46" i="6"/>
  <c r="X46" i="6"/>
  <c r="W47" i="6"/>
  <c r="X47" i="6"/>
  <c r="W48" i="6"/>
  <c r="X48" i="6"/>
  <c r="W49" i="6"/>
  <c r="X49" i="6"/>
  <c r="W50" i="6"/>
  <c r="X50" i="6"/>
  <c r="W51" i="6"/>
  <c r="X51" i="6"/>
  <c r="W52" i="6"/>
  <c r="X52" i="6"/>
  <c r="W53" i="6"/>
  <c r="X53" i="6"/>
  <c r="W54" i="6"/>
  <c r="X54" i="6"/>
  <c r="W55" i="6"/>
  <c r="X55" i="6"/>
  <c r="W56" i="6"/>
  <c r="X56" i="6"/>
  <c r="W57" i="6"/>
  <c r="X57" i="6"/>
  <c r="W58" i="6"/>
  <c r="X58" i="6"/>
  <c r="W59" i="6"/>
  <c r="X59" i="6"/>
  <c r="W60" i="6"/>
  <c r="X60" i="6"/>
  <c r="W61" i="6"/>
  <c r="X61" i="6"/>
  <c r="W62" i="6"/>
  <c r="X62" i="6"/>
  <c r="W63" i="6"/>
  <c r="X63" i="6"/>
  <c r="W64" i="6"/>
  <c r="X64" i="6"/>
  <c r="W65" i="6"/>
  <c r="X65" i="6"/>
  <c r="W66" i="6"/>
  <c r="X66" i="6"/>
  <c r="W67" i="6"/>
  <c r="X67" i="6"/>
  <c r="W68" i="6"/>
  <c r="X68" i="6"/>
  <c r="W69" i="6"/>
  <c r="X69" i="6"/>
  <c r="W70" i="6"/>
  <c r="X70" i="6"/>
  <c r="W71" i="6"/>
  <c r="X71" i="6"/>
  <c r="W72" i="6"/>
  <c r="X72" i="6"/>
  <c r="W73" i="6"/>
  <c r="X73" i="6"/>
  <c r="W74" i="6"/>
  <c r="X74" i="6"/>
  <c r="W75" i="6"/>
  <c r="X75" i="6"/>
  <c r="W76" i="6"/>
  <c r="X76" i="6"/>
  <c r="W77" i="6"/>
  <c r="X77" i="6"/>
  <c r="W78" i="6"/>
  <c r="X78" i="6"/>
  <c r="W79" i="6"/>
  <c r="X79" i="6"/>
  <c r="W80" i="6"/>
  <c r="X80" i="6"/>
  <c r="W81" i="6"/>
  <c r="X81" i="6"/>
  <c r="W82" i="6"/>
  <c r="X82" i="6"/>
  <c r="W83" i="6"/>
  <c r="X83" i="6"/>
  <c r="W84" i="6"/>
  <c r="X84" i="6"/>
  <c r="W85" i="6"/>
  <c r="X85" i="6"/>
  <c r="W86" i="6"/>
  <c r="X86" i="6"/>
  <c r="W87" i="6"/>
  <c r="X87" i="6"/>
  <c r="W88" i="6"/>
  <c r="X88" i="6"/>
  <c r="W89" i="6"/>
  <c r="X89" i="6"/>
  <c r="W90" i="6"/>
  <c r="X90" i="6"/>
  <c r="W91" i="6"/>
  <c r="X91" i="6"/>
  <c r="W92" i="6"/>
  <c r="X92" i="6"/>
  <c r="W93" i="6"/>
  <c r="X93" i="6"/>
  <c r="W94" i="6"/>
  <c r="X94" i="6"/>
  <c r="W95" i="6"/>
  <c r="X95" i="6"/>
  <c r="W96" i="6"/>
  <c r="X96" i="6"/>
  <c r="W97" i="6"/>
  <c r="X97" i="6"/>
  <c r="W98" i="6"/>
  <c r="X98" i="6"/>
  <c r="W99" i="6"/>
  <c r="X99" i="6"/>
  <c r="W100" i="6"/>
  <c r="X100" i="6"/>
  <c r="W101" i="6"/>
  <c r="X101" i="6"/>
  <c r="W102" i="6"/>
  <c r="X102" i="6"/>
  <c r="W103" i="6"/>
  <c r="X103" i="6"/>
  <c r="W104" i="6"/>
  <c r="X104" i="6"/>
  <c r="W105" i="6"/>
  <c r="X105" i="6"/>
  <c r="W106" i="6"/>
  <c r="X106" i="6"/>
  <c r="W107" i="6"/>
  <c r="X107" i="6"/>
  <c r="W108" i="6"/>
  <c r="X108" i="6"/>
  <c r="W109" i="6"/>
  <c r="X109" i="6"/>
  <c r="W110" i="6"/>
  <c r="X110" i="6"/>
  <c r="W111" i="6"/>
  <c r="X111" i="6"/>
  <c r="W112" i="6"/>
  <c r="X112" i="6"/>
  <c r="W113" i="6"/>
  <c r="X113" i="6"/>
  <c r="W114" i="6"/>
  <c r="X114" i="6"/>
  <c r="W115" i="6"/>
  <c r="X115" i="6"/>
  <c r="W116" i="6"/>
  <c r="X116" i="6"/>
  <c r="W117" i="6"/>
  <c r="X117" i="6"/>
  <c r="W118" i="6"/>
  <c r="X118" i="6"/>
  <c r="W119" i="6"/>
  <c r="X119" i="6"/>
  <c r="W120" i="6"/>
  <c r="X120" i="6"/>
  <c r="W121" i="6"/>
  <c r="X121" i="6"/>
  <c r="W122" i="6"/>
  <c r="X122" i="6"/>
  <c r="W123" i="6"/>
  <c r="X123" i="6"/>
  <c r="W124" i="6"/>
  <c r="X124" i="6"/>
  <c r="W125" i="6"/>
  <c r="X125" i="6"/>
  <c r="W126" i="6"/>
  <c r="X126" i="6"/>
  <c r="W127" i="6"/>
  <c r="X127" i="6"/>
  <c r="W128" i="6"/>
  <c r="X128" i="6"/>
  <c r="W129" i="6"/>
  <c r="X129" i="6"/>
  <c r="W130" i="6"/>
  <c r="X130" i="6"/>
  <c r="W131" i="6"/>
  <c r="X131" i="6"/>
  <c r="W132" i="6"/>
  <c r="X132" i="6"/>
  <c r="W133" i="6"/>
  <c r="X133" i="6"/>
  <c r="W134" i="6"/>
  <c r="X134" i="6"/>
  <c r="W135" i="6"/>
  <c r="X135" i="6"/>
  <c r="W136" i="6"/>
  <c r="X136" i="6"/>
  <c r="W137" i="6"/>
  <c r="X137" i="6"/>
  <c r="W138" i="6"/>
  <c r="X138" i="6"/>
  <c r="W139" i="6"/>
  <c r="X139" i="6"/>
  <c r="W140" i="6"/>
  <c r="X140" i="6"/>
  <c r="W141" i="6"/>
  <c r="X141" i="6"/>
  <c r="W142" i="6"/>
  <c r="X142" i="6"/>
  <c r="W143" i="6"/>
  <c r="X143" i="6"/>
  <c r="W144" i="6"/>
  <c r="X144" i="6"/>
  <c r="W145" i="6"/>
  <c r="X145" i="6"/>
  <c r="W146" i="6"/>
  <c r="X146" i="6"/>
  <c r="W147" i="6"/>
  <c r="X147" i="6"/>
  <c r="W148" i="6"/>
  <c r="X148" i="6"/>
  <c r="W149" i="6"/>
  <c r="X149" i="6"/>
  <c r="W150" i="6"/>
  <c r="X150" i="6"/>
  <c r="W151" i="6"/>
  <c r="X151" i="6"/>
  <c r="W152" i="6"/>
  <c r="X152" i="6"/>
  <c r="W153" i="6"/>
  <c r="X153" i="6"/>
  <c r="W154" i="6"/>
  <c r="X154" i="6"/>
  <c r="W155" i="6"/>
  <c r="X155" i="6"/>
  <c r="W156" i="6"/>
  <c r="X156" i="6"/>
  <c r="W157" i="6"/>
  <c r="X157" i="6"/>
  <c r="W158" i="6"/>
  <c r="X158" i="6"/>
  <c r="W159" i="6"/>
  <c r="X159" i="6"/>
  <c r="W160" i="6"/>
  <c r="X160" i="6"/>
  <c r="W161" i="6"/>
  <c r="X161" i="6"/>
  <c r="W162" i="6"/>
  <c r="X162" i="6"/>
  <c r="W163" i="6"/>
  <c r="X163" i="6"/>
  <c r="W164" i="6"/>
  <c r="X164" i="6"/>
  <c r="W165" i="6"/>
  <c r="X165" i="6"/>
  <c r="W166" i="6"/>
  <c r="X166" i="6"/>
  <c r="W167" i="6"/>
  <c r="X167" i="6"/>
  <c r="W168" i="6"/>
  <c r="X168" i="6"/>
  <c r="W169" i="6"/>
  <c r="X169" i="6"/>
  <c r="W170" i="6"/>
  <c r="X170" i="6"/>
  <c r="W171" i="6"/>
  <c r="X171" i="6"/>
  <c r="W172" i="6"/>
  <c r="X172" i="6"/>
  <c r="W173" i="6"/>
  <c r="X173" i="6"/>
  <c r="W174" i="6"/>
  <c r="X174" i="6"/>
  <c r="W175" i="6"/>
  <c r="X175" i="6"/>
  <c r="W176" i="6"/>
  <c r="X176" i="6"/>
  <c r="W177" i="6"/>
  <c r="X177" i="6"/>
  <c r="W178" i="6"/>
  <c r="X178" i="6"/>
  <c r="W179" i="6"/>
  <c r="X179" i="6"/>
  <c r="W180" i="6"/>
  <c r="X180" i="6"/>
  <c r="W181" i="6"/>
  <c r="X181" i="6"/>
  <c r="W182" i="6"/>
  <c r="X182" i="6"/>
  <c r="W183" i="6"/>
  <c r="X183" i="6"/>
  <c r="W184" i="6"/>
  <c r="X184" i="6"/>
  <c r="W185" i="6"/>
  <c r="X185" i="6"/>
  <c r="W186" i="6"/>
  <c r="X186" i="6"/>
  <c r="W187" i="6"/>
  <c r="X187" i="6"/>
  <c r="W188" i="6"/>
  <c r="X188" i="6"/>
  <c r="W189" i="6"/>
  <c r="X189" i="6"/>
  <c r="W190" i="6"/>
  <c r="X190" i="6"/>
  <c r="W191" i="6"/>
  <c r="X191" i="6"/>
  <c r="W192" i="6"/>
  <c r="X192" i="6"/>
  <c r="W193" i="6"/>
  <c r="X193" i="6"/>
  <c r="W194" i="6"/>
  <c r="X194" i="6"/>
  <c r="W195" i="6"/>
  <c r="X195" i="6"/>
  <c r="W196" i="6"/>
  <c r="X196" i="6"/>
  <c r="W197" i="6"/>
  <c r="X197" i="6"/>
  <c r="W198" i="6"/>
  <c r="X198" i="6"/>
  <c r="W199" i="6"/>
  <c r="X199" i="6"/>
  <c r="W200" i="6"/>
  <c r="X200" i="6"/>
  <c r="W201" i="6"/>
  <c r="X201" i="6"/>
  <c r="W202" i="6"/>
  <c r="X202" i="6"/>
  <c r="W203" i="6"/>
  <c r="X203" i="6"/>
  <c r="W204" i="6"/>
  <c r="X204" i="6"/>
  <c r="W205" i="6"/>
  <c r="X205" i="6"/>
  <c r="W206" i="6"/>
  <c r="X206" i="6"/>
  <c r="W207" i="6"/>
  <c r="X207" i="6"/>
  <c r="W208" i="6"/>
  <c r="X208" i="6"/>
  <c r="W209" i="6"/>
  <c r="X209" i="6"/>
  <c r="W210" i="6"/>
  <c r="X210" i="6"/>
  <c r="W211" i="6"/>
  <c r="X211" i="6"/>
  <c r="W212" i="6"/>
  <c r="X212" i="6"/>
  <c r="W213" i="6"/>
  <c r="X213" i="6"/>
  <c r="W214" i="6"/>
  <c r="X214" i="6"/>
  <c r="W215" i="6"/>
  <c r="X215" i="6"/>
  <c r="W216" i="6"/>
  <c r="X216" i="6"/>
  <c r="W217" i="6"/>
  <c r="X217" i="6"/>
  <c r="W218" i="6"/>
  <c r="X218" i="6"/>
  <c r="W219" i="6"/>
  <c r="X219" i="6"/>
  <c r="W220" i="6"/>
  <c r="X220" i="6"/>
  <c r="W221" i="6"/>
  <c r="X221" i="6"/>
  <c r="W222" i="6"/>
  <c r="X222" i="6"/>
  <c r="W223" i="6"/>
  <c r="X223" i="6"/>
  <c r="W224" i="6"/>
  <c r="X224" i="6"/>
  <c r="W225" i="6"/>
  <c r="X225" i="6"/>
  <c r="W226" i="6"/>
  <c r="X226" i="6"/>
  <c r="W227" i="6"/>
  <c r="X227" i="6"/>
  <c r="W228" i="6"/>
  <c r="X228" i="6"/>
  <c r="W229" i="6"/>
  <c r="X229" i="6"/>
  <c r="W230" i="6"/>
  <c r="X230" i="6"/>
  <c r="W231" i="6"/>
  <c r="X231" i="6"/>
  <c r="W232" i="6"/>
  <c r="X232" i="6"/>
  <c r="W233" i="6"/>
  <c r="X233" i="6"/>
  <c r="W234" i="6"/>
  <c r="X234" i="6"/>
  <c r="W235" i="6"/>
  <c r="X235" i="6"/>
  <c r="W236" i="6"/>
  <c r="X236" i="6"/>
  <c r="W237" i="6"/>
  <c r="X237" i="6"/>
  <c r="W238" i="6"/>
  <c r="X238" i="6"/>
  <c r="W239" i="6"/>
  <c r="X239" i="6"/>
  <c r="W240" i="6"/>
  <c r="X240" i="6"/>
  <c r="W241" i="6"/>
  <c r="X241" i="6"/>
  <c r="W242" i="6"/>
  <c r="X242" i="6"/>
  <c r="W243" i="6"/>
  <c r="X243" i="6"/>
  <c r="W244" i="6"/>
  <c r="X244" i="6"/>
  <c r="W245" i="6"/>
  <c r="X245" i="6"/>
  <c r="W246" i="6"/>
  <c r="X246" i="6"/>
  <c r="W247" i="6"/>
  <c r="X247" i="6"/>
  <c r="W248" i="6"/>
  <c r="X248" i="6"/>
  <c r="W249" i="6"/>
  <c r="X249" i="6"/>
  <c r="W250" i="6"/>
  <c r="X250" i="6"/>
  <c r="W251" i="6"/>
  <c r="X251" i="6"/>
  <c r="W252" i="6"/>
  <c r="X252" i="6"/>
  <c r="W253" i="6"/>
  <c r="X253" i="6"/>
  <c r="W254" i="6"/>
  <c r="X254" i="6"/>
  <c r="W255" i="6"/>
  <c r="X255" i="6"/>
  <c r="W256" i="6"/>
  <c r="X256" i="6"/>
  <c r="W257" i="6"/>
  <c r="X257" i="6"/>
  <c r="W258" i="6"/>
  <c r="X258" i="6"/>
  <c r="W259" i="6"/>
  <c r="X259" i="6"/>
  <c r="W260" i="6"/>
  <c r="X260" i="6"/>
  <c r="W261" i="6"/>
  <c r="X261" i="6"/>
  <c r="W262" i="6"/>
  <c r="X262" i="6"/>
  <c r="W263" i="6"/>
  <c r="X263" i="6"/>
  <c r="W264" i="6"/>
  <c r="X264" i="6"/>
  <c r="W265" i="6"/>
  <c r="X265" i="6"/>
  <c r="W266" i="6"/>
  <c r="X266" i="6"/>
  <c r="W267" i="6"/>
  <c r="X267" i="6"/>
  <c r="W268" i="6"/>
  <c r="X268" i="6"/>
  <c r="W269" i="6"/>
  <c r="X269" i="6"/>
  <c r="W270" i="6"/>
  <c r="X270" i="6"/>
  <c r="W271" i="6"/>
  <c r="X271" i="6"/>
  <c r="W272" i="6"/>
  <c r="X272" i="6"/>
  <c r="W273" i="6"/>
  <c r="X273" i="6"/>
  <c r="W274" i="6"/>
  <c r="X274" i="6"/>
  <c r="W275" i="6"/>
  <c r="X275" i="6"/>
  <c r="W276" i="6"/>
  <c r="X276" i="6"/>
  <c r="W277" i="6"/>
  <c r="X277" i="6"/>
  <c r="W278" i="6"/>
  <c r="X278" i="6"/>
  <c r="W279" i="6"/>
  <c r="X279" i="6"/>
  <c r="W280" i="6"/>
  <c r="X280" i="6"/>
  <c r="W281" i="6"/>
  <c r="X281" i="6"/>
  <c r="W282" i="6"/>
  <c r="X282" i="6"/>
  <c r="W283" i="6"/>
  <c r="X283" i="6"/>
  <c r="W284" i="6"/>
  <c r="X284" i="6"/>
  <c r="W285" i="6"/>
  <c r="X285" i="6"/>
  <c r="W286" i="6"/>
  <c r="X286" i="6"/>
  <c r="W287" i="6"/>
  <c r="X287" i="6"/>
  <c r="W288" i="6"/>
  <c r="X288" i="6"/>
  <c r="W289" i="6"/>
  <c r="X289" i="6"/>
  <c r="W290" i="6"/>
  <c r="X290" i="6"/>
  <c r="W291" i="6"/>
  <c r="X291" i="6"/>
  <c r="W292" i="6"/>
  <c r="X292" i="6"/>
  <c r="W293" i="6"/>
  <c r="X293" i="6"/>
  <c r="W294" i="6"/>
  <c r="X294" i="6"/>
  <c r="W295" i="6"/>
  <c r="X295" i="6"/>
  <c r="W296" i="6"/>
  <c r="X296" i="6"/>
  <c r="W297" i="6"/>
  <c r="X297" i="6"/>
  <c r="W298" i="6"/>
  <c r="X298" i="6"/>
  <c r="W299" i="6"/>
  <c r="X299" i="6"/>
  <c r="W300" i="6"/>
  <c r="X300" i="6"/>
  <c r="W301" i="6"/>
  <c r="X301" i="6"/>
  <c r="W302" i="6"/>
  <c r="X302" i="6"/>
  <c r="W303" i="6"/>
  <c r="X303" i="6"/>
  <c r="W304" i="6"/>
  <c r="X304" i="6"/>
  <c r="W305" i="6"/>
  <c r="X305" i="6"/>
  <c r="W306" i="6"/>
  <c r="X306" i="6"/>
  <c r="W307" i="6"/>
  <c r="X307" i="6"/>
  <c r="W308" i="6"/>
  <c r="X308" i="6"/>
  <c r="W309" i="6"/>
  <c r="X309" i="6"/>
  <c r="W310" i="6"/>
  <c r="X310" i="6"/>
  <c r="W311" i="6"/>
  <c r="X311" i="6"/>
  <c r="W312" i="6"/>
  <c r="X312" i="6"/>
  <c r="W313" i="6"/>
  <c r="X313" i="6"/>
  <c r="W314" i="6"/>
  <c r="X314" i="6"/>
  <c r="W315" i="6"/>
  <c r="X315" i="6"/>
  <c r="W316" i="6"/>
  <c r="X316" i="6"/>
  <c r="W317" i="6"/>
  <c r="X317" i="6"/>
  <c r="W318" i="6"/>
  <c r="X318" i="6"/>
  <c r="W319" i="6"/>
  <c r="X319" i="6"/>
  <c r="W320" i="6"/>
  <c r="X320" i="6"/>
  <c r="W321" i="6"/>
  <c r="X321" i="6"/>
  <c r="W322" i="6"/>
  <c r="X322" i="6"/>
  <c r="W323" i="6"/>
  <c r="X323" i="6"/>
  <c r="W324" i="6"/>
  <c r="X324" i="6"/>
  <c r="W325" i="6"/>
  <c r="X325" i="6"/>
  <c r="W326" i="6"/>
  <c r="X326" i="6"/>
  <c r="W327" i="6"/>
  <c r="X327" i="6"/>
  <c r="W328" i="6"/>
  <c r="X328" i="6"/>
  <c r="W329" i="6"/>
  <c r="X329" i="6"/>
  <c r="W330" i="6"/>
  <c r="X330" i="6"/>
  <c r="W331" i="6"/>
  <c r="X331" i="6"/>
  <c r="W332" i="6"/>
  <c r="X332" i="6"/>
  <c r="W333" i="6"/>
  <c r="X333" i="6"/>
  <c r="W334" i="6"/>
  <c r="X334" i="6"/>
  <c r="W335" i="6"/>
  <c r="X335" i="6"/>
  <c r="W336" i="6"/>
  <c r="X336" i="6"/>
  <c r="W337" i="6"/>
  <c r="X337" i="6"/>
  <c r="W338" i="6"/>
  <c r="X338" i="6"/>
  <c r="W339" i="6"/>
  <c r="X339" i="6"/>
  <c r="W340" i="6"/>
  <c r="X340" i="6"/>
  <c r="W341" i="6"/>
  <c r="X341" i="6"/>
  <c r="W342" i="6"/>
  <c r="X342" i="6"/>
  <c r="W343" i="6"/>
  <c r="X343" i="6"/>
  <c r="W344" i="6"/>
  <c r="X344" i="6"/>
  <c r="W345" i="6"/>
  <c r="X345" i="6"/>
  <c r="W346" i="6"/>
  <c r="X346" i="6"/>
  <c r="W347" i="6"/>
  <c r="X347" i="6"/>
  <c r="W348" i="6"/>
  <c r="X348" i="6"/>
  <c r="W349" i="6"/>
  <c r="X349" i="6"/>
  <c r="W350" i="6"/>
  <c r="X350" i="6"/>
  <c r="W351" i="6"/>
  <c r="X351" i="6"/>
  <c r="W352" i="6"/>
  <c r="X352" i="6"/>
  <c r="W353" i="6"/>
  <c r="X353" i="6"/>
  <c r="W354" i="6"/>
  <c r="X354" i="6"/>
  <c r="W355" i="6"/>
  <c r="X355" i="6"/>
  <c r="W356" i="6"/>
  <c r="X356" i="6"/>
  <c r="W357" i="6"/>
  <c r="X357" i="6"/>
  <c r="W358" i="6"/>
  <c r="X358" i="6"/>
  <c r="W359" i="6"/>
  <c r="X359" i="6"/>
  <c r="W360" i="6"/>
  <c r="X360" i="6"/>
  <c r="W361" i="6"/>
  <c r="X361" i="6"/>
  <c r="W362" i="6"/>
  <c r="X362" i="6"/>
  <c r="W363" i="6"/>
  <c r="X363" i="6"/>
  <c r="W364" i="6"/>
  <c r="X364" i="6"/>
  <c r="W365" i="6"/>
  <c r="X365" i="6"/>
  <c r="W366" i="6"/>
  <c r="X366" i="6"/>
  <c r="W367" i="6"/>
  <c r="X367" i="6"/>
  <c r="W368" i="6"/>
  <c r="X368" i="6"/>
  <c r="W369" i="6"/>
  <c r="X369" i="6"/>
  <c r="W370" i="6"/>
  <c r="X370" i="6"/>
  <c r="W371" i="6"/>
  <c r="X371" i="6"/>
  <c r="W372" i="6"/>
  <c r="X372" i="6"/>
  <c r="W373" i="6"/>
  <c r="X373" i="6"/>
  <c r="W374" i="6"/>
  <c r="X374" i="6"/>
  <c r="W375" i="6"/>
  <c r="X375" i="6"/>
  <c r="W376" i="6"/>
  <c r="X376" i="6"/>
  <c r="W377" i="6"/>
  <c r="X377" i="6"/>
  <c r="W378" i="6"/>
  <c r="X378" i="6"/>
  <c r="W379" i="6"/>
  <c r="X379" i="6"/>
  <c r="W380" i="6"/>
  <c r="X380" i="6"/>
  <c r="W381" i="6"/>
  <c r="X381" i="6"/>
  <c r="W382" i="6"/>
  <c r="X382" i="6"/>
  <c r="W383" i="6"/>
  <c r="X383" i="6"/>
  <c r="W384" i="6"/>
  <c r="X384" i="6"/>
  <c r="W385" i="6"/>
  <c r="X385" i="6"/>
  <c r="W386" i="6"/>
  <c r="X386" i="6"/>
  <c r="W387" i="6"/>
  <c r="X387" i="6"/>
  <c r="W388" i="6"/>
  <c r="X388" i="6"/>
  <c r="W389" i="6"/>
  <c r="X389" i="6"/>
  <c r="W390" i="6"/>
  <c r="X390" i="6"/>
  <c r="W391" i="6"/>
  <c r="X391" i="6"/>
  <c r="W392" i="6"/>
  <c r="X392" i="6"/>
  <c r="W393" i="6"/>
  <c r="X393" i="6"/>
  <c r="W394" i="6"/>
  <c r="X394" i="6"/>
  <c r="W395" i="6"/>
  <c r="X395" i="6"/>
  <c r="W396" i="6"/>
  <c r="X396" i="6"/>
  <c r="W397" i="6"/>
  <c r="X397" i="6"/>
  <c r="W398" i="6"/>
  <c r="X398" i="6"/>
  <c r="W399" i="6"/>
  <c r="X399" i="6"/>
  <c r="W400" i="6"/>
  <c r="X400" i="6"/>
  <c r="W401" i="6"/>
  <c r="X401" i="6"/>
  <c r="W402" i="6"/>
  <c r="X402" i="6"/>
  <c r="W403" i="6"/>
  <c r="X403" i="6"/>
  <c r="W404" i="6"/>
  <c r="X404" i="6"/>
  <c r="W405" i="6"/>
  <c r="X405" i="6"/>
  <c r="W406" i="6"/>
  <c r="X406" i="6"/>
  <c r="W407" i="6"/>
  <c r="X407" i="6"/>
  <c r="W408" i="6"/>
  <c r="X408" i="6"/>
  <c r="W409" i="6"/>
  <c r="X409" i="6"/>
  <c r="W410" i="6"/>
  <c r="X410" i="6"/>
  <c r="W411" i="6"/>
  <c r="X411" i="6"/>
  <c r="W412" i="6"/>
  <c r="X412" i="6"/>
  <c r="W413" i="6"/>
  <c r="X413" i="6"/>
  <c r="W414" i="6"/>
  <c r="X414" i="6"/>
  <c r="W415" i="6"/>
  <c r="X415" i="6"/>
  <c r="W416" i="6"/>
  <c r="X416" i="6"/>
  <c r="W417" i="6"/>
  <c r="X417" i="6"/>
  <c r="W418" i="6"/>
  <c r="X418" i="6"/>
  <c r="W419" i="6"/>
  <c r="X419" i="6"/>
  <c r="W420" i="6"/>
  <c r="X420" i="6"/>
  <c r="W421" i="6"/>
  <c r="X421" i="6"/>
  <c r="W422" i="6"/>
  <c r="X422" i="6"/>
  <c r="W423" i="6"/>
  <c r="X423" i="6"/>
  <c r="W424" i="6"/>
  <c r="X424" i="6"/>
  <c r="W425" i="6"/>
  <c r="X425" i="6"/>
  <c r="W426" i="6"/>
  <c r="X426" i="6"/>
  <c r="W427" i="6"/>
  <c r="X427" i="6"/>
  <c r="W428" i="6"/>
  <c r="X428" i="6"/>
  <c r="W429" i="6"/>
  <c r="X429" i="6"/>
  <c r="W430" i="6"/>
  <c r="X430" i="6"/>
  <c r="W431" i="6"/>
  <c r="X431" i="6"/>
  <c r="W432" i="6"/>
  <c r="X432" i="6"/>
  <c r="W433" i="6"/>
  <c r="X433" i="6"/>
  <c r="W434" i="6"/>
  <c r="X434" i="6"/>
  <c r="W435" i="6"/>
  <c r="X435" i="6"/>
  <c r="W436" i="6"/>
  <c r="X436" i="6"/>
  <c r="W437" i="6"/>
  <c r="X437" i="6"/>
  <c r="W438" i="6"/>
  <c r="X438" i="6"/>
  <c r="W439" i="6"/>
  <c r="X439" i="6"/>
  <c r="W440" i="6"/>
  <c r="X440" i="6"/>
  <c r="W441" i="6"/>
  <c r="X441" i="6"/>
  <c r="W442" i="6"/>
  <c r="X442" i="6"/>
  <c r="W443" i="6"/>
  <c r="X443" i="6"/>
  <c r="W444" i="6"/>
  <c r="X444" i="6"/>
  <c r="W445" i="6"/>
  <c r="X445" i="6"/>
  <c r="W446" i="6"/>
  <c r="X446" i="6"/>
  <c r="W447" i="6"/>
  <c r="X447" i="6"/>
  <c r="W448" i="6"/>
  <c r="X448" i="6"/>
  <c r="W449" i="6"/>
  <c r="X449" i="6"/>
  <c r="W450" i="6"/>
  <c r="X450" i="6"/>
  <c r="W451" i="6"/>
  <c r="X451" i="6"/>
  <c r="W452" i="6"/>
  <c r="X452" i="6"/>
  <c r="W453" i="6"/>
  <c r="X453" i="6"/>
  <c r="W454" i="6"/>
  <c r="X454" i="6"/>
  <c r="W455" i="6"/>
  <c r="X455" i="6"/>
  <c r="W456" i="6"/>
  <c r="X456" i="6"/>
  <c r="W457" i="6"/>
  <c r="X457" i="6"/>
  <c r="W458" i="6"/>
  <c r="X458" i="6"/>
  <c r="W459" i="6"/>
  <c r="X459" i="6"/>
  <c r="W460" i="6"/>
  <c r="X460" i="6"/>
  <c r="W461" i="6"/>
  <c r="X461" i="6"/>
  <c r="W462" i="6"/>
  <c r="X462" i="6"/>
  <c r="W463" i="6"/>
  <c r="X463" i="6"/>
  <c r="W464" i="6"/>
  <c r="X464" i="6"/>
  <c r="W465" i="6"/>
  <c r="X465" i="6"/>
  <c r="W466" i="6"/>
  <c r="X466" i="6"/>
  <c r="W467" i="6"/>
  <c r="X467" i="6"/>
  <c r="W468" i="6"/>
  <c r="X468" i="6"/>
  <c r="W469" i="6"/>
  <c r="X469" i="6"/>
  <c r="W470" i="6"/>
  <c r="X470" i="6"/>
  <c r="W471" i="6"/>
  <c r="X471" i="6"/>
  <c r="W472" i="6"/>
  <c r="X472" i="6"/>
  <c r="X2" i="6"/>
  <c r="W2" i="6"/>
  <c r="U472" i="6" l="1"/>
  <c r="R472" i="6"/>
  <c r="O472" i="6"/>
  <c r="L472" i="6"/>
  <c r="V472" i="6" s="1"/>
  <c r="D472" i="6"/>
  <c r="U471" i="6"/>
  <c r="R471" i="6"/>
  <c r="O471" i="6"/>
  <c r="L471" i="6"/>
  <c r="D471" i="6"/>
  <c r="U470" i="6"/>
  <c r="R470" i="6"/>
  <c r="O470" i="6"/>
  <c r="L470" i="6"/>
  <c r="D470" i="6"/>
  <c r="U469" i="6"/>
  <c r="V469" i="6" s="1"/>
  <c r="R469" i="6"/>
  <c r="O469" i="6"/>
  <c r="L469" i="6"/>
  <c r="D469" i="6"/>
  <c r="U468" i="6"/>
  <c r="R468" i="6"/>
  <c r="O468" i="6"/>
  <c r="L468" i="6"/>
  <c r="V468" i="6" s="1"/>
  <c r="D468" i="6"/>
  <c r="U467" i="6"/>
  <c r="R467" i="6"/>
  <c r="O467" i="6"/>
  <c r="L467" i="6"/>
  <c r="D467" i="6"/>
  <c r="U466" i="6"/>
  <c r="R466" i="6"/>
  <c r="O466" i="6"/>
  <c r="L466" i="6"/>
  <c r="D466" i="6"/>
  <c r="U465" i="6"/>
  <c r="V465" i="6" s="1"/>
  <c r="R465" i="6"/>
  <c r="O465" i="6"/>
  <c r="L465" i="6"/>
  <c r="D465" i="6"/>
  <c r="U464" i="6"/>
  <c r="R464" i="6"/>
  <c r="O464" i="6"/>
  <c r="L464" i="6"/>
  <c r="V464" i="6" s="1"/>
  <c r="D464" i="6"/>
  <c r="U463" i="6"/>
  <c r="R463" i="6"/>
  <c r="O463" i="6"/>
  <c r="L463" i="6"/>
  <c r="D463" i="6"/>
  <c r="U462" i="6"/>
  <c r="R462" i="6"/>
  <c r="O462" i="6"/>
  <c r="L462" i="6"/>
  <c r="D462" i="6"/>
  <c r="U461" i="6"/>
  <c r="V461" i="6" s="1"/>
  <c r="R461" i="6"/>
  <c r="O461" i="6"/>
  <c r="L461" i="6"/>
  <c r="D461" i="6"/>
  <c r="U460" i="6"/>
  <c r="R460" i="6"/>
  <c r="O460" i="6"/>
  <c r="L460" i="6"/>
  <c r="V460" i="6" s="1"/>
  <c r="D460" i="6"/>
  <c r="U459" i="6"/>
  <c r="R459" i="6"/>
  <c r="O459" i="6"/>
  <c r="L459" i="6"/>
  <c r="D459" i="6"/>
  <c r="U458" i="6"/>
  <c r="R458" i="6"/>
  <c r="O458" i="6"/>
  <c r="L458" i="6"/>
  <c r="D458" i="6"/>
  <c r="U457" i="6"/>
  <c r="R457" i="6"/>
  <c r="O457" i="6"/>
  <c r="L457" i="6"/>
  <c r="D457" i="6"/>
  <c r="U456" i="6"/>
  <c r="R456" i="6"/>
  <c r="O456" i="6"/>
  <c r="L456" i="6"/>
  <c r="V456" i="6" s="1"/>
  <c r="D456" i="6"/>
  <c r="U455" i="6"/>
  <c r="R455" i="6"/>
  <c r="O455" i="6"/>
  <c r="L455" i="6"/>
  <c r="D455" i="6"/>
  <c r="U454" i="6"/>
  <c r="R454" i="6"/>
  <c r="O454" i="6"/>
  <c r="L454" i="6"/>
  <c r="D454" i="6"/>
  <c r="U453" i="6"/>
  <c r="R453" i="6"/>
  <c r="O453" i="6"/>
  <c r="L453" i="6"/>
  <c r="D453" i="6"/>
  <c r="U452" i="6"/>
  <c r="R452" i="6"/>
  <c r="O452" i="6"/>
  <c r="L452" i="6"/>
  <c r="V452" i="6" s="1"/>
  <c r="D452" i="6"/>
  <c r="U451" i="6"/>
  <c r="R451" i="6"/>
  <c r="O451" i="6"/>
  <c r="L451" i="6"/>
  <c r="D451" i="6"/>
  <c r="U450" i="6"/>
  <c r="R450" i="6"/>
  <c r="O450" i="6"/>
  <c r="L450" i="6"/>
  <c r="D450" i="6"/>
  <c r="U449" i="6"/>
  <c r="R449" i="6"/>
  <c r="O449" i="6"/>
  <c r="L449" i="6"/>
  <c r="D449" i="6"/>
  <c r="U448" i="6"/>
  <c r="R448" i="6"/>
  <c r="O448" i="6"/>
  <c r="L448" i="6"/>
  <c r="V448" i="6" s="1"/>
  <c r="D448" i="6"/>
  <c r="U447" i="6"/>
  <c r="R447" i="6"/>
  <c r="O447" i="6"/>
  <c r="L447" i="6"/>
  <c r="D447" i="6"/>
  <c r="U446" i="6"/>
  <c r="R446" i="6"/>
  <c r="O446" i="6"/>
  <c r="L446" i="6"/>
  <c r="D446" i="6"/>
  <c r="U445" i="6"/>
  <c r="R445" i="6"/>
  <c r="O445" i="6"/>
  <c r="L445" i="6"/>
  <c r="D445" i="6"/>
  <c r="U444" i="6"/>
  <c r="R444" i="6"/>
  <c r="O444" i="6"/>
  <c r="L444" i="6"/>
  <c r="V444" i="6" s="1"/>
  <c r="D444" i="6"/>
  <c r="U443" i="6"/>
  <c r="R443" i="6"/>
  <c r="O443" i="6"/>
  <c r="L443" i="6"/>
  <c r="D443" i="6"/>
  <c r="U442" i="6"/>
  <c r="R442" i="6"/>
  <c r="O442" i="6"/>
  <c r="L442" i="6"/>
  <c r="D442" i="6"/>
  <c r="U441" i="6"/>
  <c r="R441" i="6"/>
  <c r="O441" i="6"/>
  <c r="L441" i="6"/>
  <c r="D441" i="6"/>
  <c r="U440" i="6"/>
  <c r="R440" i="6"/>
  <c r="O440" i="6"/>
  <c r="L440" i="6"/>
  <c r="V440" i="6" s="1"/>
  <c r="D440" i="6"/>
  <c r="U439" i="6"/>
  <c r="R439" i="6"/>
  <c r="O439" i="6"/>
  <c r="L439" i="6"/>
  <c r="D439" i="6"/>
  <c r="U438" i="6"/>
  <c r="R438" i="6"/>
  <c r="O438" i="6"/>
  <c r="L438" i="6"/>
  <c r="D438" i="6"/>
  <c r="U437" i="6"/>
  <c r="R437" i="6"/>
  <c r="O437" i="6"/>
  <c r="L437" i="6"/>
  <c r="D437" i="6"/>
  <c r="U436" i="6"/>
  <c r="R436" i="6"/>
  <c r="O436" i="6"/>
  <c r="L436" i="6"/>
  <c r="V436" i="6" s="1"/>
  <c r="D436" i="6"/>
  <c r="U435" i="6"/>
  <c r="R435" i="6"/>
  <c r="O435" i="6"/>
  <c r="L435" i="6"/>
  <c r="D435" i="6"/>
  <c r="U434" i="6"/>
  <c r="R434" i="6"/>
  <c r="O434" i="6"/>
  <c r="L434" i="6"/>
  <c r="D434" i="6"/>
  <c r="U433" i="6"/>
  <c r="R433" i="6"/>
  <c r="O433" i="6"/>
  <c r="L433" i="6"/>
  <c r="D433" i="6"/>
  <c r="U432" i="6"/>
  <c r="R432" i="6"/>
  <c r="O432" i="6"/>
  <c r="L432" i="6"/>
  <c r="V432" i="6" s="1"/>
  <c r="D432" i="6"/>
  <c r="U431" i="6"/>
  <c r="R431" i="6"/>
  <c r="O431" i="6"/>
  <c r="L431" i="6"/>
  <c r="D431" i="6"/>
  <c r="U430" i="6"/>
  <c r="R430" i="6"/>
  <c r="O430" i="6"/>
  <c r="L430" i="6"/>
  <c r="D430" i="6"/>
  <c r="U429" i="6"/>
  <c r="R429" i="6"/>
  <c r="O429" i="6"/>
  <c r="L429" i="6"/>
  <c r="D429" i="6"/>
  <c r="U428" i="6"/>
  <c r="R428" i="6"/>
  <c r="O428" i="6"/>
  <c r="L428" i="6"/>
  <c r="V428" i="6" s="1"/>
  <c r="D428" i="6"/>
  <c r="U427" i="6"/>
  <c r="R427" i="6"/>
  <c r="O427" i="6"/>
  <c r="L427" i="6"/>
  <c r="D427" i="6"/>
  <c r="U426" i="6"/>
  <c r="R426" i="6"/>
  <c r="O426" i="6"/>
  <c r="L426" i="6"/>
  <c r="D426" i="6"/>
  <c r="U425" i="6"/>
  <c r="R425" i="6"/>
  <c r="O425" i="6"/>
  <c r="L425" i="6"/>
  <c r="D425" i="6"/>
  <c r="U424" i="6"/>
  <c r="R424" i="6"/>
  <c r="O424" i="6"/>
  <c r="L424" i="6"/>
  <c r="V424" i="6" s="1"/>
  <c r="D424" i="6"/>
  <c r="U423" i="6"/>
  <c r="R423" i="6"/>
  <c r="O423" i="6"/>
  <c r="L423" i="6"/>
  <c r="D423" i="6"/>
  <c r="U422" i="6"/>
  <c r="R422" i="6"/>
  <c r="O422" i="6"/>
  <c r="L422" i="6"/>
  <c r="D422" i="6"/>
  <c r="U421" i="6"/>
  <c r="R421" i="6"/>
  <c r="O421" i="6"/>
  <c r="L421" i="6"/>
  <c r="D421" i="6"/>
  <c r="U420" i="6"/>
  <c r="R420" i="6"/>
  <c r="O420" i="6"/>
  <c r="L420" i="6"/>
  <c r="V420" i="6" s="1"/>
  <c r="D420" i="6"/>
  <c r="U419" i="6"/>
  <c r="R419" i="6"/>
  <c r="O419" i="6"/>
  <c r="L419" i="6"/>
  <c r="D419" i="6"/>
  <c r="U418" i="6"/>
  <c r="R418" i="6"/>
  <c r="O418" i="6"/>
  <c r="L418" i="6"/>
  <c r="D418" i="6"/>
  <c r="U417" i="6"/>
  <c r="R417" i="6"/>
  <c r="O417" i="6"/>
  <c r="L417" i="6"/>
  <c r="D417" i="6"/>
  <c r="U416" i="6"/>
  <c r="R416" i="6"/>
  <c r="O416" i="6"/>
  <c r="L416" i="6"/>
  <c r="V416" i="6" s="1"/>
  <c r="D416" i="6"/>
  <c r="U415" i="6"/>
  <c r="R415" i="6"/>
  <c r="O415" i="6"/>
  <c r="L415" i="6"/>
  <c r="D415" i="6"/>
  <c r="U414" i="6"/>
  <c r="R414" i="6"/>
  <c r="O414" i="6"/>
  <c r="L414" i="6"/>
  <c r="D414" i="6"/>
  <c r="U413" i="6"/>
  <c r="R413" i="6"/>
  <c r="O413" i="6"/>
  <c r="L413" i="6"/>
  <c r="D413" i="6"/>
  <c r="U412" i="6"/>
  <c r="R412" i="6"/>
  <c r="O412" i="6"/>
  <c r="L412" i="6"/>
  <c r="D412" i="6"/>
  <c r="U411" i="6"/>
  <c r="R411" i="6"/>
  <c r="O411" i="6"/>
  <c r="L411" i="6"/>
  <c r="D411" i="6"/>
  <c r="U410" i="6"/>
  <c r="R410" i="6"/>
  <c r="O410" i="6"/>
  <c r="L410" i="6"/>
  <c r="D410" i="6"/>
  <c r="U409" i="6"/>
  <c r="R409" i="6"/>
  <c r="O409" i="6"/>
  <c r="L409" i="6"/>
  <c r="D409" i="6"/>
  <c r="U408" i="6"/>
  <c r="R408" i="6"/>
  <c r="O408" i="6"/>
  <c r="L408" i="6"/>
  <c r="D408" i="6"/>
  <c r="U407" i="6"/>
  <c r="R407" i="6"/>
  <c r="O407" i="6"/>
  <c r="L407" i="6"/>
  <c r="D407" i="6"/>
  <c r="U406" i="6"/>
  <c r="R406" i="6"/>
  <c r="O406" i="6"/>
  <c r="L406" i="6"/>
  <c r="D406" i="6"/>
  <c r="U405" i="6"/>
  <c r="R405" i="6"/>
  <c r="O405" i="6"/>
  <c r="L405" i="6"/>
  <c r="D405" i="6"/>
  <c r="U404" i="6"/>
  <c r="R404" i="6"/>
  <c r="O404" i="6"/>
  <c r="L404" i="6"/>
  <c r="D404" i="6"/>
  <c r="U403" i="6"/>
  <c r="R403" i="6"/>
  <c r="O403" i="6"/>
  <c r="L403" i="6"/>
  <c r="D403" i="6"/>
  <c r="U402" i="6"/>
  <c r="R402" i="6"/>
  <c r="O402" i="6"/>
  <c r="L402" i="6"/>
  <c r="D402" i="6"/>
  <c r="U401" i="6"/>
  <c r="R401" i="6"/>
  <c r="O401" i="6"/>
  <c r="L401" i="6"/>
  <c r="D401" i="6"/>
  <c r="U400" i="6"/>
  <c r="R400" i="6"/>
  <c r="O400" i="6"/>
  <c r="L400" i="6"/>
  <c r="D400" i="6"/>
  <c r="U399" i="6"/>
  <c r="R399" i="6"/>
  <c r="O399" i="6"/>
  <c r="L399" i="6"/>
  <c r="D399" i="6"/>
  <c r="U398" i="6"/>
  <c r="R398" i="6"/>
  <c r="O398" i="6"/>
  <c r="L398" i="6"/>
  <c r="D398" i="6"/>
  <c r="U397" i="6"/>
  <c r="R397" i="6"/>
  <c r="O397" i="6"/>
  <c r="L397" i="6"/>
  <c r="D397" i="6"/>
  <c r="U396" i="6"/>
  <c r="R396" i="6"/>
  <c r="O396" i="6"/>
  <c r="L396" i="6"/>
  <c r="D396" i="6"/>
  <c r="U395" i="6"/>
  <c r="R395" i="6"/>
  <c r="O395" i="6"/>
  <c r="L395" i="6"/>
  <c r="D395" i="6"/>
  <c r="U394" i="6"/>
  <c r="R394" i="6"/>
  <c r="O394" i="6"/>
  <c r="L394" i="6"/>
  <c r="D394" i="6"/>
  <c r="U393" i="6"/>
  <c r="R393" i="6"/>
  <c r="O393" i="6"/>
  <c r="L393" i="6"/>
  <c r="D393" i="6"/>
  <c r="U392" i="6"/>
  <c r="R392" i="6"/>
  <c r="O392" i="6"/>
  <c r="L392" i="6"/>
  <c r="D392" i="6"/>
  <c r="U391" i="6"/>
  <c r="R391" i="6"/>
  <c r="O391" i="6"/>
  <c r="L391" i="6"/>
  <c r="D391" i="6"/>
  <c r="U390" i="6"/>
  <c r="R390" i="6"/>
  <c r="O390" i="6"/>
  <c r="L390" i="6"/>
  <c r="D390" i="6"/>
  <c r="U389" i="6"/>
  <c r="R389" i="6"/>
  <c r="O389" i="6"/>
  <c r="L389" i="6"/>
  <c r="D389" i="6"/>
  <c r="U388" i="6"/>
  <c r="R388" i="6"/>
  <c r="O388" i="6"/>
  <c r="L388" i="6"/>
  <c r="D388" i="6"/>
  <c r="U387" i="6"/>
  <c r="R387" i="6"/>
  <c r="O387" i="6"/>
  <c r="L387" i="6"/>
  <c r="D387" i="6"/>
  <c r="U386" i="6"/>
  <c r="R386" i="6"/>
  <c r="O386" i="6"/>
  <c r="L386" i="6"/>
  <c r="D386" i="6"/>
  <c r="U385" i="6"/>
  <c r="R385" i="6"/>
  <c r="O385" i="6"/>
  <c r="L385" i="6"/>
  <c r="D385" i="6"/>
  <c r="U384" i="6"/>
  <c r="R384" i="6"/>
  <c r="O384" i="6"/>
  <c r="L384" i="6"/>
  <c r="D384" i="6"/>
  <c r="U383" i="6"/>
  <c r="R383" i="6"/>
  <c r="O383" i="6"/>
  <c r="L383" i="6"/>
  <c r="D383" i="6"/>
  <c r="U382" i="6"/>
  <c r="R382" i="6"/>
  <c r="O382" i="6"/>
  <c r="L382" i="6"/>
  <c r="D382" i="6"/>
  <c r="U381" i="6"/>
  <c r="R381" i="6"/>
  <c r="O381" i="6"/>
  <c r="L381" i="6"/>
  <c r="D381" i="6"/>
  <c r="U380" i="6"/>
  <c r="R380" i="6"/>
  <c r="O380" i="6"/>
  <c r="L380" i="6"/>
  <c r="D380" i="6"/>
  <c r="U379" i="6"/>
  <c r="R379" i="6"/>
  <c r="O379" i="6"/>
  <c r="L379" i="6"/>
  <c r="D379" i="6"/>
  <c r="U378" i="6"/>
  <c r="R378" i="6"/>
  <c r="O378" i="6"/>
  <c r="L378" i="6"/>
  <c r="D378" i="6"/>
  <c r="U377" i="6"/>
  <c r="R377" i="6"/>
  <c r="O377" i="6"/>
  <c r="L377" i="6"/>
  <c r="D377" i="6"/>
  <c r="U376" i="6"/>
  <c r="R376" i="6"/>
  <c r="O376" i="6"/>
  <c r="L376" i="6"/>
  <c r="D376" i="6"/>
  <c r="U375" i="6"/>
  <c r="R375" i="6"/>
  <c r="O375" i="6"/>
  <c r="L375" i="6"/>
  <c r="D375" i="6"/>
  <c r="U374" i="6"/>
  <c r="R374" i="6"/>
  <c r="O374" i="6"/>
  <c r="L374" i="6"/>
  <c r="D374" i="6"/>
  <c r="U373" i="6"/>
  <c r="R373" i="6"/>
  <c r="O373" i="6"/>
  <c r="L373" i="6"/>
  <c r="D373" i="6"/>
  <c r="U372" i="6"/>
  <c r="R372" i="6"/>
  <c r="O372" i="6"/>
  <c r="L372" i="6"/>
  <c r="D372" i="6"/>
  <c r="U371" i="6"/>
  <c r="R371" i="6"/>
  <c r="O371" i="6"/>
  <c r="L371" i="6"/>
  <c r="D371" i="6"/>
  <c r="U370" i="6"/>
  <c r="R370" i="6"/>
  <c r="O370" i="6"/>
  <c r="L370" i="6"/>
  <c r="D370" i="6"/>
  <c r="U369" i="6"/>
  <c r="R369" i="6"/>
  <c r="O369" i="6"/>
  <c r="L369" i="6"/>
  <c r="D369" i="6"/>
  <c r="U368" i="6"/>
  <c r="R368" i="6"/>
  <c r="O368" i="6"/>
  <c r="L368" i="6"/>
  <c r="D368" i="6"/>
  <c r="U367" i="6"/>
  <c r="R367" i="6"/>
  <c r="O367" i="6"/>
  <c r="L367" i="6"/>
  <c r="D367" i="6"/>
  <c r="U366" i="6"/>
  <c r="R366" i="6"/>
  <c r="O366" i="6"/>
  <c r="L366" i="6"/>
  <c r="D366" i="6"/>
  <c r="U365" i="6"/>
  <c r="R365" i="6"/>
  <c r="O365" i="6"/>
  <c r="L365" i="6"/>
  <c r="D365" i="6"/>
  <c r="U364" i="6"/>
  <c r="R364" i="6"/>
  <c r="O364" i="6"/>
  <c r="L364" i="6"/>
  <c r="D364" i="6"/>
  <c r="U363" i="6"/>
  <c r="R363" i="6"/>
  <c r="O363" i="6"/>
  <c r="L363" i="6"/>
  <c r="D363" i="6"/>
  <c r="U362" i="6"/>
  <c r="R362" i="6"/>
  <c r="O362" i="6"/>
  <c r="L362" i="6"/>
  <c r="D362" i="6"/>
  <c r="U361" i="6"/>
  <c r="R361" i="6"/>
  <c r="O361" i="6"/>
  <c r="L361" i="6"/>
  <c r="D361" i="6"/>
  <c r="U360" i="6"/>
  <c r="R360" i="6"/>
  <c r="O360" i="6"/>
  <c r="L360" i="6"/>
  <c r="D360" i="6"/>
  <c r="U359" i="6"/>
  <c r="R359" i="6"/>
  <c r="O359" i="6"/>
  <c r="L359" i="6"/>
  <c r="D359" i="6"/>
  <c r="U358" i="6"/>
  <c r="R358" i="6"/>
  <c r="O358" i="6"/>
  <c r="L358" i="6"/>
  <c r="D358" i="6"/>
  <c r="U357" i="6"/>
  <c r="R357" i="6"/>
  <c r="O357" i="6"/>
  <c r="L357" i="6"/>
  <c r="D357" i="6"/>
  <c r="U356" i="6"/>
  <c r="R356" i="6"/>
  <c r="O356" i="6"/>
  <c r="L356" i="6"/>
  <c r="D356" i="6"/>
  <c r="U355" i="6"/>
  <c r="R355" i="6"/>
  <c r="O355" i="6"/>
  <c r="L355" i="6"/>
  <c r="D355" i="6"/>
  <c r="U354" i="6"/>
  <c r="R354" i="6"/>
  <c r="O354" i="6"/>
  <c r="L354" i="6"/>
  <c r="D354" i="6"/>
  <c r="U353" i="6"/>
  <c r="R353" i="6"/>
  <c r="O353" i="6"/>
  <c r="L353" i="6"/>
  <c r="D353" i="6"/>
  <c r="U352" i="6"/>
  <c r="R352" i="6"/>
  <c r="O352" i="6"/>
  <c r="L352" i="6"/>
  <c r="D352" i="6"/>
  <c r="U351" i="6"/>
  <c r="R351" i="6"/>
  <c r="O351" i="6"/>
  <c r="L351" i="6"/>
  <c r="D351" i="6"/>
  <c r="U350" i="6"/>
  <c r="R350" i="6"/>
  <c r="O350" i="6"/>
  <c r="L350" i="6"/>
  <c r="D350" i="6"/>
  <c r="U349" i="6"/>
  <c r="R349" i="6"/>
  <c r="O349" i="6"/>
  <c r="L349" i="6"/>
  <c r="D349" i="6"/>
  <c r="U348" i="6"/>
  <c r="R348" i="6"/>
  <c r="O348" i="6"/>
  <c r="L348" i="6"/>
  <c r="D348" i="6"/>
  <c r="U347" i="6"/>
  <c r="R347" i="6"/>
  <c r="O347" i="6"/>
  <c r="L347" i="6"/>
  <c r="D347" i="6"/>
  <c r="U346" i="6"/>
  <c r="R346" i="6"/>
  <c r="O346" i="6"/>
  <c r="L346" i="6"/>
  <c r="D346" i="6"/>
  <c r="U345" i="6"/>
  <c r="R345" i="6"/>
  <c r="O345" i="6"/>
  <c r="L345" i="6"/>
  <c r="D345" i="6"/>
  <c r="U344" i="6"/>
  <c r="R344" i="6"/>
  <c r="O344" i="6"/>
  <c r="L344" i="6"/>
  <c r="D344" i="6"/>
  <c r="U343" i="6"/>
  <c r="R343" i="6"/>
  <c r="O343" i="6"/>
  <c r="L343" i="6"/>
  <c r="D343" i="6"/>
  <c r="U342" i="6"/>
  <c r="R342" i="6"/>
  <c r="O342" i="6"/>
  <c r="L342" i="6"/>
  <c r="D342" i="6"/>
  <c r="U341" i="6"/>
  <c r="R341" i="6"/>
  <c r="O341" i="6"/>
  <c r="L341" i="6"/>
  <c r="D341" i="6"/>
  <c r="U340" i="6"/>
  <c r="R340" i="6"/>
  <c r="O340" i="6"/>
  <c r="L340" i="6"/>
  <c r="D340" i="6"/>
  <c r="U339" i="6"/>
  <c r="R339" i="6"/>
  <c r="O339" i="6"/>
  <c r="L339" i="6"/>
  <c r="D339" i="6"/>
  <c r="U338" i="6"/>
  <c r="R338" i="6"/>
  <c r="O338" i="6"/>
  <c r="L338" i="6"/>
  <c r="D338" i="6"/>
  <c r="U337" i="6"/>
  <c r="R337" i="6"/>
  <c r="O337" i="6"/>
  <c r="L337" i="6"/>
  <c r="D337" i="6"/>
  <c r="U336" i="6"/>
  <c r="R336" i="6"/>
  <c r="O336" i="6"/>
  <c r="L336" i="6"/>
  <c r="D336" i="6"/>
  <c r="U335" i="6"/>
  <c r="R335" i="6"/>
  <c r="O335" i="6"/>
  <c r="L335" i="6"/>
  <c r="D335" i="6"/>
  <c r="U334" i="6"/>
  <c r="R334" i="6"/>
  <c r="O334" i="6"/>
  <c r="L334" i="6"/>
  <c r="D334" i="6"/>
  <c r="U333" i="6"/>
  <c r="R333" i="6"/>
  <c r="O333" i="6"/>
  <c r="L333" i="6"/>
  <c r="D333" i="6"/>
  <c r="U332" i="6"/>
  <c r="R332" i="6"/>
  <c r="O332" i="6"/>
  <c r="L332" i="6"/>
  <c r="D332" i="6"/>
  <c r="U331" i="6"/>
  <c r="R331" i="6"/>
  <c r="O331" i="6"/>
  <c r="L331" i="6"/>
  <c r="D331" i="6"/>
  <c r="U330" i="6"/>
  <c r="R330" i="6"/>
  <c r="O330" i="6"/>
  <c r="L330" i="6"/>
  <c r="D330" i="6"/>
  <c r="U329" i="6"/>
  <c r="R329" i="6"/>
  <c r="O329" i="6"/>
  <c r="L329" i="6"/>
  <c r="D329" i="6"/>
  <c r="U328" i="6"/>
  <c r="R328" i="6"/>
  <c r="O328" i="6"/>
  <c r="L328" i="6"/>
  <c r="D328" i="6"/>
  <c r="U327" i="6"/>
  <c r="R327" i="6"/>
  <c r="O327" i="6"/>
  <c r="L327" i="6"/>
  <c r="D327" i="6"/>
  <c r="U326" i="6"/>
  <c r="R326" i="6"/>
  <c r="O326" i="6"/>
  <c r="L326" i="6"/>
  <c r="D326" i="6"/>
  <c r="U325" i="6"/>
  <c r="R325" i="6"/>
  <c r="O325" i="6"/>
  <c r="L325" i="6"/>
  <c r="D325" i="6"/>
  <c r="U324" i="6"/>
  <c r="R324" i="6"/>
  <c r="O324" i="6"/>
  <c r="L324" i="6"/>
  <c r="D324" i="6"/>
  <c r="U323" i="6"/>
  <c r="R323" i="6"/>
  <c r="O323" i="6"/>
  <c r="L323" i="6"/>
  <c r="D323" i="6"/>
  <c r="U322" i="6"/>
  <c r="R322" i="6"/>
  <c r="O322" i="6"/>
  <c r="L322" i="6"/>
  <c r="D322" i="6"/>
  <c r="U321" i="6"/>
  <c r="R321" i="6"/>
  <c r="O321" i="6"/>
  <c r="L321" i="6"/>
  <c r="D321" i="6"/>
  <c r="U320" i="6"/>
  <c r="R320" i="6"/>
  <c r="O320" i="6"/>
  <c r="L320" i="6"/>
  <c r="D320" i="6"/>
  <c r="U319" i="6"/>
  <c r="R319" i="6"/>
  <c r="O319" i="6"/>
  <c r="L319" i="6"/>
  <c r="D319" i="6"/>
  <c r="U318" i="6"/>
  <c r="R318" i="6"/>
  <c r="O318" i="6"/>
  <c r="L318" i="6"/>
  <c r="D318" i="6"/>
  <c r="U317" i="6"/>
  <c r="R317" i="6"/>
  <c r="O317" i="6"/>
  <c r="L317" i="6"/>
  <c r="D317" i="6"/>
  <c r="U316" i="6"/>
  <c r="R316" i="6"/>
  <c r="O316" i="6"/>
  <c r="L316" i="6"/>
  <c r="D316" i="6"/>
  <c r="U315" i="6"/>
  <c r="R315" i="6"/>
  <c r="O315" i="6"/>
  <c r="L315" i="6"/>
  <c r="D315" i="6"/>
  <c r="U314" i="6"/>
  <c r="R314" i="6"/>
  <c r="O314" i="6"/>
  <c r="L314" i="6"/>
  <c r="D314" i="6"/>
  <c r="U313" i="6"/>
  <c r="R313" i="6"/>
  <c r="O313" i="6"/>
  <c r="L313" i="6"/>
  <c r="D313" i="6"/>
  <c r="U312" i="6"/>
  <c r="R312" i="6"/>
  <c r="O312" i="6"/>
  <c r="L312" i="6"/>
  <c r="D312" i="6"/>
  <c r="U311" i="6"/>
  <c r="R311" i="6"/>
  <c r="O311" i="6"/>
  <c r="L311" i="6"/>
  <c r="D311" i="6"/>
  <c r="U310" i="6"/>
  <c r="R310" i="6"/>
  <c r="O310" i="6"/>
  <c r="L310" i="6"/>
  <c r="D310" i="6"/>
  <c r="U309" i="6"/>
  <c r="R309" i="6"/>
  <c r="O309" i="6"/>
  <c r="L309" i="6"/>
  <c r="D309" i="6"/>
  <c r="U308" i="6"/>
  <c r="R308" i="6"/>
  <c r="O308" i="6"/>
  <c r="L308" i="6"/>
  <c r="D308" i="6"/>
  <c r="U307" i="6"/>
  <c r="R307" i="6"/>
  <c r="O307" i="6"/>
  <c r="L307" i="6"/>
  <c r="D307" i="6"/>
  <c r="U306" i="6"/>
  <c r="R306" i="6"/>
  <c r="O306" i="6"/>
  <c r="L306" i="6"/>
  <c r="D306" i="6"/>
  <c r="U305" i="6"/>
  <c r="R305" i="6"/>
  <c r="O305" i="6"/>
  <c r="L305" i="6"/>
  <c r="D305" i="6"/>
  <c r="U304" i="6"/>
  <c r="R304" i="6"/>
  <c r="O304" i="6"/>
  <c r="L304" i="6"/>
  <c r="D304" i="6"/>
  <c r="U303" i="6"/>
  <c r="R303" i="6"/>
  <c r="O303" i="6"/>
  <c r="L303" i="6"/>
  <c r="D303" i="6"/>
  <c r="U302" i="6"/>
  <c r="R302" i="6"/>
  <c r="O302" i="6"/>
  <c r="L302" i="6"/>
  <c r="D302" i="6"/>
  <c r="U301" i="6"/>
  <c r="R301" i="6"/>
  <c r="O301" i="6"/>
  <c r="L301" i="6"/>
  <c r="D301" i="6"/>
  <c r="U300" i="6"/>
  <c r="R300" i="6"/>
  <c r="O300" i="6"/>
  <c r="L300" i="6"/>
  <c r="D300" i="6"/>
  <c r="U299" i="6"/>
  <c r="R299" i="6"/>
  <c r="O299" i="6"/>
  <c r="L299" i="6"/>
  <c r="D299" i="6"/>
  <c r="U298" i="6"/>
  <c r="R298" i="6"/>
  <c r="O298" i="6"/>
  <c r="L298" i="6"/>
  <c r="D298" i="6"/>
  <c r="U297" i="6"/>
  <c r="R297" i="6"/>
  <c r="O297" i="6"/>
  <c r="L297" i="6"/>
  <c r="D297" i="6"/>
  <c r="U296" i="6"/>
  <c r="R296" i="6"/>
  <c r="O296" i="6"/>
  <c r="L296" i="6"/>
  <c r="D296" i="6"/>
  <c r="U295" i="6"/>
  <c r="R295" i="6"/>
  <c r="O295" i="6"/>
  <c r="L295" i="6"/>
  <c r="D295" i="6"/>
  <c r="U294" i="6"/>
  <c r="R294" i="6"/>
  <c r="O294" i="6"/>
  <c r="L294" i="6"/>
  <c r="D294" i="6"/>
  <c r="U293" i="6"/>
  <c r="R293" i="6"/>
  <c r="O293" i="6"/>
  <c r="L293" i="6"/>
  <c r="D293" i="6"/>
  <c r="U292" i="6"/>
  <c r="R292" i="6"/>
  <c r="O292" i="6"/>
  <c r="L292" i="6"/>
  <c r="D292" i="6"/>
  <c r="U291" i="6"/>
  <c r="R291" i="6"/>
  <c r="O291" i="6"/>
  <c r="L291" i="6"/>
  <c r="D291" i="6"/>
  <c r="U290" i="6"/>
  <c r="R290" i="6"/>
  <c r="O290" i="6"/>
  <c r="L290" i="6"/>
  <c r="D290" i="6"/>
  <c r="U289" i="6"/>
  <c r="R289" i="6"/>
  <c r="O289" i="6"/>
  <c r="L289" i="6"/>
  <c r="D289" i="6"/>
  <c r="U288" i="6"/>
  <c r="R288" i="6"/>
  <c r="O288" i="6"/>
  <c r="L288" i="6"/>
  <c r="D288" i="6"/>
  <c r="U287" i="6"/>
  <c r="R287" i="6"/>
  <c r="O287" i="6"/>
  <c r="L287" i="6"/>
  <c r="D287" i="6"/>
  <c r="U286" i="6"/>
  <c r="R286" i="6"/>
  <c r="O286" i="6"/>
  <c r="L286" i="6"/>
  <c r="D286" i="6"/>
  <c r="U285" i="6"/>
  <c r="R285" i="6"/>
  <c r="O285" i="6"/>
  <c r="L285" i="6"/>
  <c r="D285" i="6"/>
  <c r="U284" i="6"/>
  <c r="R284" i="6"/>
  <c r="O284" i="6"/>
  <c r="L284" i="6"/>
  <c r="D284" i="6"/>
  <c r="U283" i="6"/>
  <c r="R283" i="6"/>
  <c r="O283" i="6"/>
  <c r="L283" i="6"/>
  <c r="D283" i="6"/>
  <c r="U282" i="6"/>
  <c r="R282" i="6"/>
  <c r="O282" i="6"/>
  <c r="L282" i="6"/>
  <c r="D282" i="6"/>
  <c r="U281" i="6"/>
  <c r="R281" i="6"/>
  <c r="O281" i="6"/>
  <c r="L281" i="6"/>
  <c r="D281" i="6"/>
  <c r="U280" i="6"/>
  <c r="R280" i="6"/>
  <c r="O280" i="6"/>
  <c r="L280" i="6"/>
  <c r="D280" i="6"/>
  <c r="U279" i="6"/>
  <c r="R279" i="6"/>
  <c r="O279" i="6"/>
  <c r="L279" i="6"/>
  <c r="D279" i="6"/>
  <c r="U278" i="6"/>
  <c r="R278" i="6"/>
  <c r="O278" i="6"/>
  <c r="L278" i="6"/>
  <c r="D278" i="6"/>
  <c r="U277" i="6"/>
  <c r="R277" i="6"/>
  <c r="O277" i="6"/>
  <c r="L277" i="6"/>
  <c r="D277" i="6"/>
  <c r="U276" i="6"/>
  <c r="R276" i="6"/>
  <c r="O276" i="6"/>
  <c r="L276" i="6"/>
  <c r="D276" i="6"/>
  <c r="U275" i="6"/>
  <c r="R275" i="6"/>
  <c r="O275" i="6"/>
  <c r="L275" i="6"/>
  <c r="D275" i="6"/>
  <c r="U274" i="6"/>
  <c r="R274" i="6"/>
  <c r="O274" i="6"/>
  <c r="L274" i="6"/>
  <c r="D274" i="6"/>
  <c r="U273" i="6"/>
  <c r="R273" i="6"/>
  <c r="O273" i="6"/>
  <c r="L273" i="6"/>
  <c r="D273" i="6"/>
  <c r="U272" i="6"/>
  <c r="R272" i="6"/>
  <c r="O272" i="6"/>
  <c r="L272" i="6"/>
  <c r="D272" i="6"/>
  <c r="U271" i="6"/>
  <c r="R271" i="6"/>
  <c r="O271" i="6"/>
  <c r="L271" i="6"/>
  <c r="D271" i="6"/>
  <c r="U270" i="6"/>
  <c r="R270" i="6"/>
  <c r="O270" i="6"/>
  <c r="L270" i="6"/>
  <c r="D270" i="6"/>
  <c r="U269" i="6"/>
  <c r="R269" i="6"/>
  <c r="O269" i="6"/>
  <c r="L269" i="6"/>
  <c r="D269" i="6"/>
  <c r="U268" i="6"/>
  <c r="R268" i="6"/>
  <c r="O268" i="6"/>
  <c r="L268" i="6"/>
  <c r="D268" i="6"/>
  <c r="U267" i="6"/>
  <c r="R267" i="6"/>
  <c r="O267" i="6"/>
  <c r="L267" i="6"/>
  <c r="D267" i="6"/>
  <c r="U266" i="6"/>
  <c r="R266" i="6"/>
  <c r="O266" i="6"/>
  <c r="L266" i="6"/>
  <c r="D266" i="6"/>
  <c r="U265" i="6"/>
  <c r="R265" i="6"/>
  <c r="O265" i="6"/>
  <c r="L265" i="6"/>
  <c r="D265" i="6"/>
  <c r="U264" i="6"/>
  <c r="R264" i="6"/>
  <c r="O264" i="6"/>
  <c r="L264" i="6"/>
  <c r="D264" i="6"/>
  <c r="U263" i="6"/>
  <c r="R263" i="6"/>
  <c r="O263" i="6"/>
  <c r="L263" i="6"/>
  <c r="D263" i="6"/>
  <c r="U262" i="6"/>
  <c r="R262" i="6"/>
  <c r="O262" i="6"/>
  <c r="L262" i="6"/>
  <c r="D262" i="6"/>
  <c r="U261" i="6"/>
  <c r="R261" i="6"/>
  <c r="O261" i="6"/>
  <c r="L261" i="6"/>
  <c r="D261" i="6"/>
  <c r="U260" i="6"/>
  <c r="R260" i="6"/>
  <c r="O260" i="6"/>
  <c r="L260" i="6"/>
  <c r="D260" i="6"/>
  <c r="U259" i="6"/>
  <c r="R259" i="6"/>
  <c r="O259" i="6"/>
  <c r="L259" i="6"/>
  <c r="D259" i="6"/>
  <c r="U258" i="6"/>
  <c r="R258" i="6"/>
  <c r="O258" i="6"/>
  <c r="L258" i="6"/>
  <c r="D258" i="6"/>
  <c r="U257" i="6"/>
  <c r="R257" i="6"/>
  <c r="O257" i="6"/>
  <c r="L257" i="6"/>
  <c r="D257" i="6"/>
  <c r="U256" i="6"/>
  <c r="R256" i="6"/>
  <c r="O256" i="6"/>
  <c r="L256" i="6"/>
  <c r="D256" i="6"/>
  <c r="U255" i="6"/>
  <c r="R255" i="6"/>
  <c r="O255" i="6"/>
  <c r="L255" i="6"/>
  <c r="D255" i="6"/>
  <c r="U254" i="6"/>
  <c r="R254" i="6"/>
  <c r="O254" i="6"/>
  <c r="L254" i="6"/>
  <c r="D254" i="6"/>
  <c r="U253" i="6"/>
  <c r="R253" i="6"/>
  <c r="O253" i="6"/>
  <c r="L253" i="6"/>
  <c r="D253" i="6"/>
  <c r="U252" i="6"/>
  <c r="R252" i="6"/>
  <c r="O252" i="6"/>
  <c r="L252" i="6"/>
  <c r="D252" i="6"/>
  <c r="U251" i="6"/>
  <c r="R251" i="6"/>
  <c r="O251" i="6"/>
  <c r="L251" i="6"/>
  <c r="D251" i="6"/>
  <c r="U250" i="6"/>
  <c r="R250" i="6"/>
  <c r="O250" i="6"/>
  <c r="L250" i="6"/>
  <c r="D250" i="6"/>
  <c r="U249" i="6"/>
  <c r="R249" i="6"/>
  <c r="O249" i="6"/>
  <c r="L249" i="6"/>
  <c r="D249" i="6"/>
  <c r="U248" i="6"/>
  <c r="R248" i="6"/>
  <c r="O248" i="6"/>
  <c r="L248" i="6"/>
  <c r="D248" i="6"/>
  <c r="U247" i="6"/>
  <c r="R247" i="6"/>
  <c r="O247" i="6"/>
  <c r="L247" i="6"/>
  <c r="D247" i="6"/>
  <c r="U246" i="6"/>
  <c r="R246" i="6"/>
  <c r="O246" i="6"/>
  <c r="L246" i="6"/>
  <c r="D246" i="6"/>
  <c r="U245" i="6"/>
  <c r="R245" i="6"/>
  <c r="O245" i="6"/>
  <c r="L245" i="6"/>
  <c r="D245" i="6"/>
  <c r="U244" i="6"/>
  <c r="R244" i="6"/>
  <c r="O244" i="6"/>
  <c r="L244" i="6"/>
  <c r="D244" i="6"/>
  <c r="U243" i="6"/>
  <c r="R243" i="6"/>
  <c r="O243" i="6"/>
  <c r="L243" i="6"/>
  <c r="D243" i="6"/>
  <c r="U242" i="6"/>
  <c r="R242" i="6"/>
  <c r="O242" i="6"/>
  <c r="L242" i="6"/>
  <c r="D242" i="6"/>
  <c r="U241" i="6"/>
  <c r="R241" i="6"/>
  <c r="O241" i="6"/>
  <c r="L241" i="6"/>
  <c r="D241" i="6"/>
  <c r="U240" i="6"/>
  <c r="R240" i="6"/>
  <c r="O240" i="6"/>
  <c r="L240" i="6"/>
  <c r="D240" i="6"/>
  <c r="U239" i="6"/>
  <c r="R239" i="6"/>
  <c r="O239" i="6"/>
  <c r="L239" i="6"/>
  <c r="D239" i="6"/>
  <c r="U238" i="6"/>
  <c r="R238" i="6"/>
  <c r="O238" i="6"/>
  <c r="L238" i="6"/>
  <c r="D238" i="6"/>
  <c r="U237" i="6"/>
  <c r="R237" i="6"/>
  <c r="O237" i="6"/>
  <c r="L237" i="6"/>
  <c r="D237" i="6"/>
  <c r="U236" i="6"/>
  <c r="R236" i="6"/>
  <c r="O236" i="6"/>
  <c r="L236" i="6"/>
  <c r="D236" i="6"/>
  <c r="U235" i="6"/>
  <c r="R235" i="6"/>
  <c r="O235" i="6"/>
  <c r="L235" i="6"/>
  <c r="D235" i="6"/>
  <c r="U234" i="6"/>
  <c r="R234" i="6"/>
  <c r="O234" i="6"/>
  <c r="L234" i="6"/>
  <c r="D234" i="6"/>
  <c r="U233" i="6"/>
  <c r="R233" i="6"/>
  <c r="O233" i="6"/>
  <c r="L233" i="6"/>
  <c r="D233" i="6"/>
  <c r="U232" i="6"/>
  <c r="R232" i="6"/>
  <c r="O232" i="6"/>
  <c r="L232" i="6"/>
  <c r="D232" i="6"/>
  <c r="U231" i="6"/>
  <c r="R231" i="6"/>
  <c r="O231" i="6"/>
  <c r="L231" i="6"/>
  <c r="D231" i="6"/>
  <c r="U230" i="6"/>
  <c r="R230" i="6"/>
  <c r="O230" i="6"/>
  <c r="L230" i="6"/>
  <c r="D230" i="6"/>
  <c r="U229" i="6"/>
  <c r="R229" i="6"/>
  <c r="O229" i="6"/>
  <c r="L229" i="6"/>
  <c r="D229" i="6"/>
  <c r="U228" i="6"/>
  <c r="R228" i="6"/>
  <c r="O228" i="6"/>
  <c r="L228" i="6"/>
  <c r="D228" i="6"/>
  <c r="U227" i="6"/>
  <c r="R227" i="6"/>
  <c r="O227" i="6"/>
  <c r="L227" i="6"/>
  <c r="D227" i="6"/>
  <c r="U226" i="6"/>
  <c r="R226" i="6"/>
  <c r="O226" i="6"/>
  <c r="L226" i="6"/>
  <c r="D226" i="6"/>
  <c r="U225" i="6"/>
  <c r="R225" i="6"/>
  <c r="O225" i="6"/>
  <c r="L225" i="6"/>
  <c r="D225" i="6"/>
  <c r="U224" i="6"/>
  <c r="R224" i="6"/>
  <c r="O224" i="6"/>
  <c r="L224" i="6"/>
  <c r="D224" i="6"/>
  <c r="U223" i="6"/>
  <c r="R223" i="6"/>
  <c r="O223" i="6"/>
  <c r="L223" i="6"/>
  <c r="D223" i="6"/>
  <c r="U222" i="6"/>
  <c r="R222" i="6"/>
  <c r="O222" i="6"/>
  <c r="L222" i="6"/>
  <c r="D222" i="6"/>
  <c r="U221" i="6"/>
  <c r="R221" i="6"/>
  <c r="O221" i="6"/>
  <c r="L221" i="6"/>
  <c r="D221" i="6"/>
  <c r="U220" i="6"/>
  <c r="R220" i="6"/>
  <c r="O220" i="6"/>
  <c r="L220" i="6"/>
  <c r="D220" i="6"/>
  <c r="U219" i="6"/>
  <c r="R219" i="6"/>
  <c r="O219" i="6"/>
  <c r="L219" i="6"/>
  <c r="D219" i="6"/>
  <c r="U218" i="6"/>
  <c r="R218" i="6"/>
  <c r="O218" i="6"/>
  <c r="L218" i="6"/>
  <c r="D218" i="6"/>
  <c r="U217" i="6"/>
  <c r="R217" i="6"/>
  <c r="O217" i="6"/>
  <c r="L217" i="6"/>
  <c r="D217" i="6"/>
  <c r="U216" i="6"/>
  <c r="R216" i="6"/>
  <c r="O216" i="6"/>
  <c r="L216" i="6"/>
  <c r="D216" i="6"/>
  <c r="U215" i="6"/>
  <c r="R215" i="6"/>
  <c r="O215" i="6"/>
  <c r="L215" i="6"/>
  <c r="D215" i="6"/>
  <c r="U214" i="6"/>
  <c r="R214" i="6"/>
  <c r="O214" i="6"/>
  <c r="L214" i="6"/>
  <c r="D214" i="6"/>
  <c r="U213" i="6"/>
  <c r="R213" i="6"/>
  <c r="O213" i="6"/>
  <c r="L213" i="6"/>
  <c r="D213" i="6"/>
  <c r="U212" i="6"/>
  <c r="R212" i="6"/>
  <c r="O212" i="6"/>
  <c r="L212" i="6"/>
  <c r="D212" i="6"/>
  <c r="U211" i="6"/>
  <c r="R211" i="6"/>
  <c r="O211" i="6"/>
  <c r="L211" i="6"/>
  <c r="D211" i="6"/>
  <c r="U210" i="6"/>
  <c r="R210" i="6"/>
  <c r="O210" i="6"/>
  <c r="L210" i="6"/>
  <c r="D210" i="6"/>
  <c r="U209" i="6"/>
  <c r="R209" i="6"/>
  <c r="O209" i="6"/>
  <c r="L209" i="6"/>
  <c r="D209" i="6"/>
  <c r="U208" i="6"/>
  <c r="R208" i="6"/>
  <c r="O208" i="6"/>
  <c r="L208" i="6"/>
  <c r="D208" i="6"/>
  <c r="U207" i="6"/>
  <c r="R207" i="6"/>
  <c r="O207" i="6"/>
  <c r="L207" i="6"/>
  <c r="D207" i="6"/>
  <c r="U206" i="6"/>
  <c r="R206" i="6"/>
  <c r="O206" i="6"/>
  <c r="L206" i="6"/>
  <c r="D206" i="6"/>
  <c r="U205" i="6"/>
  <c r="R205" i="6"/>
  <c r="O205" i="6"/>
  <c r="L205" i="6"/>
  <c r="D205" i="6"/>
  <c r="U204" i="6"/>
  <c r="R204" i="6"/>
  <c r="O204" i="6"/>
  <c r="L204" i="6"/>
  <c r="D204" i="6"/>
  <c r="U203" i="6"/>
  <c r="R203" i="6"/>
  <c r="O203" i="6"/>
  <c r="L203" i="6"/>
  <c r="D203" i="6"/>
  <c r="U202" i="6"/>
  <c r="R202" i="6"/>
  <c r="O202" i="6"/>
  <c r="L202" i="6"/>
  <c r="D202" i="6"/>
  <c r="U201" i="6"/>
  <c r="R201" i="6"/>
  <c r="O201" i="6"/>
  <c r="L201" i="6"/>
  <c r="D201" i="6"/>
  <c r="U200" i="6"/>
  <c r="R200" i="6"/>
  <c r="O200" i="6"/>
  <c r="L200" i="6"/>
  <c r="D200" i="6"/>
  <c r="U199" i="6"/>
  <c r="R199" i="6"/>
  <c r="O199" i="6"/>
  <c r="L199" i="6"/>
  <c r="D199" i="6"/>
  <c r="U198" i="6"/>
  <c r="R198" i="6"/>
  <c r="O198" i="6"/>
  <c r="L198" i="6"/>
  <c r="D198" i="6"/>
  <c r="U197" i="6"/>
  <c r="R197" i="6"/>
  <c r="O197" i="6"/>
  <c r="L197" i="6"/>
  <c r="D197" i="6"/>
  <c r="U196" i="6"/>
  <c r="R196" i="6"/>
  <c r="O196" i="6"/>
  <c r="L196" i="6"/>
  <c r="D196" i="6"/>
  <c r="U195" i="6"/>
  <c r="R195" i="6"/>
  <c r="O195" i="6"/>
  <c r="L195" i="6"/>
  <c r="D195" i="6"/>
  <c r="U194" i="6"/>
  <c r="R194" i="6"/>
  <c r="O194" i="6"/>
  <c r="L194" i="6"/>
  <c r="D194" i="6"/>
  <c r="U193" i="6"/>
  <c r="R193" i="6"/>
  <c r="O193" i="6"/>
  <c r="L193" i="6"/>
  <c r="D193" i="6"/>
  <c r="U192" i="6"/>
  <c r="R192" i="6"/>
  <c r="O192" i="6"/>
  <c r="L192" i="6"/>
  <c r="D192" i="6"/>
  <c r="U191" i="6"/>
  <c r="R191" i="6"/>
  <c r="O191" i="6"/>
  <c r="L191" i="6"/>
  <c r="D191" i="6"/>
  <c r="U190" i="6"/>
  <c r="R190" i="6"/>
  <c r="O190" i="6"/>
  <c r="L190" i="6"/>
  <c r="D190" i="6"/>
  <c r="U189" i="6"/>
  <c r="R189" i="6"/>
  <c r="O189" i="6"/>
  <c r="L189" i="6"/>
  <c r="D189" i="6"/>
  <c r="U188" i="6"/>
  <c r="R188" i="6"/>
  <c r="O188" i="6"/>
  <c r="L188" i="6"/>
  <c r="D188" i="6"/>
  <c r="U187" i="6"/>
  <c r="R187" i="6"/>
  <c r="O187" i="6"/>
  <c r="L187" i="6"/>
  <c r="D187" i="6"/>
  <c r="U186" i="6"/>
  <c r="R186" i="6"/>
  <c r="O186" i="6"/>
  <c r="L186" i="6"/>
  <c r="D186" i="6"/>
  <c r="U185" i="6"/>
  <c r="R185" i="6"/>
  <c r="O185" i="6"/>
  <c r="L185" i="6"/>
  <c r="D185" i="6"/>
  <c r="U184" i="6"/>
  <c r="R184" i="6"/>
  <c r="O184" i="6"/>
  <c r="L184" i="6"/>
  <c r="D184" i="6"/>
  <c r="U183" i="6"/>
  <c r="R183" i="6"/>
  <c r="O183" i="6"/>
  <c r="L183" i="6"/>
  <c r="D183" i="6"/>
  <c r="U182" i="6"/>
  <c r="R182" i="6"/>
  <c r="O182" i="6"/>
  <c r="L182" i="6"/>
  <c r="D182" i="6"/>
  <c r="U181" i="6"/>
  <c r="R181" i="6"/>
  <c r="O181" i="6"/>
  <c r="L181" i="6"/>
  <c r="D181" i="6"/>
  <c r="U180" i="6"/>
  <c r="R180" i="6"/>
  <c r="O180" i="6"/>
  <c r="L180" i="6"/>
  <c r="D180" i="6"/>
  <c r="U179" i="6"/>
  <c r="R179" i="6"/>
  <c r="O179" i="6"/>
  <c r="L179" i="6"/>
  <c r="D179" i="6"/>
  <c r="U178" i="6"/>
  <c r="R178" i="6"/>
  <c r="O178" i="6"/>
  <c r="L178" i="6"/>
  <c r="D178" i="6"/>
  <c r="U177" i="6"/>
  <c r="R177" i="6"/>
  <c r="O177" i="6"/>
  <c r="L177" i="6"/>
  <c r="D177" i="6"/>
  <c r="U176" i="6"/>
  <c r="R176" i="6"/>
  <c r="O176" i="6"/>
  <c r="L176" i="6"/>
  <c r="D176" i="6"/>
  <c r="U175" i="6"/>
  <c r="R175" i="6"/>
  <c r="O175" i="6"/>
  <c r="L175" i="6"/>
  <c r="D175" i="6"/>
  <c r="U174" i="6"/>
  <c r="R174" i="6"/>
  <c r="O174" i="6"/>
  <c r="L174" i="6"/>
  <c r="D174" i="6"/>
  <c r="U173" i="6"/>
  <c r="R173" i="6"/>
  <c r="O173" i="6"/>
  <c r="L173" i="6"/>
  <c r="D173" i="6"/>
  <c r="U172" i="6"/>
  <c r="R172" i="6"/>
  <c r="O172" i="6"/>
  <c r="L172" i="6"/>
  <c r="D172" i="6"/>
  <c r="U171" i="6"/>
  <c r="R171" i="6"/>
  <c r="O171" i="6"/>
  <c r="L171" i="6"/>
  <c r="D171" i="6"/>
  <c r="U170" i="6"/>
  <c r="R170" i="6"/>
  <c r="O170" i="6"/>
  <c r="L170" i="6"/>
  <c r="D170" i="6"/>
  <c r="U169" i="6"/>
  <c r="R169" i="6"/>
  <c r="O169" i="6"/>
  <c r="L169" i="6"/>
  <c r="D169" i="6"/>
  <c r="U168" i="6"/>
  <c r="R168" i="6"/>
  <c r="O168" i="6"/>
  <c r="L168" i="6"/>
  <c r="D168" i="6"/>
  <c r="U167" i="6"/>
  <c r="R167" i="6"/>
  <c r="O167" i="6"/>
  <c r="L167" i="6"/>
  <c r="D167" i="6"/>
  <c r="U166" i="6"/>
  <c r="R166" i="6"/>
  <c r="O166" i="6"/>
  <c r="L166" i="6"/>
  <c r="D166" i="6"/>
  <c r="U165" i="6"/>
  <c r="R165" i="6"/>
  <c r="O165" i="6"/>
  <c r="L165" i="6"/>
  <c r="D165" i="6"/>
  <c r="U164" i="6"/>
  <c r="R164" i="6"/>
  <c r="O164" i="6"/>
  <c r="L164" i="6"/>
  <c r="D164" i="6"/>
  <c r="U163" i="6"/>
  <c r="R163" i="6"/>
  <c r="O163" i="6"/>
  <c r="L163" i="6"/>
  <c r="D163" i="6"/>
  <c r="U162" i="6"/>
  <c r="R162" i="6"/>
  <c r="O162" i="6"/>
  <c r="L162" i="6"/>
  <c r="D162" i="6"/>
  <c r="U161" i="6"/>
  <c r="R161" i="6"/>
  <c r="O161" i="6"/>
  <c r="L161" i="6"/>
  <c r="D161" i="6"/>
  <c r="U160" i="6"/>
  <c r="R160" i="6"/>
  <c r="O160" i="6"/>
  <c r="L160" i="6"/>
  <c r="D160" i="6"/>
  <c r="U159" i="6"/>
  <c r="R159" i="6"/>
  <c r="O159" i="6"/>
  <c r="L159" i="6"/>
  <c r="D159" i="6"/>
  <c r="U158" i="6"/>
  <c r="R158" i="6"/>
  <c r="O158" i="6"/>
  <c r="L158" i="6"/>
  <c r="D158" i="6"/>
  <c r="U157" i="6"/>
  <c r="R157" i="6"/>
  <c r="O157" i="6"/>
  <c r="L157" i="6"/>
  <c r="D157" i="6"/>
  <c r="U156" i="6"/>
  <c r="R156" i="6"/>
  <c r="O156" i="6"/>
  <c r="L156" i="6"/>
  <c r="D156" i="6"/>
  <c r="U155" i="6"/>
  <c r="R155" i="6"/>
  <c r="O155" i="6"/>
  <c r="L155" i="6"/>
  <c r="D155" i="6"/>
  <c r="U154" i="6"/>
  <c r="R154" i="6"/>
  <c r="O154" i="6"/>
  <c r="L154" i="6"/>
  <c r="D154" i="6"/>
  <c r="U153" i="6"/>
  <c r="R153" i="6"/>
  <c r="O153" i="6"/>
  <c r="L153" i="6"/>
  <c r="D153" i="6"/>
  <c r="U152" i="6"/>
  <c r="R152" i="6"/>
  <c r="O152" i="6"/>
  <c r="L152" i="6"/>
  <c r="D152" i="6"/>
  <c r="U151" i="6"/>
  <c r="R151" i="6"/>
  <c r="O151" i="6"/>
  <c r="L151" i="6"/>
  <c r="D151" i="6"/>
  <c r="U150" i="6"/>
  <c r="R150" i="6"/>
  <c r="O150" i="6"/>
  <c r="L150" i="6"/>
  <c r="D150" i="6"/>
  <c r="U149" i="6"/>
  <c r="R149" i="6"/>
  <c r="O149" i="6"/>
  <c r="L149" i="6"/>
  <c r="D149" i="6"/>
  <c r="U148" i="6"/>
  <c r="R148" i="6"/>
  <c r="O148" i="6"/>
  <c r="L148" i="6"/>
  <c r="D148" i="6"/>
  <c r="U147" i="6"/>
  <c r="R147" i="6"/>
  <c r="O147" i="6"/>
  <c r="L147" i="6"/>
  <c r="D147" i="6"/>
  <c r="U146" i="6"/>
  <c r="R146" i="6"/>
  <c r="O146" i="6"/>
  <c r="L146" i="6"/>
  <c r="D146" i="6"/>
  <c r="U145" i="6"/>
  <c r="R145" i="6"/>
  <c r="O145" i="6"/>
  <c r="L145" i="6"/>
  <c r="D145" i="6"/>
  <c r="U144" i="6"/>
  <c r="R144" i="6"/>
  <c r="O144" i="6"/>
  <c r="L144" i="6"/>
  <c r="D144" i="6"/>
  <c r="U143" i="6"/>
  <c r="R143" i="6"/>
  <c r="O143" i="6"/>
  <c r="L143" i="6"/>
  <c r="D143" i="6"/>
  <c r="U142" i="6"/>
  <c r="R142" i="6"/>
  <c r="O142" i="6"/>
  <c r="L142" i="6"/>
  <c r="D142" i="6"/>
  <c r="U141" i="6"/>
  <c r="R141" i="6"/>
  <c r="O141" i="6"/>
  <c r="L141" i="6"/>
  <c r="D141" i="6"/>
  <c r="U140" i="6"/>
  <c r="R140" i="6"/>
  <c r="O140" i="6"/>
  <c r="L140" i="6"/>
  <c r="D140" i="6"/>
  <c r="U139" i="6"/>
  <c r="R139" i="6"/>
  <c r="O139" i="6"/>
  <c r="L139" i="6"/>
  <c r="D139" i="6"/>
  <c r="U138" i="6"/>
  <c r="R138" i="6"/>
  <c r="O138" i="6"/>
  <c r="L138" i="6"/>
  <c r="D138" i="6"/>
  <c r="U137" i="6"/>
  <c r="R137" i="6"/>
  <c r="O137" i="6"/>
  <c r="L137" i="6"/>
  <c r="D137" i="6"/>
  <c r="U136" i="6"/>
  <c r="R136" i="6"/>
  <c r="O136" i="6"/>
  <c r="L136" i="6"/>
  <c r="D136" i="6"/>
  <c r="U135" i="6"/>
  <c r="R135" i="6"/>
  <c r="O135" i="6"/>
  <c r="L135" i="6"/>
  <c r="D135" i="6"/>
  <c r="U134" i="6"/>
  <c r="R134" i="6"/>
  <c r="O134" i="6"/>
  <c r="L134" i="6"/>
  <c r="D134" i="6"/>
  <c r="U133" i="6"/>
  <c r="R133" i="6"/>
  <c r="O133" i="6"/>
  <c r="L133" i="6"/>
  <c r="D133" i="6"/>
  <c r="U132" i="6"/>
  <c r="R132" i="6"/>
  <c r="O132" i="6"/>
  <c r="L132" i="6"/>
  <c r="D132" i="6"/>
  <c r="U131" i="6"/>
  <c r="R131" i="6"/>
  <c r="O131" i="6"/>
  <c r="L131" i="6"/>
  <c r="D131" i="6"/>
  <c r="U130" i="6"/>
  <c r="R130" i="6"/>
  <c r="O130" i="6"/>
  <c r="L130" i="6"/>
  <c r="D130" i="6"/>
  <c r="U129" i="6"/>
  <c r="R129" i="6"/>
  <c r="O129" i="6"/>
  <c r="L129" i="6"/>
  <c r="D129" i="6"/>
  <c r="U128" i="6"/>
  <c r="R128" i="6"/>
  <c r="O128" i="6"/>
  <c r="L128" i="6"/>
  <c r="D128" i="6"/>
  <c r="U127" i="6"/>
  <c r="R127" i="6"/>
  <c r="O127" i="6"/>
  <c r="L127" i="6"/>
  <c r="D127" i="6"/>
  <c r="U126" i="6"/>
  <c r="R126" i="6"/>
  <c r="O126" i="6"/>
  <c r="L126" i="6"/>
  <c r="D126" i="6"/>
  <c r="U125" i="6"/>
  <c r="R125" i="6"/>
  <c r="O125" i="6"/>
  <c r="L125" i="6"/>
  <c r="D125" i="6"/>
  <c r="U124" i="6"/>
  <c r="R124" i="6"/>
  <c r="O124" i="6"/>
  <c r="L124" i="6"/>
  <c r="D124" i="6"/>
  <c r="U123" i="6"/>
  <c r="R123" i="6"/>
  <c r="O123" i="6"/>
  <c r="L123" i="6"/>
  <c r="D123" i="6"/>
  <c r="U122" i="6"/>
  <c r="R122" i="6"/>
  <c r="O122" i="6"/>
  <c r="L122" i="6"/>
  <c r="D122" i="6"/>
  <c r="U121" i="6"/>
  <c r="R121" i="6"/>
  <c r="O121" i="6"/>
  <c r="L121" i="6"/>
  <c r="D121" i="6"/>
  <c r="U120" i="6"/>
  <c r="R120" i="6"/>
  <c r="O120" i="6"/>
  <c r="L120" i="6"/>
  <c r="D120" i="6"/>
  <c r="U119" i="6"/>
  <c r="R119" i="6"/>
  <c r="O119" i="6"/>
  <c r="L119" i="6"/>
  <c r="D119" i="6"/>
  <c r="U118" i="6"/>
  <c r="R118" i="6"/>
  <c r="O118" i="6"/>
  <c r="L118" i="6"/>
  <c r="D118" i="6"/>
  <c r="U117" i="6"/>
  <c r="R117" i="6"/>
  <c r="O117" i="6"/>
  <c r="L117" i="6"/>
  <c r="D117" i="6"/>
  <c r="U116" i="6"/>
  <c r="R116" i="6"/>
  <c r="O116" i="6"/>
  <c r="L116" i="6"/>
  <c r="D116" i="6"/>
  <c r="U115" i="6"/>
  <c r="R115" i="6"/>
  <c r="O115" i="6"/>
  <c r="L115" i="6"/>
  <c r="D115" i="6"/>
  <c r="U114" i="6"/>
  <c r="R114" i="6"/>
  <c r="O114" i="6"/>
  <c r="L114" i="6"/>
  <c r="D114" i="6"/>
  <c r="U113" i="6"/>
  <c r="R113" i="6"/>
  <c r="O113" i="6"/>
  <c r="L113" i="6"/>
  <c r="D113" i="6"/>
  <c r="U112" i="6"/>
  <c r="R112" i="6"/>
  <c r="O112" i="6"/>
  <c r="L112" i="6"/>
  <c r="D112" i="6"/>
  <c r="U111" i="6"/>
  <c r="R111" i="6"/>
  <c r="O111" i="6"/>
  <c r="L111" i="6"/>
  <c r="D111" i="6"/>
  <c r="U110" i="6"/>
  <c r="R110" i="6"/>
  <c r="O110" i="6"/>
  <c r="L110" i="6"/>
  <c r="D110" i="6"/>
  <c r="U109" i="6"/>
  <c r="R109" i="6"/>
  <c r="O109" i="6"/>
  <c r="L109" i="6"/>
  <c r="D109" i="6"/>
  <c r="U108" i="6"/>
  <c r="R108" i="6"/>
  <c r="O108" i="6"/>
  <c r="L108" i="6"/>
  <c r="D108" i="6"/>
  <c r="U107" i="6"/>
  <c r="R107" i="6"/>
  <c r="O107" i="6"/>
  <c r="L107" i="6"/>
  <c r="D107" i="6"/>
  <c r="U106" i="6"/>
  <c r="R106" i="6"/>
  <c r="O106" i="6"/>
  <c r="L106" i="6"/>
  <c r="D106" i="6"/>
  <c r="U105" i="6"/>
  <c r="R105" i="6"/>
  <c r="O105" i="6"/>
  <c r="L105" i="6"/>
  <c r="D105" i="6"/>
  <c r="U104" i="6"/>
  <c r="R104" i="6"/>
  <c r="O104" i="6"/>
  <c r="L104" i="6"/>
  <c r="D104" i="6"/>
  <c r="U103" i="6"/>
  <c r="R103" i="6"/>
  <c r="O103" i="6"/>
  <c r="L103" i="6"/>
  <c r="D103" i="6"/>
  <c r="U102" i="6"/>
  <c r="R102" i="6"/>
  <c r="O102" i="6"/>
  <c r="L102" i="6"/>
  <c r="D102" i="6"/>
  <c r="U101" i="6"/>
  <c r="R101" i="6"/>
  <c r="O101" i="6"/>
  <c r="L101" i="6"/>
  <c r="D101" i="6"/>
  <c r="U100" i="6"/>
  <c r="R100" i="6"/>
  <c r="O100" i="6"/>
  <c r="L100" i="6"/>
  <c r="D100" i="6"/>
  <c r="U99" i="6"/>
  <c r="R99" i="6"/>
  <c r="O99" i="6"/>
  <c r="L99" i="6"/>
  <c r="D99" i="6"/>
  <c r="U98" i="6"/>
  <c r="R98" i="6"/>
  <c r="O98" i="6"/>
  <c r="L98" i="6"/>
  <c r="D98" i="6"/>
  <c r="U97" i="6"/>
  <c r="R97" i="6"/>
  <c r="O97" i="6"/>
  <c r="L97" i="6"/>
  <c r="D97" i="6"/>
  <c r="U96" i="6"/>
  <c r="R96" i="6"/>
  <c r="O96" i="6"/>
  <c r="L96" i="6"/>
  <c r="D96" i="6"/>
  <c r="U95" i="6"/>
  <c r="R95" i="6"/>
  <c r="O95" i="6"/>
  <c r="L95" i="6"/>
  <c r="D95" i="6"/>
  <c r="U94" i="6"/>
  <c r="R94" i="6"/>
  <c r="O94" i="6"/>
  <c r="L94" i="6"/>
  <c r="D94" i="6"/>
  <c r="U93" i="6"/>
  <c r="R93" i="6"/>
  <c r="O93" i="6"/>
  <c r="L93" i="6"/>
  <c r="D93" i="6"/>
  <c r="U92" i="6"/>
  <c r="R92" i="6"/>
  <c r="O92" i="6"/>
  <c r="L92" i="6"/>
  <c r="D92" i="6"/>
  <c r="U91" i="6"/>
  <c r="R91" i="6"/>
  <c r="O91" i="6"/>
  <c r="L91" i="6"/>
  <c r="D91" i="6"/>
  <c r="U90" i="6"/>
  <c r="R90" i="6"/>
  <c r="O90" i="6"/>
  <c r="L90" i="6"/>
  <c r="D90" i="6"/>
  <c r="U89" i="6"/>
  <c r="R89" i="6"/>
  <c r="O89" i="6"/>
  <c r="L89" i="6"/>
  <c r="D89" i="6"/>
  <c r="U88" i="6"/>
  <c r="R88" i="6"/>
  <c r="O88" i="6"/>
  <c r="L88" i="6"/>
  <c r="D88" i="6"/>
  <c r="U87" i="6"/>
  <c r="R87" i="6"/>
  <c r="O87" i="6"/>
  <c r="L87" i="6"/>
  <c r="D87" i="6"/>
  <c r="U86" i="6"/>
  <c r="R86" i="6"/>
  <c r="O86" i="6"/>
  <c r="L86" i="6"/>
  <c r="D86" i="6"/>
  <c r="U85" i="6"/>
  <c r="R85" i="6"/>
  <c r="O85" i="6"/>
  <c r="L85" i="6"/>
  <c r="D85" i="6"/>
  <c r="U84" i="6"/>
  <c r="R84" i="6"/>
  <c r="O84" i="6"/>
  <c r="L84" i="6"/>
  <c r="D84" i="6"/>
  <c r="U83" i="6"/>
  <c r="R83" i="6"/>
  <c r="O83" i="6"/>
  <c r="L83" i="6"/>
  <c r="D83" i="6"/>
  <c r="U82" i="6"/>
  <c r="R82" i="6"/>
  <c r="O82" i="6"/>
  <c r="L82" i="6"/>
  <c r="D82" i="6"/>
  <c r="U81" i="6"/>
  <c r="R81" i="6"/>
  <c r="O81" i="6"/>
  <c r="L81" i="6"/>
  <c r="D81" i="6"/>
  <c r="U80" i="6"/>
  <c r="R80" i="6"/>
  <c r="O80" i="6"/>
  <c r="L80" i="6"/>
  <c r="D80" i="6"/>
  <c r="U79" i="6"/>
  <c r="R79" i="6"/>
  <c r="O79" i="6"/>
  <c r="L79" i="6"/>
  <c r="D79" i="6"/>
  <c r="U78" i="6"/>
  <c r="R78" i="6"/>
  <c r="O78" i="6"/>
  <c r="L78" i="6"/>
  <c r="D78" i="6"/>
  <c r="U77" i="6"/>
  <c r="R77" i="6"/>
  <c r="O77" i="6"/>
  <c r="L77" i="6"/>
  <c r="D77" i="6"/>
  <c r="U76" i="6"/>
  <c r="R76" i="6"/>
  <c r="O76" i="6"/>
  <c r="L76" i="6"/>
  <c r="D76" i="6"/>
  <c r="U75" i="6"/>
  <c r="R75" i="6"/>
  <c r="O75" i="6"/>
  <c r="L75" i="6"/>
  <c r="D75" i="6"/>
  <c r="U74" i="6"/>
  <c r="R74" i="6"/>
  <c r="O74" i="6"/>
  <c r="L74" i="6"/>
  <c r="D74" i="6"/>
  <c r="U73" i="6"/>
  <c r="R73" i="6"/>
  <c r="O73" i="6"/>
  <c r="L73" i="6"/>
  <c r="D73" i="6"/>
  <c r="U72" i="6"/>
  <c r="R72" i="6"/>
  <c r="O72" i="6"/>
  <c r="L72" i="6"/>
  <c r="D72" i="6"/>
  <c r="U71" i="6"/>
  <c r="R71" i="6"/>
  <c r="O71" i="6"/>
  <c r="L71" i="6"/>
  <c r="D71" i="6"/>
  <c r="U70" i="6"/>
  <c r="R70" i="6"/>
  <c r="O70" i="6"/>
  <c r="L70" i="6"/>
  <c r="D70" i="6"/>
  <c r="U69" i="6"/>
  <c r="R69" i="6"/>
  <c r="O69" i="6"/>
  <c r="L69" i="6"/>
  <c r="D69" i="6"/>
  <c r="U68" i="6"/>
  <c r="R68" i="6"/>
  <c r="O68" i="6"/>
  <c r="L68" i="6"/>
  <c r="D68" i="6"/>
  <c r="U67" i="6"/>
  <c r="R67" i="6"/>
  <c r="O67" i="6"/>
  <c r="L67" i="6"/>
  <c r="D67" i="6"/>
  <c r="U66" i="6"/>
  <c r="R66" i="6"/>
  <c r="O66" i="6"/>
  <c r="L66" i="6"/>
  <c r="D66" i="6"/>
  <c r="U65" i="6"/>
  <c r="R65" i="6"/>
  <c r="O65" i="6"/>
  <c r="L65" i="6"/>
  <c r="D65" i="6"/>
  <c r="U64" i="6"/>
  <c r="R64" i="6"/>
  <c r="O64" i="6"/>
  <c r="L64" i="6"/>
  <c r="D64" i="6"/>
  <c r="U63" i="6"/>
  <c r="R63" i="6"/>
  <c r="O63" i="6"/>
  <c r="L63" i="6"/>
  <c r="D63" i="6"/>
  <c r="U62" i="6"/>
  <c r="R62" i="6"/>
  <c r="O62" i="6"/>
  <c r="L62" i="6"/>
  <c r="D62" i="6"/>
  <c r="U61" i="6"/>
  <c r="R61" i="6"/>
  <c r="O61" i="6"/>
  <c r="L61" i="6"/>
  <c r="D61" i="6"/>
  <c r="U60" i="6"/>
  <c r="R60" i="6"/>
  <c r="O60" i="6"/>
  <c r="L60" i="6"/>
  <c r="D60" i="6"/>
  <c r="U59" i="6"/>
  <c r="R59" i="6"/>
  <c r="O59" i="6"/>
  <c r="L59" i="6"/>
  <c r="D59" i="6"/>
  <c r="U58" i="6"/>
  <c r="R58" i="6"/>
  <c r="O58" i="6"/>
  <c r="L58" i="6"/>
  <c r="D58" i="6"/>
  <c r="U57" i="6"/>
  <c r="R57" i="6"/>
  <c r="O57" i="6"/>
  <c r="L57" i="6"/>
  <c r="D57" i="6"/>
  <c r="U56" i="6"/>
  <c r="R56" i="6"/>
  <c r="O56" i="6"/>
  <c r="L56" i="6"/>
  <c r="D56" i="6"/>
  <c r="U55" i="6"/>
  <c r="R55" i="6"/>
  <c r="O55" i="6"/>
  <c r="L55" i="6"/>
  <c r="D55" i="6"/>
  <c r="U54" i="6"/>
  <c r="R54" i="6"/>
  <c r="O54" i="6"/>
  <c r="L54" i="6"/>
  <c r="D54" i="6"/>
  <c r="U53" i="6"/>
  <c r="R53" i="6"/>
  <c r="O53" i="6"/>
  <c r="L53" i="6"/>
  <c r="D53" i="6"/>
  <c r="U52" i="6"/>
  <c r="R52" i="6"/>
  <c r="O52" i="6"/>
  <c r="L52" i="6"/>
  <c r="D52" i="6"/>
  <c r="U51" i="6"/>
  <c r="R51" i="6"/>
  <c r="O51" i="6"/>
  <c r="L51" i="6"/>
  <c r="D51" i="6"/>
  <c r="U50" i="6"/>
  <c r="R50" i="6"/>
  <c r="O50" i="6"/>
  <c r="L50" i="6"/>
  <c r="D50" i="6"/>
  <c r="U49" i="6"/>
  <c r="R49" i="6"/>
  <c r="O49" i="6"/>
  <c r="L49" i="6"/>
  <c r="D49" i="6"/>
  <c r="U48" i="6"/>
  <c r="R48" i="6"/>
  <c r="O48" i="6"/>
  <c r="L48" i="6"/>
  <c r="D48" i="6"/>
  <c r="U47" i="6"/>
  <c r="R47" i="6"/>
  <c r="O47" i="6"/>
  <c r="L47" i="6"/>
  <c r="D47" i="6"/>
  <c r="U46" i="6"/>
  <c r="R46" i="6"/>
  <c r="O46" i="6"/>
  <c r="L46" i="6"/>
  <c r="D46" i="6"/>
  <c r="U45" i="6"/>
  <c r="R45" i="6"/>
  <c r="O45" i="6"/>
  <c r="L45" i="6"/>
  <c r="D45" i="6"/>
  <c r="U44" i="6"/>
  <c r="R44" i="6"/>
  <c r="O44" i="6"/>
  <c r="L44" i="6"/>
  <c r="D44" i="6"/>
  <c r="U43" i="6"/>
  <c r="R43" i="6"/>
  <c r="O43" i="6"/>
  <c r="L43" i="6"/>
  <c r="D43" i="6"/>
  <c r="U42" i="6"/>
  <c r="R42" i="6"/>
  <c r="O42" i="6"/>
  <c r="L42" i="6"/>
  <c r="D42" i="6"/>
  <c r="U41" i="6"/>
  <c r="R41" i="6"/>
  <c r="O41" i="6"/>
  <c r="L41" i="6"/>
  <c r="D41" i="6"/>
  <c r="U40" i="6"/>
  <c r="R40" i="6"/>
  <c r="O40" i="6"/>
  <c r="L40" i="6"/>
  <c r="D40" i="6"/>
  <c r="U39" i="6"/>
  <c r="R39" i="6"/>
  <c r="O39" i="6"/>
  <c r="L39" i="6"/>
  <c r="D39" i="6"/>
  <c r="U38" i="6"/>
  <c r="R38" i="6"/>
  <c r="O38" i="6"/>
  <c r="L38" i="6"/>
  <c r="D38" i="6"/>
  <c r="U37" i="6"/>
  <c r="R37" i="6"/>
  <c r="O37" i="6"/>
  <c r="L37" i="6"/>
  <c r="D37" i="6"/>
  <c r="U36" i="6"/>
  <c r="R36" i="6"/>
  <c r="O36" i="6"/>
  <c r="L36" i="6"/>
  <c r="D36" i="6"/>
  <c r="U35" i="6"/>
  <c r="R35" i="6"/>
  <c r="O35" i="6"/>
  <c r="L35" i="6"/>
  <c r="D35" i="6"/>
  <c r="U34" i="6"/>
  <c r="R34" i="6"/>
  <c r="O34" i="6"/>
  <c r="L34" i="6"/>
  <c r="D34" i="6"/>
  <c r="U33" i="6"/>
  <c r="R33" i="6"/>
  <c r="O33" i="6"/>
  <c r="L33" i="6"/>
  <c r="D33" i="6"/>
  <c r="U32" i="6"/>
  <c r="R32" i="6"/>
  <c r="O32" i="6"/>
  <c r="L32" i="6"/>
  <c r="D32" i="6"/>
  <c r="U31" i="6"/>
  <c r="R31" i="6"/>
  <c r="O31" i="6"/>
  <c r="L31" i="6"/>
  <c r="D31" i="6"/>
  <c r="U30" i="6"/>
  <c r="R30" i="6"/>
  <c r="O30" i="6"/>
  <c r="L30" i="6"/>
  <c r="D30" i="6"/>
  <c r="U29" i="6"/>
  <c r="R29" i="6"/>
  <c r="O29" i="6"/>
  <c r="L29" i="6"/>
  <c r="D29" i="6"/>
  <c r="U28" i="6"/>
  <c r="R28" i="6"/>
  <c r="O28" i="6"/>
  <c r="L28" i="6"/>
  <c r="D28" i="6"/>
  <c r="U27" i="6"/>
  <c r="R27" i="6"/>
  <c r="O27" i="6"/>
  <c r="L27" i="6"/>
  <c r="D27" i="6"/>
  <c r="U26" i="6"/>
  <c r="R26" i="6"/>
  <c r="O26" i="6"/>
  <c r="L26" i="6"/>
  <c r="D26" i="6"/>
  <c r="U25" i="6"/>
  <c r="R25" i="6"/>
  <c r="O25" i="6"/>
  <c r="L25" i="6"/>
  <c r="D25" i="6"/>
  <c r="U24" i="6"/>
  <c r="R24" i="6"/>
  <c r="O24" i="6"/>
  <c r="L24" i="6"/>
  <c r="D24" i="6"/>
  <c r="U23" i="6"/>
  <c r="R23" i="6"/>
  <c r="O23" i="6"/>
  <c r="L23" i="6"/>
  <c r="D23" i="6"/>
  <c r="U22" i="6"/>
  <c r="R22" i="6"/>
  <c r="O22" i="6"/>
  <c r="L22" i="6"/>
  <c r="D22" i="6"/>
  <c r="U21" i="6"/>
  <c r="R21" i="6"/>
  <c r="O21" i="6"/>
  <c r="L21" i="6"/>
  <c r="D21" i="6"/>
  <c r="U20" i="6"/>
  <c r="R20" i="6"/>
  <c r="O20" i="6"/>
  <c r="L20" i="6"/>
  <c r="D20" i="6"/>
  <c r="U19" i="6"/>
  <c r="R19" i="6"/>
  <c r="O19" i="6"/>
  <c r="L19" i="6"/>
  <c r="D19" i="6"/>
  <c r="U18" i="6"/>
  <c r="R18" i="6"/>
  <c r="O18" i="6"/>
  <c r="L18" i="6"/>
  <c r="D18" i="6"/>
  <c r="U17" i="6"/>
  <c r="R17" i="6"/>
  <c r="O17" i="6"/>
  <c r="L17" i="6"/>
  <c r="D17" i="6"/>
  <c r="U16" i="6"/>
  <c r="R16" i="6"/>
  <c r="O16" i="6"/>
  <c r="L16" i="6"/>
  <c r="D16" i="6"/>
  <c r="U15" i="6"/>
  <c r="R15" i="6"/>
  <c r="O15" i="6"/>
  <c r="L15" i="6"/>
  <c r="D15" i="6"/>
  <c r="U14" i="6"/>
  <c r="R14" i="6"/>
  <c r="O14" i="6"/>
  <c r="L14" i="6"/>
  <c r="D14" i="6"/>
  <c r="U13" i="6"/>
  <c r="R13" i="6"/>
  <c r="O13" i="6"/>
  <c r="L13" i="6"/>
  <c r="D13" i="6"/>
  <c r="U12" i="6"/>
  <c r="R12" i="6"/>
  <c r="O12" i="6"/>
  <c r="L12" i="6"/>
  <c r="D12" i="6"/>
  <c r="U11" i="6"/>
  <c r="R11" i="6"/>
  <c r="O11" i="6"/>
  <c r="L11" i="6"/>
  <c r="D11" i="6"/>
  <c r="U10" i="6"/>
  <c r="R10" i="6"/>
  <c r="O10" i="6"/>
  <c r="L10" i="6"/>
  <c r="D10" i="6"/>
  <c r="U9" i="6"/>
  <c r="R9" i="6"/>
  <c r="O9" i="6"/>
  <c r="L9" i="6"/>
  <c r="D9" i="6"/>
  <c r="U8" i="6"/>
  <c r="R8" i="6"/>
  <c r="O8" i="6"/>
  <c r="L8" i="6"/>
  <c r="D8" i="6"/>
  <c r="U7" i="6"/>
  <c r="R7" i="6"/>
  <c r="O7" i="6"/>
  <c r="L7" i="6"/>
  <c r="D7" i="6"/>
  <c r="U6" i="6"/>
  <c r="R6" i="6"/>
  <c r="O6" i="6"/>
  <c r="L6" i="6"/>
  <c r="D6" i="6"/>
  <c r="U5" i="6"/>
  <c r="R5" i="6"/>
  <c r="O5" i="6"/>
  <c r="L5" i="6"/>
  <c r="D5" i="6"/>
  <c r="U4" i="6"/>
  <c r="R4" i="6"/>
  <c r="O4" i="6"/>
  <c r="L4" i="6"/>
  <c r="D4" i="6"/>
  <c r="U3" i="6"/>
  <c r="R3" i="6"/>
  <c r="O3" i="6"/>
  <c r="L3" i="6"/>
  <c r="D3" i="6"/>
  <c r="U2" i="6"/>
  <c r="R2" i="6"/>
  <c r="O2" i="6"/>
  <c r="L2" i="6"/>
  <c r="D2" i="6"/>
  <c r="V313" i="6" l="1"/>
  <c r="V321" i="6"/>
  <c r="V329" i="6"/>
  <c r="V337" i="6"/>
  <c r="V345" i="6"/>
  <c r="V353" i="6"/>
  <c r="V361" i="6"/>
  <c r="V369" i="6"/>
  <c r="V377" i="6"/>
  <c r="V385" i="6"/>
  <c r="V393" i="6"/>
  <c r="V401" i="6"/>
  <c r="V413" i="6"/>
  <c r="V317" i="6"/>
  <c r="V325" i="6"/>
  <c r="V333" i="6"/>
  <c r="V341" i="6"/>
  <c r="V349" i="6"/>
  <c r="V357" i="6"/>
  <c r="V365" i="6"/>
  <c r="V373" i="6"/>
  <c r="V381" i="6"/>
  <c r="V389" i="6"/>
  <c r="V397" i="6"/>
  <c r="V405" i="6"/>
  <c r="V409" i="6"/>
  <c r="V198" i="6"/>
  <c r="V202" i="6"/>
  <c r="V206" i="6"/>
  <c r="V210" i="6"/>
  <c r="V214" i="6"/>
  <c r="V218" i="6"/>
  <c r="V222" i="6"/>
  <c r="V226" i="6"/>
  <c r="V230" i="6"/>
  <c r="V234" i="6"/>
  <c r="V238" i="6"/>
  <c r="V242" i="6"/>
  <c r="V246" i="6"/>
  <c r="V250" i="6"/>
  <c r="V254" i="6"/>
  <c r="V258" i="6"/>
  <c r="V262" i="6"/>
  <c r="V266" i="6"/>
  <c r="V270" i="6"/>
  <c r="V274" i="6"/>
  <c r="V278" i="6"/>
  <c r="V282" i="6"/>
  <c r="V286" i="6"/>
  <c r="V290" i="6"/>
  <c r="V294" i="6"/>
  <c r="V298" i="6"/>
  <c r="V302" i="6"/>
  <c r="V306" i="6"/>
  <c r="V310" i="6"/>
  <c r="V104" i="6"/>
  <c r="V112" i="6"/>
  <c r="V120" i="6"/>
  <c r="V124" i="6"/>
  <c r="V132" i="6"/>
  <c r="V199" i="6"/>
  <c r="V203" i="6"/>
  <c r="V211" i="6"/>
  <c r="V219" i="6"/>
  <c r="V223" i="6"/>
  <c r="V231" i="6"/>
  <c r="V235" i="6"/>
  <c r="V247" i="6"/>
  <c r="V259" i="6"/>
  <c r="V263" i="6"/>
  <c r="V267" i="6"/>
  <c r="V275" i="6"/>
  <c r="V279" i="6"/>
  <c r="V287" i="6"/>
  <c r="V295" i="6"/>
  <c r="V303" i="6"/>
  <c r="V311" i="6"/>
  <c r="V318" i="6"/>
  <c r="V326" i="6"/>
  <c r="V334" i="6"/>
  <c r="V338" i="6"/>
  <c r="V346" i="6"/>
  <c r="V350" i="6"/>
  <c r="V354" i="6"/>
  <c r="V358" i="6"/>
  <c r="V362" i="6"/>
  <c r="V366" i="6"/>
  <c r="V370" i="6"/>
  <c r="V374" i="6"/>
  <c r="V378" i="6"/>
  <c r="V382" i="6"/>
  <c r="V386" i="6"/>
  <c r="V390" i="6"/>
  <c r="V394" i="6"/>
  <c r="V108" i="6"/>
  <c r="V116" i="6"/>
  <c r="V128" i="6"/>
  <c r="V136" i="6"/>
  <c r="V140" i="6"/>
  <c r="V144" i="6"/>
  <c r="V148" i="6"/>
  <c r="V151" i="6"/>
  <c r="V155" i="6"/>
  <c r="V159" i="6"/>
  <c r="V163" i="6"/>
  <c r="V167" i="6"/>
  <c r="V171" i="6"/>
  <c r="V175" i="6"/>
  <c r="V179" i="6"/>
  <c r="V183" i="6"/>
  <c r="V187" i="6"/>
  <c r="V191" i="6"/>
  <c r="V195" i="6"/>
  <c r="V207" i="6"/>
  <c r="V215" i="6"/>
  <c r="V227" i="6"/>
  <c r="V239" i="6"/>
  <c r="V251" i="6"/>
  <c r="V255" i="6"/>
  <c r="V271" i="6"/>
  <c r="V283" i="6"/>
  <c r="V291" i="6"/>
  <c r="V299" i="6"/>
  <c r="V307" i="6"/>
  <c r="V314" i="6"/>
  <c r="V322" i="6"/>
  <c r="V330" i="6"/>
  <c r="V342" i="6"/>
  <c r="V5" i="6"/>
  <c r="V9" i="6"/>
  <c r="V13" i="6"/>
  <c r="V17" i="6"/>
  <c r="V21" i="6"/>
  <c r="V25" i="6"/>
  <c r="V398" i="6"/>
  <c r="V402" i="6"/>
  <c r="V406" i="6"/>
  <c r="V410" i="6"/>
  <c r="V414" i="6"/>
  <c r="V417" i="6"/>
  <c r="V421" i="6"/>
  <c r="V425" i="6"/>
  <c r="V429" i="6"/>
  <c r="V433" i="6"/>
  <c r="V437" i="6"/>
  <c r="V441" i="6"/>
  <c r="V445" i="6"/>
  <c r="V449" i="6"/>
  <c r="V453" i="6"/>
  <c r="V457" i="6"/>
  <c r="V29" i="6"/>
  <c r="V33" i="6"/>
  <c r="V37" i="6"/>
  <c r="V41" i="6"/>
  <c r="V204" i="6"/>
  <c r="V212" i="6"/>
  <c r="V216" i="6"/>
  <c r="V228" i="6"/>
  <c r="V236" i="6"/>
  <c r="V244" i="6"/>
  <c r="V252" i="6"/>
  <c r="V256" i="6"/>
  <c r="V264" i="6"/>
  <c r="V272" i="6"/>
  <c r="V280" i="6"/>
  <c r="V288" i="6"/>
  <c r="V296" i="6"/>
  <c r="V304" i="6"/>
  <c r="V312" i="6"/>
  <c r="V319" i="6"/>
  <c r="V331" i="6"/>
  <c r="V335" i="6"/>
  <c r="V343" i="6"/>
  <c r="V351" i="6"/>
  <c r="V359" i="6"/>
  <c r="V367" i="6"/>
  <c r="V371" i="6"/>
  <c r="V383" i="6"/>
  <c r="V387" i="6"/>
  <c r="V395" i="6"/>
  <c r="V399" i="6"/>
  <c r="V403" i="6"/>
  <c r="V407" i="6"/>
  <c r="V411" i="6"/>
  <c r="V418" i="6"/>
  <c r="V422" i="6"/>
  <c r="V426" i="6"/>
  <c r="V430" i="6"/>
  <c r="V434" i="6"/>
  <c r="V438" i="6"/>
  <c r="V442" i="6"/>
  <c r="V446" i="6"/>
  <c r="V450" i="6"/>
  <c r="V454" i="6"/>
  <c r="V458" i="6"/>
  <c r="V462" i="6"/>
  <c r="V466" i="6"/>
  <c r="V470" i="6"/>
  <c r="V45" i="6"/>
  <c r="V49" i="6"/>
  <c r="V53" i="6"/>
  <c r="V57" i="6"/>
  <c r="V61" i="6"/>
  <c r="V65" i="6"/>
  <c r="V69" i="6"/>
  <c r="V73" i="6"/>
  <c r="V77" i="6"/>
  <c r="V81" i="6"/>
  <c r="V85" i="6"/>
  <c r="V89" i="6"/>
  <c r="V93" i="6"/>
  <c r="V97" i="6"/>
  <c r="V101" i="6"/>
  <c r="V208" i="6"/>
  <c r="V220" i="6"/>
  <c r="V224" i="6"/>
  <c r="V232" i="6"/>
  <c r="V240" i="6"/>
  <c r="V248" i="6"/>
  <c r="V260" i="6"/>
  <c r="V268" i="6"/>
  <c r="V276" i="6"/>
  <c r="V284" i="6"/>
  <c r="V292" i="6"/>
  <c r="V300" i="6"/>
  <c r="V308" i="6"/>
  <c r="V315" i="6"/>
  <c r="V323" i="6"/>
  <c r="V327" i="6"/>
  <c r="V339" i="6"/>
  <c r="V347" i="6"/>
  <c r="V355" i="6"/>
  <c r="V363" i="6"/>
  <c r="V375" i="6"/>
  <c r="V379" i="6"/>
  <c r="V391" i="6"/>
  <c r="V289" i="6"/>
  <c r="V293" i="6"/>
  <c r="V297" i="6"/>
  <c r="V301" i="6"/>
  <c r="V305" i="6"/>
  <c r="V309" i="6"/>
  <c r="V316" i="6"/>
  <c r="V320" i="6"/>
  <c r="V324" i="6"/>
  <c r="V328" i="6"/>
  <c r="V332" i="6"/>
  <c r="V336" i="6"/>
  <c r="V340" i="6"/>
  <c r="V344" i="6"/>
  <c r="V348" i="6"/>
  <c r="V352" i="6"/>
  <c r="V356" i="6"/>
  <c r="V360" i="6"/>
  <c r="V364" i="6"/>
  <c r="V368" i="6"/>
  <c r="V372" i="6"/>
  <c r="V376" i="6"/>
  <c r="V380" i="6"/>
  <c r="V384" i="6"/>
  <c r="V388" i="6"/>
  <c r="V392" i="6"/>
  <c r="V396" i="6"/>
  <c r="V400" i="6"/>
  <c r="V404" i="6"/>
  <c r="V408" i="6"/>
  <c r="V412" i="6"/>
  <c r="V415" i="6"/>
  <c r="V419" i="6"/>
  <c r="V423" i="6"/>
  <c r="V427" i="6"/>
  <c r="V431" i="6"/>
  <c r="V435" i="6"/>
  <c r="V439" i="6"/>
  <c r="V443" i="6"/>
  <c r="V447" i="6"/>
  <c r="V451" i="6"/>
  <c r="V455" i="6"/>
  <c r="V459" i="6"/>
  <c r="V463" i="6"/>
  <c r="V467" i="6"/>
  <c r="V471" i="6"/>
  <c r="V4" i="6"/>
  <c r="V8" i="6"/>
  <c r="V12" i="6"/>
  <c r="V16" i="6"/>
  <c r="V20" i="6"/>
  <c r="V24" i="6"/>
  <c r="V28" i="6"/>
  <c r="V32" i="6"/>
  <c r="V36" i="6"/>
  <c r="V40" i="6"/>
  <c r="V44" i="6"/>
  <c r="V48" i="6"/>
  <c r="V52" i="6"/>
  <c r="V56" i="6"/>
  <c r="V60" i="6"/>
  <c r="V64" i="6"/>
  <c r="V68" i="6"/>
  <c r="V72" i="6"/>
  <c r="V76" i="6"/>
  <c r="V80" i="6"/>
  <c r="V84" i="6"/>
  <c r="V88" i="6"/>
  <c r="V92" i="6"/>
  <c r="V96" i="6"/>
  <c r="V100" i="6"/>
  <c r="V107" i="6"/>
  <c r="V111" i="6"/>
  <c r="V115" i="6"/>
  <c r="V119" i="6"/>
  <c r="V123" i="6"/>
  <c r="V127" i="6"/>
  <c r="V131" i="6"/>
  <c r="V135" i="6"/>
  <c r="V139" i="6"/>
  <c r="V143" i="6"/>
  <c r="V147" i="6"/>
  <c r="V150" i="6"/>
  <c r="V154" i="6"/>
  <c r="V158" i="6"/>
  <c r="V162" i="6"/>
  <c r="V166" i="6"/>
  <c r="V170" i="6"/>
  <c r="V174" i="6"/>
  <c r="V178" i="6"/>
  <c r="V182" i="6"/>
  <c r="V186" i="6"/>
  <c r="V190" i="6"/>
  <c r="V194" i="6"/>
  <c r="V243" i="6"/>
  <c r="V2" i="6"/>
  <c r="V6" i="6"/>
  <c r="V10" i="6"/>
  <c r="V14" i="6"/>
  <c r="V18" i="6"/>
  <c r="V22" i="6"/>
  <c r="V26" i="6"/>
  <c r="V30" i="6"/>
  <c r="V34" i="6"/>
  <c r="V38" i="6"/>
  <c r="V42" i="6"/>
  <c r="V46" i="6"/>
  <c r="V50" i="6"/>
  <c r="V54" i="6"/>
  <c r="V58" i="6"/>
  <c r="V62" i="6"/>
  <c r="V66" i="6"/>
  <c r="V70" i="6"/>
  <c r="V74" i="6"/>
  <c r="V78" i="6"/>
  <c r="V82" i="6"/>
  <c r="V86" i="6"/>
  <c r="V90" i="6"/>
  <c r="V94" i="6"/>
  <c r="V98" i="6"/>
  <c r="V102" i="6"/>
  <c r="V105" i="6"/>
  <c r="V109" i="6"/>
  <c r="V113" i="6"/>
  <c r="V117" i="6"/>
  <c r="V121" i="6"/>
  <c r="V125" i="6"/>
  <c r="V129" i="6"/>
  <c r="V133" i="6"/>
  <c r="V137" i="6"/>
  <c r="V141" i="6"/>
  <c r="V145" i="6"/>
  <c r="V149" i="6"/>
  <c r="V152" i="6"/>
  <c r="V156" i="6"/>
  <c r="V160" i="6"/>
  <c r="V164" i="6"/>
  <c r="V168" i="6"/>
  <c r="V172" i="6"/>
  <c r="V176" i="6"/>
  <c r="V180" i="6"/>
  <c r="V184" i="6"/>
  <c r="V188" i="6"/>
  <c r="V192" i="6"/>
  <c r="V196" i="6"/>
  <c r="V200" i="6"/>
  <c r="V3" i="6"/>
  <c r="V7" i="6"/>
  <c r="V11" i="6"/>
  <c r="V15" i="6"/>
  <c r="V19" i="6"/>
  <c r="V23" i="6"/>
  <c r="V27" i="6"/>
  <c r="V31" i="6"/>
  <c r="V35" i="6"/>
  <c r="V39" i="6"/>
  <c r="V43" i="6"/>
  <c r="V47" i="6"/>
  <c r="V51" i="6"/>
  <c r="V55" i="6"/>
  <c r="V59" i="6"/>
  <c r="V63" i="6"/>
  <c r="V67" i="6"/>
  <c r="V71" i="6"/>
  <c r="V75" i="6"/>
  <c r="V79" i="6"/>
  <c r="V83" i="6"/>
  <c r="V87" i="6"/>
  <c r="V91" i="6"/>
  <c r="V95" i="6"/>
  <c r="V99" i="6"/>
  <c r="V103" i="6"/>
  <c r="V106" i="6"/>
  <c r="V110" i="6"/>
  <c r="V114" i="6"/>
  <c r="V118" i="6"/>
  <c r="V122" i="6"/>
  <c r="V126" i="6"/>
  <c r="V130" i="6"/>
  <c r="V134" i="6"/>
  <c r="V138" i="6"/>
  <c r="V142" i="6"/>
  <c r="V146" i="6"/>
  <c r="V153" i="6"/>
  <c r="V157" i="6"/>
  <c r="V161" i="6"/>
  <c r="V165" i="6"/>
  <c r="V169" i="6"/>
  <c r="V173" i="6"/>
  <c r="V177" i="6"/>
  <c r="V181" i="6"/>
  <c r="V185" i="6"/>
  <c r="V189" i="6"/>
  <c r="V193" i="6"/>
  <c r="V197" i="6"/>
  <c r="V201" i="6"/>
  <c r="V205" i="6"/>
  <c r="V209" i="6"/>
  <c r="V213" i="6"/>
  <c r="V217" i="6"/>
  <c r="V221" i="6"/>
  <c r="V225" i="6"/>
  <c r="V229" i="6"/>
  <c r="V233" i="6"/>
  <c r="V237" i="6"/>
  <c r="V241" i="6"/>
  <c r="V245" i="6"/>
  <c r="V249" i="6"/>
  <c r="V253" i="6"/>
  <c r="V257" i="6"/>
  <c r="V261" i="6"/>
  <c r="V265" i="6"/>
  <c r="V269" i="6"/>
  <c r="V273" i="6"/>
  <c r="V277" i="6"/>
  <c r="V281" i="6"/>
  <c r="V285" i="6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2" i="2"/>
  <c r="AQ458" i="2" l="1"/>
  <c r="AQ468" i="2"/>
  <c r="AQ460" i="2"/>
  <c r="AQ452" i="2"/>
  <c r="AQ444" i="2"/>
  <c r="AQ436" i="2"/>
  <c r="AQ428" i="2"/>
  <c r="AQ420" i="2"/>
  <c r="AQ246" i="2"/>
  <c r="AQ472" i="2"/>
  <c r="AQ464" i="2"/>
  <c r="AQ456" i="2"/>
  <c r="AQ448" i="2"/>
  <c r="AQ440" i="2"/>
  <c r="AQ432" i="2"/>
  <c r="AQ424" i="2"/>
  <c r="AQ396" i="2"/>
  <c r="AQ162" i="2"/>
  <c r="AQ88" i="2"/>
  <c r="AQ84" i="2"/>
  <c r="AQ80" i="2"/>
  <c r="AQ76" i="2"/>
  <c r="AQ69" i="2"/>
  <c r="AQ65" i="2"/>
  <c r="AQ61" i="2"/>
  <c r="AQ57" i="2"/>
  <c r="AQ53" i="2"/>
  <c r="AQ49" i="2"/>
  <c r="AQ45" i="2"/>
  <c r="AQ41" i="2"/>
  <c r="AQ37" i="2"/>
  <c r="AQ33" i="2"/>
  <c r="AQ29" i="2"/>
  <c r="AQ25" i="2"/>
  <c r="AQ21" i="2"/>
  <c r="AQ17" i="2"/>
  <c r="AQ13" i="2"/>
  <c r="AQ9" i="2"/>
  <c r="AQ5" i="2"/>
  <c r="AQ411" i="2"/>
  <c r="AQ407" i="2"/>
  <c r="AQ403" i="2"/>
  <c r="AQ399" i="2"/>
  <c r="AQ395" i="2"/>
  <c r="AQ391" i="2"/>
  <c r="AQ387" i="2"/>
  <c r="AQ383" i="2"/>
  <c r="AQ379" i="2"/>
  <c r="AQ375" i="2"/>
  <c r="AQ371" i="2"/>
  <c r="AQ367" i="2"/>
  <c r="AQ363" i="2"/>
  <c r="AQ359" i="2"/>
  <c r="AQ355" i="2"/>
  <c r="AQ351" i="2"/>
  <c r="AQ347" i="2"/>
  <c r="AQ343" i="2"/>
  <c r="AQ339" i="2"/>
  <c r="AQ335" i="2"/>
  <c r="AQ331" i="2"/>
  <c r="AQ327" i="2"/>
  <c r="AQ323" i="2"/>
  <c r="AQ319" i="2"/>
  <c r="AQ315" i="2"/>
  <c r="AQ312" i="2"/>
  <c r="AQ308" i="2"/>
  <c r="AQ304" i="2"/>
  <c r="AQ300" i="2"/>
  <c r="AQ296" i="2"/>
  <c r="AQ292" i="2"/>
  <c r="AQ288" i="2"/>
  <c r="AQ284" i="2"/>
  <c r="AQ280" i="2"/>
  <c r="AQ276" i="2"/>
  <c r="AQ272" i="2"/>
  <c r="AQ268" i="2"/>
  <c r="AQ264" i="2"/>
  <c r="AQ260" i="2"/>
  <c r="AQ256" i="2"/>
  <c r="AQ252" i="2"/>
  <c r="AQ248" i="2"/>
  <c r="AQ244" i="2"/>
  <c r="AQ240" i="2"/>
  <c r="AQ236" i="2"/>
  <c r="AQ232" i="2"/>
  <c r="AQ228" i="2"/>
  <c r="AQ224" i="2"/>
  <c r="AQ220" i="2"/>
  <c r="AQ216" i="2"/>
  <c r="AQ212" i="2"/>
  <c r="AQ208" i="2"/>
  <c r="AQ204" i="2"/>
  <c r="AQ200" i="2"/>
  <c r="AQ193" i="2"/>
  <c r="AQ189" i="2"/>
  <c r="AQ185" i="2"/>
  <c r="AQ181" i="2"/>
  <c r="AQ177" i="2"/>
  <c r="AQ173" i="2"/>
  <c r="AQ169" i="2"/>
  <c r="AQ165" i="2"/>
  <c r="AQ161" i="2"/>
  <c r="AQ157" i="2"/>
  <c r="AQ153" i="2"/>
  <c r="AQ146" i="2"/>
  <c r="AQ142" i="2"/>
  <c r="AQ138" i="2"/>
  <c r="AQ134" i="2"/>
  <c r="AQ130" i="2"/>
  <c r="AQ126" i="2"/>
  <c r="AQ122" i="2"/>
  <c r="AQ118" i="2"/>
  <c r="AQ114" i="2"/>
  <c r="AQ110" i="2"/>
  <c r="AQ106" i="2"/>
  <c r="AQ103" i="2"/>
  <c r="AQ99" i="2"/>
  <c r="AQ95" i="2"/>
  <c r="AQ91" i="2"/>
  <c r="AQ415" i="2"/>
  <c r="AQ392" i="2"/>
  <c r="AQ360" i="2"/>
  <c r="AQ336" i="2"/>
  <c r="AQ273" i="2"/>
  <c r="AQ209" i="2"/>
  <c r="AQ34" i="2"/>
  <c r="AQ400" i="2"/>
  <c r="AQ376" i="2"/>
  <c r="AQ356" i="2"/>
  <c r="AQ340" i="2"/>
  <c r="AQ241" i="2"/>
  <c r="AQ18" i="2"/>
  <c r="AQ470" i="2"/>
  <c r="AQ466" i="2"/>
  <c r="AQ462" i="2"/>
  <c r="AQ454" i="2"/>
  <c r="AQ450" i="2"/>
  <c r="AQ446" i="2"/>
  <c r="AQ438" i="2"/>
  <c r="AQ434" i="2"/>
  <c r="AQ430" i="2"/>
  <c r="AQ422" i="2"/>
  <c r="AQ418" i="2"/>
  <c r="AQ408" i="2"/>
  <c r="AQ388" i="2"/>
  <c r="AQ372" i="2"/>
  <c r="AQ344" i="2"/>
  <c r="AQ305" i="2"/>
  <c r="AQ178" i="2"/>
  <c r="AQ437" i="2"/>
  <c r="AQ425" i="2"/>
  <c r="AQ417" i="2"/>
  <c r="AQ406" i="2"/>
  <c r="AQ398" i="2"/>
  <c r="AQ386" i="2"/>
  <c r="AQ378" i="2"/>
  <c r="AQ370" i="2"/>
  <c r="AQ362" i="2"/>
  <c r="AQ354" i="2"/>
  <c r="AQ346" i="2"/>
  <c r="AQ338" i="2"/>
  <c r="AQ330" i="2"/>
  <c r="AQ318" i="2"/>
  <c r="AQ311" i="2"/>
  <c r="AQ303" i="2"/>
  <c r="AQ295" i="2"/>
  <c r="AQ287" i="2"/>
  <c r="AQ279" i="2"/>
  <c r="AQ271" i="2"/>
  <c r="AQ255" i="2"/>
  <c r="AQ412" i="2"/>
  <c r="AQ380" i="2"/>
  <c r="AQ364" i="2"/>
  <c r="AQ348" i="2"/>
  <c r="AQ289" i="2"/>
  <c r="AQ225" i="2"/>
  <c r="AQ66" i="2"/>
  <c r="AQ404" i="2"/>
  <c r="AQ384" i="2"/>
  <c r="AQ368" i="2"/>
  <c r="AQ352" i="2"/>
  <c r="AQ320" i="2"/>
  <c r="AQ257" i="2"/>
  <c r="AQ194" i="2"/>
  <c r="AQ50" i="2"/>
  <c r="AQ2" i="2"/>
  <c r="AQ469" i="2"/>
  <c r="AQ465" i="2"/>
  <c r="AQ461" i="2"/>
  <c r="AQ457" i="2"/>
  <c r="AQ453" i="2"/>
  <c r="AQ449" i="2"/>
  <c r="AQ445" i="2"/>
  <c r="AQ441" i="2"/>
  <c r="AQ433" i="2"/>
  <c r="AQ429" i="2"/>
  <c r="AQ421" i="2"/>
  <c r="AQ414" i="2"/>
  <c r="AQ410" i="2"/>
  <c r="AQ402" i="2"/>
  <c r="AQ394" i="2"/>
  <c r="AQ390" i="2"/>
  <c r="AQ382" i="2"/>
  <c r="AQ374" i="2"/>
  <c r="AQ366" i="2"/>
  <c r="AQ358" i="2"/>
  <c r="AQ350" i="2"/>
  <c r="AQ342" i="2"/>
  <c r="AQ334" i="2"/>
  <c r="AQ326" i="2"/>
  <c r="AQ322" i="2"/>
  <c r="AQ314" i="2"/>
  <c r="AQ307" i="2"/>
  <c r="AQ299" i="2"/>
  <c r="AQ291" i="2"/>
  <c r="AQ283" i="2"/>
  <c r="AQ275" i="2"/>
  <c r="AQ267" i="2"/>
  <c r="AQ263" i="2"/>
  <c r="AQ259" i="2"/>
  <c r="AQ310" i="2"/>
  <c r="AQ183" i="2"/>
  <c r="AQ442" i="2"/>
  <c r="AQ426" i="2"/>
  <c r="AQ471" i="2"/>
  <c r="AQ467" i="2"/>
  <c r="AQ463" i="2"/>
  <c r="AQ459" i="2"/>
  <c r="AQ455" i="2"/>
  <c r="AQ451" i="2"/>
  <c r="AQ447" i="2"/>
  <c r="AQ443" i="2"/>
  <c r="AQ439" i="2"/>
  <c r="AQ435" i="2"/>
  <c r="AQ431" i="2"/>
  <c r="AQ325" i="2"/>
  <c r="AQ294" i="2"/>
  <c r="AQ278" i="2"/>
  <c r="AQ262" i="2"/>
  <c r="AQ230" i="2"/>
  <c r="AQ214" i="2"/>
  <c r="AQ198" i="2"/>
  <c r="AQ167" i="2"/>
  <c r="AQ332" i="2"/>
  <c r="AQ328" i="2"/>
  <c r="AQ324" i="2"/>
  <c r="AQ316" i="2"/>
  <c r="AQ309" i="2"/>
  <c r="AQ301" i="2"/>
  <c r="AQ297" i="2"/>
  <c r="AQ293" i="2"/>
  <c r="AQ285" i="2"/>
  <c r="AQ281" i="2"/>
  <c r="AQ277" i="2"/>
  <c r="AQ269" i="2"/>
  <c r="AQ265" i="2"/>
  <c r="AQ261" i="2"/>
  <c r="AQ253" i="2"/>
  <c r="AQ249" i="2"/>
  <c r="AQ245" i="2"/>
  <c r="AQ237" i="2"/>
  <c r="AQ233" i="2"/>
  <c r="AQ229" i="2"/>
  <c r="AQ221" i="2"/>
  <c r="AQ217" i="2"/>
  <c r="AQ213" i="2"/>
  <c r="AQ205" i="2"/>
  <c r="AQ201" i="2"/>
  <c r="AQ197" i="2"/>
  <c r="AQ190" i="2"/>
  <c r="AQ186" i="2"/>
  <c r="AQ182" i="2"/>
  <c r="AQ174" i="2"/>
  <c r="AQ170" i="2"/>
  <c r="AQ166" i="2"/>
  <c r="AQ158" i="2"/>
  <c r="AQ154" i="2"/>
  <c r="AQ150" i="2"/>
  <c r="AQ147" i="2"/>
  <c r="AQ143" i="2"/>
  <c r="AQ139" i="2"/>
  <c r="AQ135" i="2"/>
  <c r="AQ131" i="2"/>
  <c r="AQ127" i="2"/>
  <c r="AQ123" i="2"/>
  <c r="AQ119" i="2"/>
  <c r="AQ115" i="2"/>
  <c r="AQ111" i="2"/>
  <c r="AQ107" i="2"/>
  <c r="AQ100" i="2"/>
  <c r="AQ96" i="2"/>
  <c r="AQ92" i="2"/>
  <c r="AQ89" i="2"/>
  <c r="AQ85" i="2"/>
  <c r="AQ81" i="2"/>
  <c r="AQ77" i="2"/>
  <c r="AQ73" i="2"/>
  <c r="AQ70" i="2"/>
  <c r="AQ62" i="2"/>
  <c r="AQ58" i="2"/>
  <c r="AQ54" i="2"/>
  <c r="AQ46" i="2"/>
  <c r="AQ42" i="2"/>
  <c r="AQ38" i="2"/>
  <c r="AQ30" i="2"/>
  <c r="AQ26" i="2"/>
  <c r="AQ22" i="2"/>
  <c r="AQ14" i="2"/>
  <c r="AQ10" i="2"/>
  <c r="AQ6" i="2"/>
  <c r="AQ251" i="2"/>
  <c r="AQ247" i="2"/>
  <c r="AQ243" i="2"/>
  <c r="AQ239" i="2"/>
  <c r="AQ235" i="2"/>
  <c r="AQ231" i="2"/>
  <c r="AQ227" i="2"/>
  <c r="AQ223" i="2"/>
  <c r="AQ219" i="2"/>
  <c r="AQ215" i="2"/>
  <c r="AQ211" i="2"/>
  <c r="AQ207" i="2"/>
  <c r="AQ203" i="2"/>
  <c r="AQ199" i="2"/>
  <c r="AQ196" i="2"/>
  <c r="AQ192" i="2"/>
  <c r="AQ188" i="2"/>
  <c r="AQ184" i="2"/>
  <c r="AQ180" i="2"/>
  <c r="AQ176" i="2"/>
  <c r="AQ172" i="2"/>
  <c r="AQ168" i="2"/>
  <c r="AQ164" i="2"/>
  <c r="AQ160" i="2"/>
  <c r="AQ156" i="2"/>
  <c r="AQ152" i="2"/>
  <c r="AQ149" i="2"/>
  <c r="AQ145" i="2"/>
  <c r="AQ141" i="2"/>
  <c r="AQ137" i="2"/>
  <c r="AQ133" i="2"/>
  <c r="AQ129" i="2"/>
  <c r="AQ125" i="2"/>
  <c r="AQ121" i="2"/>
  <c r="AQ117" i="2"/>
  <c r="AQ113" i="2"/>
  <c r="AQ109" i="2"/>
  <c r="AQ105" i="2"/>
  <c r="AQ102" i="2"/>
  <c r="AQ98" i="2"/>
  <c r="AQ94" i="2"/>
  <c r="AQ87" i="2"/>
  <c r="AQ83" i="2"/>
  <c r="AQ79" i="2"/>
  <c r="AQ75" i="2"/>
  <c r="AQ72" i="2"/>
  <c r="AQ68" i="2"/>
  <c r="AQ64" i="2"/>
  <c r="AQ60" i="2"/>
  <c r="AQ56" i="2"/>
  <c r="AQ52" i="2"/>
  <c r="AQ48" i="2"/>
  <c r="AQ44" i="2"/>
  <c r="AQ40" i="2"/>
  <c r="AQ36" i="2"/>
  <c r="AQ32" i="2"/>
  <c r="AQ28" i="2"/>
  <c r="AQ24" i="2"/>
  <c r="AQ20" i="2"/>
  <c r="AQ16" i="2"/>
  <c r="AQ12" i="2"/>
  <c r="AQ8" i="2"/>
  <c r="AQ4" i="2"/>
  <c r="AQ427" i="2"/>
  <c r="AQ423" i="2"/>
  <c r="AQ419" i="2"/>
  <c r="AQ416" i="2"/>
  <c r="AQ413" i="2"/>
  <c r="AQ409" i="2"/>
  <c r="AQ405" i="2"/>
  <c r="AQ401" i="2"/>
  <c r="AQ397" i="2"/>
  <c r="AQ393" i="2"/>
  <c r="AQ389" i="2"/>
  <c r="AQ385" i="2"/>
  <c r="AQ381" i="2"/>
  <c r="AQ377" i="2"/>
  <c r="AQ373" i="2"/>
  <c r="AQ369" i="2"/>
  <c r="AQ365" i="2"/>
  <c r="AQ361" i="2"/>
  <c r="AQ357" i="2"/>
  <c r="AQ353" i="2"/>
  <c r="AQ349" i="2"/>
  <c r="AQ345" i="2"/>
  <c r="AQ341" i="2"/>
  <c r="AQ337" i="2"/>
  <c r="AQ333" i="2"/>
  <c r="AQ329" i="2"/>
  <c r="AQ321" i="2"/>
  <c r="AQ317" i="2"/>
  <c r="AQ313" i="2"/>
  <c r="AQ306" i="2"/>
  <c r="AQ302" i="2"/>
  <c r="AQ298" i="2"/>
  <c r="AQ290" i="2"/>
  <c r="AQ286" i="2"/>
  <c r="AQ282" i="2"/>
  <c r="AQ274" i="2"/>
  <c r="AQ270" i="2"/>
  <c r="AQ266" i="2"/>
  <c r="AQ258" i="2"/>
  <c r="AQ254" i="2"/>
  <c r="AQ250" i="2"/>
  <c r="AQ242" i="2"/>
  <c r="AQ238" i="2"/>
  <c r="AQ234" i="2"/>
  <c r="AQ226" i="2"/>
  <c r="AQ222" i="2"/>
  <c r="AQ218" i="2"/>
  <c r="AQ210" i="2"/>
  <c r="AQ206" i="2"/>
  <c r="AQ202" i="2"/>
  <c r="AQ195" i="2"/>
  <c r="AQ191" i="2"/>
  <c r="AQ187" i="2"/>
  <c r="AQ179" i="2"/>
  <c r="AQ175" i="2"/>
  <c r="AQ171" i="2"/>
  <c r="AQ163" i="2"/>
  <c r="AQ159" i="2"/>
  <c r="AQ155" i="2"/>
  <c r="AQ151" i="2"/>
  <c r="AQ148" i="2"/>
  <c r="AQ144" i="2"/>
  <c r="AQ140" i="2"/>
  <c r="AQ136" i="2"/>
  <c r="AQ132" i="2"/>
  <c r="AQ128" i="2"/>
  <c r="AQ124" i="2"/>
  <c r="AQ120" i="2"/>
  <c r="AQ116" i="2"/>
  <c r="AQ112" i="2"/>
  <c r="AQ108" i="2"/>
  <c r="AQ104" i="2"/>
  <c r="AQ101" i="2"/>
  <c r="AQ97" i="2"/>
  <c r="AQ93" i="2"/>
  <c r="AQ90" i="2"/>
  <c r="AQ86" i="2"/>
  <c r="AQ82" i="2"/>
  <c r="AQ78" i="2"/>
  <c r="AQ74" i="2"/>
  <c r="AQ71" i="2"/>
  <c r="AQ67" i="2"/>
  <c r="AQ63" i="2"/>
  <c r="AQ59" i="2"/>
  <c r="AQ55" i="2"/>
  <c r="AQ51" i="2"/>
  <c r="AQ47" i="2"/>
  <c r="AQ43" i="2"/>
  <c r="AQ39" i="2"/>
  <c r="AQ35" i="2"/>
  <c r="AQ31" i="2"/>
  <c r="AQ27" i="2"/>
  <c r="AQ23" i="2"/>
  <c r="AQ19" i="2"/>
  <c r="AQ15" i="2"/>
  <c r="AQ11" i="2"/>
  <c r="AQ7" i="2"/>
  <c r="AQ3" i="2"/>
</calcChain>
</file>

<file path=xl/sharedStrings.xml><?xml version="1.0" encoding="utf-8"?>
<sst xmlns="http://schemas.openxmlformats.org/spreadsheetml/2006/main" count="1770" uniqueCount="195">
  <si>
    <t>Test:</t>
  </si>
  <si>
    <t>Název:</t>
  </si>
  <si>
    <t>Inventář promiskuity</t>
  </si>
  <si>
    <t>Autoři:</t>
  </si>
  <si>
    <t>Jaroslava Jurenová, Martin Krososka, Ivo Spilka</t>
  </si>
  <si>
    <t>Náhled:</t>
  </si>
  <si>
    <t>www.pmlab.vyzkum-psychologie.cz/vitejte.php?nahled=181</t>
  </si>
  <si>
    <t>Stupně a položky:</t>
  </si>
  <si>
    <t>Naprosto nesouhlasím</t>
  </si>
  <si>
    <t>Spíš nesouhlasím</t>
  </si>
  <si>
    <t>Spíš souhlasím</t>
  </si>
  <si>
    <t>Naprosto souhlasím</t>
  </si>
  <si>
    <t>Nevěřím, že člověk může vydržet být věrný v dlouhodobém partnerském vztahu.</t>
  </si>
  <si>
    <t>Nevyhledávám \sex na jednu noc\"."</t>
  </si>
  <si>
    <t>Často a rád flirtuji.</t>
  </si>
  <si>
    <t>Často a ráda flirtuji.</t>
  </si>
  <si>
    <t>Mám strach z přenosných pohlavních chorob.</t>
  </si>
  <si>
    <t>Dokážu si představit žít / žiji v otevřeném vztahu (mám stálého partnera, ale oba máme také jednoho / několik dalších sexuálních partnerů...)</t>
  </si>
  <si>
    <t>Pokud mám náhodný sex s člověkem, kterého příliš neznám, vždy používám nějakou formu sexuální ochrany.</t>
  </si>
  <si>
    <t>Mám vysokou potřebu sexu - potřebuji ho několikrát týdně, denně.</t>
  </si>
  <si>
    <t>Své partnerce / partnerovi jsem nikdy nebyl nevěrný.</t>
  </si>
  <si>
    <t>Své partnerce / partnerovi jsem nikdy nebyla nevěrná.</t>
  </si>
  <si>
    <t>V sexu rád experimentuji - vyhledávám nové zážitky.</t>
  </si>
  <si>
    <t>V sexu ráda experimentuji - vyhledávám nové zážitky.</t>
  </si>
  <si>
    <t>V partnerském vztahu je pro mě nejdůležitější věrnost.</t>
  </si>
  <si>
    <t>K tomu, abych měl s někým sex, nepotřebuji cítit žádné city.</t>
  </si>
  <si>
    <t>K tomu, abych měla s někým sex, nepotřebuji cítit žádné city.</t>
  </si>
  <si>
    <t>Věřím v lásku na celý život.</t>
  </si>
  <si>
    <t>Sex v mém životě nehraje zásadní roli.</t>
  </si>
  <si>
    <t>Po delší době se v partnerském vztahu začnu nudit.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</si>
  <si>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</si>
  <si>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</si>
  <si>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</si>
  <si>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</si>
  <si>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</si>
  <si>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</si>
  <si>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</si>
  <si>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</si>
  <si>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</si>
  <si>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</si>
  <si>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</si>
  <si>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</si>
  <si>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</si>
  <si>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</si>
  <si>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</si>
  <si>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</si>
  <si>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</si>
  <si>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</si>
  <si>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</si>
  <si>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</si>
  <si>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</si>
  <si>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</si>
  <si>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</si>
  <si>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</si>
  <si>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</si>
  <si>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</si>
  <si>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</si>
  <si>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</si>
  <si>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</si>
  <si>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</si>
  <si>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</si>
  <si>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</si>
  <si>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</si>
  <si>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nekompatibilita</t>
  </si>
  <si>
    <t xml:space="preserve"> </t>
  </si>
  <si>
    <t xml:space="preserve"> řádově 20 až 30</t>
  </si>
  <si>
    <t xml:space="preserve"> asi 15</t>
  </si>
  <si>
    <t xml:space="preserve"> 6?</t>
  </si>
  <si>
    <t xml:space="preserve"> ????</t>
  </si>
  <si>
    <t xml:space="preserve"> 30+</t>
  </si>
  <si>
    <t xml:space="preserve"> 50-70</t>
  </si>
  <si>
    <t xml:space="preserve"> 1.</t>
  </si>
  <si>
    <t xml:space="preserve"> 1 - současný dlouhodobý vztah </t>
  </si>
  <si>
    <t xml:space="preserve">  pouze 3</t>
  </si>
  <si>
    <t xml:space="preserve"> +- 60</t>
  </si>
  <si>
    <t xml:space="preserve"> přes 100, ale nepočítám to</t>
  </si>
  <si>
    <t xml:space="preserve"> Cca 15</t>
  </si>
  <si>
    <t xml:space="preserve"> Nepocitam</t>
  </si>
  <si>
    <t xml:space="preserve"> Gentleman toto nesdílí a chtěl bych být v tomto směru gentlemanem</t>
  </si>
  <si>
    <t xml:space="preserve"> Jeden</t>
  </si>
  <si>
    <t xml:space="preserve"> Dvě partnerky  19 let. </t>
  </si>
  <si>
    <t xml:space="preserve"> Nechci sdělit </t>
  </si>
  <si>
    <t xml:space="preserve"> nevím</t>
  </si>
  <si>
    <t xml:space="preserve"> 10?</t>
  </si>
  <si>
    <t xml:space="preserve"> nechci odpovědět</t>
  </si>
  <si>
    <t xml:space="preserve"> 4    Otázka “Mám vysokou potřebu sexu - potřebuji ho několikrát týdně, denně.“ je špatně položená, nedokážu na ní odpovědět. V potřebě mít sex několikrát týdně a mít ho denně je přece rozdíl. Kam pro vás spadám s odpovědí 2x týdně? </t>
  </si>
  <si>
    <t xml:space="preserve"> Jednoho</t>
  </si>
  <si>
    <t xml:space="preserve"> čtyři</t>
  </si>
  <si>
    <t xml:space="preserve"> 10+  A tu otázku na začátku ohledně otevřenosti vztahu bych klidně rozvedl na “měl byste rád více partnerek/partnerů“ a “snesl/a byste, kdyby váš/e partner/ka měl/a více partnerů, spolu s vámi?“ Řekne vám to víc... já osobně bych měl klidně 1 stálou věrnou partnerku a k tomu sem tam nějakou navíc... ale kdyby i partnerka chtěla mít o partnera víc, už mi to moc nevoní.  ÓňA</t>
  </si>
  <si>
    <t xml:space="preserve"> Jednoho a 3 menší špatné úlety</t>
  </si>
  <si>
    <t xml:space="preserve"> kolem 15</t>
  </si>
  <si>
    <t xml:space="preserve"> Sorry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</si>
  <si>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</si>
  <si>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</si>
  <si>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</si>
  <si>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</si>
  <si>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</si>
  <si>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</si>
  <si>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</si>
  <si>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</si>
  <si>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</si>
  <si>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</si>
  <si>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</si>
  <si>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</si>
  <si>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</si>
  <si>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</si>
  <si>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</si>
  <si>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</si>
  <si>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</si>
  <si>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</si>
  <si>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</si>
  <si>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</si>
  <si>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</si>
  <si>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</si>
  <si>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</si>
  <si>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</si>
  <si>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</si>
  <si>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</si>
  <si>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</si>
  <si>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</si>
  <si>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</si>
  <si>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</si>
  <si>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</si>
  <si>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</si>
  <si>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polozka</t>
  </si>
  <si>
    <t>vzkaz</t>
  </si>
  <si>
    <t xml:space="preserve"> Záleží na tom jakého partnera má vedle sebe</t>
  </si>
  <si>
    <t xml:space="preserve"> nezačínal bych otázku negací</t>
  </si>
  <si>
    <t xml:space="preserve"> Každý je jiný</t>
  </si>
  <si>
    <t xml:space="preserve"> “často“ a “ráda“ jsou dvě různé otázky :-)</t>
  </si>
  <si>
    <t xml:space="preserve"> Často - ne, rád - ano</t>
  </si>
  <si>
    <t xml:space="preserve"> nemám, protože nestřídám partnery ,-) </t>
  </si>
  <si>
    <t xml:space="preserve"> Zit ano a byt pri tom stastna? To je jina rovina</t>
  </si>
  <si>
    <t xml:space="preserve"> v životě bych nešla do náhodného sexu dobrovolně,+ z otázky není jasné, jestli se mám chránit před otěhotněním, nebo před chorobami  </t>
  </si>
  <si>
    <t xml:space="preserve"> Nemám sex s lidmi, které příliš neznám. </t>
  </si>
  <si>
    <t xml:space="preserve"> nikdy jsem takový sex neměla.. jak mám odpovědět?</t>
  </si>
  <si>
    <t xml:space="preserve"> nesouhlasím, neboť náhodný sex nemívám :-) </t>
  </si>
  <si>
    <t xml:space="preserve"> Nikdy jsem nemel, nemam a ani mit nebudu nahodny sex. </t>
  </si>
  <si>
    <t xml:space="preserve"> Otázka předpokládá, že mám, nebo jsem někdy měl náhodný sex s člověkem, kterého neznám. Odpověď je hypotetická.</t>
  </si>
  <si>
    <t xml:space="preserve"> Takovou zkušenost nemám </t>
  </si>
  <si>
    <t xml:space="preserve"> nemám náhodný sex ,-)</t>
  </si>
  <si>
    <t xml:space="preserve"> Nemívám náhodný sex.</t>
  </si>
  <si>
    <t xml:space="preserve"> nikdy jsem neměl náhodný sex, žádná z možností není v takovou chvíli pravdivou odpovědí</t>
  </si>
  <si>
    <t xml:space="preserve"> Nikdy se mi to nestalo.</t>
  </si>
  <si>
    <t xml:space="preserve"> Nikdy bych neměla sex s někým, koho příliš neznám.  </t>
  </si>
  <si>
    <t xml:space="preserve"> Nebudu mít sex s někým koho neznám... </t>
  </si>
  <si>
    <t xml:space="preserve"> když nikdy nemám sex s náhodným člověkem, tak co mám dát?</t>
  </si>
  <si>
    <t xml:space="preserve"> nemívám náhodný sex</t>
  </si>
  <si>
    <t xml:space="preserve"> nikdy jsem to neudělala ani neudělám - jakože náhodný sex neprovozuji, odpovídám tedy hypotetick</t>
  </si>
  <si>
    <t xml:space="preserve"> Otázka je podle mě nejasná - mám to chápat jako několikrát týdně, nebo několikrát denně? Několikrát týdně nemusí znamenat denně...</t>
  </si>
  <si>
    <t xml:space="preserve"> Pokud lze danou potřebu určit četností masturbace, pak souhlasím</t>
  </si>
  <si>
    <t xml:space="preserve"> Týdne a denně je velký rozdíl. Jak odpovědět?</t>
  </si>
  <si>
    <t xml:space="preserve"> Je to o domluvě, když se dohodneme na monogamii  tak jí očekávám a držím se toho.</t>
  </si>
  <si>
    <t xml:space="preserve"> kromě dalších nejdůležitějších věcí </t>
  </si>
  <si>
    <t xml:space="preserve"> “nejdůležitější“ - je hodně důležitá, ale přesto odpovím “spíše nesouhlasím“, protože se domnívám, že jsou důležitější věci (mnohem)</t>
  </si>
  <si>
    <t xml:space="preserve"> Jedna z nejdůležitějších</t>
  </si>
  <si>
    <t xml:space="preserve"> S nikým jsem nebyl tak dlouho, abych se začal nudit.</t>
  </si>
  <si>
    <t xml:space="preserve"> Nehraje, ale byl bych rád, kdyby hrál, tj. defacto hraje. Řada vašich otázek je formulovaná nejasně.</t>
  </si>
  <si>
    <t>věk</t>
  </si>
  <si>
    <t>p2i</t>
  </si>
  <si>
    <t>p4i</t>
  </si>
  <si>
    <t>p6i</t>
  </si>
  <si>
    <t>p8i</t>
  </si>
  <si>
    <t>p10i</t>
  </si>
  <si>
    <t>p12i</t>
  </si>
  <si>
    <t>p14i</t>
  </si>
  <si>
    <t>promiskuita</t>
  </si>
  <si>
    <t xml:space="preserve"> Variable</t>
  </si>
  <si>
    <t>Factor</t>
  </si>
  <si>
    <t>Expl.Var</t>
  </si>
  <si>
    <t>Prp.Totl</t>
  </si>
  <si>
    <r>
      <rPr>
        <sz val="10"/>
        <color indexed="8"/>
        <rFont val="Arial"/>
        <charset val="238"/>
      </rPr>
      <t>Factor Loadings (Varimax normalized) (Inventář promiskuity data)
Extraction: Principal axis factoring
(Marked loadings are &gt;,700000)</t>
    </r>
  </si>
  <si>
    <t>věkový interval</t>
  </si>
  <si>
    <t>18-</t>
  </si>
  <si>
    <t>&lt;18;27)</t>
  </si>
  <si>
    <t>&lt;27;33)</t>
  </si>
  <si>
    <t>&lt;34;44)</t>
  </si>
  <si>
    <t>&lt;45;65)</t>
  </si>
  <si>
    <t>65+</t>
  </si>
  <si>
    <t>Pohlaví</t>
  </si>
  <si>
    <t>Suma</t>
  </si>
  <si>
    <t>SD</t>
  </si>
  <si>
    <t>M</t>
  </si>
  <si>
    <t>N</t>
  </si>
  <si>
    <t>Věkové rozpětí</t>
  </si>
  <si>
    <t>Pohlaví / Věkové rozpětí</t>
  </si>
  <si>
    <t>Muži</t>
  </si>
  <si>
    <t>Percentil</t>
  </si>
  <si>
    <t>Z-skór</t>
  </si>
  <si>
    <t>Stanin</t>
  </si>
  <si>
    <t>závazek</t>
  </si>
  <si>
    <t>apetence</t>
  </si>
  <si>
    <t>Promiskuita</t>
  </si>
  <si>
    <t>Závazek</t>
  </si>
  <si>
    <t>Apetence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</si>
</sst>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č_-;\-* #,##0\ _K_č_-;_-* &quot;-&quot;\ _K_č_-;_-@_-"/>
    <numFmt numFmtId="164" formatCode="0.000000"/>
    <numFmt numFmtId="165" formatCode="_-* #,##0.000\ _K_č_-;\-* #,##0.000\ _K_č_-;_-* &quot;-&quot;???\ _K_č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0" tint="-0.249977111117893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</cellStyleXfs>
  <cellXfs count="32">
    <xf numFmtId="0" fontId="0" fillId="0" borderId="0" xfId="0"/>
    <xf numFmtId="22" fontId="0" fillId="0" borderId="0" xfId="0" applyNumberFormat="1"/>
    <xf numFmtId="0" fontId="16" fillId="0" borderId="0" xfId="0" applyFont="1"/>
    <xf numFmtId="0" fontId="19" fillId="0" borderId="0" xfId="42" applyNumberFormat="1" applyFont="1" applyAlignment="1">
      <alignment horizontal="center" vertical="top" wrapText="1"/>
    </xf>
    <xf numFmtId="0" fontId="19" fillId="0" borderId="0" xfId="42" applyNumberFormat="1" applyFont="1" applyAlignment="1">
      <alignment horizontal="left" vertical="center"/>
    </xf>
    <xf numFmtId="164" fontId="19" fillId="0" borderId="0" xfId="42" applyNumberFormat="1" applyFont="1" applyAlignment="1">
      <alignment horizontal="right" vertical="center"/>
    </xf>
    <xf numFmtId="164" fontId="20" fillId="0" borderId="0" xfId="42" applyNumberFormat="1" applyFont="1" applyAlignment="1">
      <alignment horizontal="right" vertical="center"/>
    </xf>
    <xf numFmtId="0" fontId="19" fillId="0" borderId="0" xfId="43" applyNumberFormat="1" applyFont="1" applyAlignment="1">
      <alignment horizontal="center" vertical="top" wrapText="1"/>
    </xf>
    <xf numFmtId="0" fontId="19" fillId="0" borderId="0" xfId="43" applyNumberFormat="1" applyFont="1" applyAlignment="1">
      <alignment horizontal="left" vertical="center"/>
    </xf>
    <xf numFmtId="164" fontId="19" fillId="0" borderId="0" xfId="43" applyNumberFormat="1" applyFont="1" applyAlignment="1">
      <alignment horizontal="right" vertical="center"/>
    </xf>
    <xf numFmtId="164" fontId="20" fillId="0" borderId="0" xfId="43" applyNumberFormat="1" applyFont="1" applyAlignment="1">
      <alignment horizontal="right" vertical="center"/>
    </xf>
    <xf numFmtId="41" fontId="0" fillId="0" borderId="0" xfId="0" applyNumberFormat="1"/>
    <xf numFmtId="41" fontId="16" fillId="0" borderId="0" xfId="0" applyNumberFormat="1" applyFont="1"/>
    <xf numFmtId="0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41" fontId="21" fillId="0" borderId="0" xfId="0" applyNumberFormat="1" applyFont="1"/>
    <xf numFmtId="0" fontId="23" fillId="33" borderId="0" xfId="0" applyFont="1" applyFill="1" applyAlignment="1">
      <alignment horizontal="left"/>
    </xf>
    <xf numFmtId="41" fontId="23" fillId="33" borderId="0" xfId="0" applyNumberFormat="1" applyFont="1" applyFill="1"/>
    <xf numFmtId="165" fontId="23" fillId="33" borderId="0" xfId="0" applyNumberFormat="1" applyFont="1" applyFill="1"/>
    <xf numFmtId="0" fontId="23" fillId="33" borderId="0" xfId="0" applyFont="1" applyFill="1" applyAlignment="1">
      <alignment horizontal="left" indent="1"/>
    </xf>
    <xf numFmtId="10" fontId="0" fillId="0" borderId="0" xfId="0" applyNumberFormat="1"/>
    <xf numFmtId="41" fontId="21" fillId="0" borderId="0" xfId="0" pivotButton="1" applyNumberFormat="1" applyFont="1"/>
    <xf numFmtId="41" fontId="22" fillId="33" borderId="0" xfId="0" applyNumberFormat="1" applyFont="1" applyFill="1"/>
    <xf numFmtId="41" fontId="23" fillId="33" borderId="0" xfId="0" applyNumberFormat="1" applyFont="1" applyFill="1" applyAlignment="1">
      <alignment horizontal="center"/>
    </xf>
    <xf numFmtId="41" fontId="24" fillId="0" borderId="0" xfId="0" applyNumberFormat="1" applyFont="1"/>
    <xf numFmtId="0" fontId="19" fillId="0" borderId="0" xfId="42" applyNumberFormat="1" applyFont="1" applyAlignment="1">
      <alignment horizontal="left"/>
    </xf>
    <xf numFmtId="0" fontId="18" fillId="0" borderId="0" xfId="42"/>
    <xf numFmtId="0" fontId="19" fillId="0" borderId="0" xfId="42" applyNumberFormat="1" applyFont="1" applyAlignment="1">
      <alignment horizontal="left" vertical="top"/>
    </xf>
    <xf numFmtId="0" fontId="19" fillId="0" borderId="0" xfId="43" applyNumberFormat="1" applyFont="1" applyAlignment="1">
      <alignment horizontal="left"/>
    </xf>
    <xf numFmtId="0" fontId="18" fillId="0" borderId="0" xfId="43"/>
    <xf numFmtId="0" fontId="19" fillId="0" borderId="0" xfId="43" applyNumberFormat="1" applyFont="1" applyAlignment="1">
      <alignment horizontal="left" vertical="top"/>
    </xf>
  </cellXfs>
  <cellStyles count="44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FA 12 položek" xfId="43" xr:uid="{43F3A87B-4C0D-4480-B6A0-7D58FB5D4ABE}"/>
    <cellStyle name="Normální_FA 14 položek" xfId="42" xr:uid="{370F2682-9850-4724-A9AB-51C5A452F0DF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32">
    <dxf>
      <numFmt numFmtId="33" formatCode="_-* #,##0\ _K_č_-;\-* #,##0\ _K_č_-;_-* &quot;-&quot;\ _K_č_-;_-@_-"/>
    </dxf>
    <dxf>
      <numFmt numFmtId="33" formatCode="_-* #,##0\ _K_č_-;\-* #,##0\ _K_č_-;_-* &quot;-&quot;\ _K_č_-;_-@_-"/>
    </dxf>
    <dxf>
      <font>
        <sz val="10"/>
      </font>
    </dxf>
    <dxf>
      <font>
        <sz val="10"/>
      </font>
    </dxf>
    <dxf>
      <numFmt numFmtId="33" formatCode="_-* #,##0\ _K_č_-;\-* #,##0\ _K_č_-;_-* &quot;-&quot;\ _K_č_-;_-@_-"/>
    </dxf>
    <dxf>
      <numFmt numFmtId="165" formatCode="_-* #,##0.000\ _K_č_-;\-* #,##0.000\ _K_č_-;_-* &quot;-&quot;???\ _K_č_-;_-@_-"/>
    </dxf>
    <dxf>
      <numFmt numFmtId="165" formatCode="_-* #,##0.000\ _K_č_-;\-* #,##0.000\ _K_č_-;_-* &quot;-&quot;???\ _K_č_-;_-@_-"/>
    </dxf>
    <dxf>
      <numFmt numFmtId="33" formatCode="_-* #,##0\ _K_č_-;\-* #,##0\ _K_č_-;_-* &quot;-&quot;\ _K_č_-;_-@_-"/>
    </dxf>
    <dxf>
      <numFmt numFmtId="33" formatCode="_-* #,##0\ _K_č_-;\-* #,##0\ _K_č_-;_-* &quot;-&quot;\ _K_č_-;_-@_-"/>
    </dxf>
    <dxf>
      <alignment horizontal="center"/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1"/>
      </font>
    </dxf>
    <dxf>
      <font>
        <sz val="1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33" formatCode="_-* #,##0\ _K_č_-;\-* #,##0\ _K_č_-;_-* &quot;-&quot;\ _K_č_-;_-@_-"/>
    </dxf>
    <dxf>
      <numFmt numFmtId="33" formatCode="_-* #,##0\ _K_č_-;\-* #,##0\ _K_č_-;_-* &quot;-&quot;\ _K_č_-;_-@_-"/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o Spilka" refreshedDate="43819.632070949076" createdVersion="6" refreshedVersion="6" minRefreshableVersion="3" recordCount="471" xr:uid="{8C4E3D57-083D-4F19-9467-908B445C61D9}">
  <cacheSource type="worksheet">
    <worksheetSource ref="B1:D472" sheet="Normalizace"/>
  </cacheSource>
  <cacheFields count="3">
    <cacheField name="věk" numFmtId="41">
      <sharedItems containsSemiMixedTypes="0" containsString="0" containsNumber="1" containsInteger="1" minValue="15" maxValue="72"/>
    </cacheField>
    <cacheField name="věkový interval" numFmtId="41">
      <sharedItems count="6">
        <s v="&lt;18;27)"/>
        <s v="&lt;45;65)"/>
        <s v="18-"/>
        <s v="&lt;34;44)"/>
        <s v="&lt;27;33)"/>
        <s v="65+"/>
      </sharedItems>
    </cacheField>
    <cacheField name="promiskuita" numFmtId="41">
      <sharedItems containsSemiMixedTypes="0" containsString="0" containsNumber="1" containsInteger="1" minValue="12" maxValue="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o Spilka" refreshedDate="43819.657211574071" createdVersion="6" refreshedVersion="6" minRefreshableVersion="3" recordCount="471" xr:uid="{25D30BA9-0538-4899-B966-C38E7021A3C9}">
  <cacheSource type="worksheet">
    <worksheetSource ref="A1:D472" sheet="Normalizace"/>
  </cacheSource>
  <cacheFields count="4">
    <cacheField name="pohlavi" numFmtId="0">
      <sharedItems containsSemiMixedTypes="0" containsString="0" containsNumber="1" containsInteger="1" minValue="0" maxValue="1" count="2">
        <n v="1"/>
        <n v="0"/>
      </sharedItems>
    </cacheField>
    <cacheField name="věk" numFmtId="41">
      <sharedItems containsSemiMixedTypes="0" containsString="0" containsNumber="1" containsInteger="1" minValue="15" maxValue="72"/>
    </cacheField>
    <cacheField name="věkový interval" numFmtId="41">
      <sharedItems count="6">
        <s v="&lt;18;27)"/>
        <s v="&lt;45;65)"/>
        <s v="18-"/>
        <s v="&lt;34;44)"/>
        <s v="&lt;27;33)"/>
        <s v="65+"/>
      </sharedItems>
    </cacheField>
    <cacheField name="promiskuita" numFmtId="41">
      <sharedItems containsSemiMixedTypes="0" containsString="0" containsNumber="1" containsInteger="1" minValue="12" maxValue="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1">
  <r>
    <n v="20"/>
    <x v="0"/>
    <n v="23"/>
  </r>
  <r>
    <n v="49"/>
    <x v="1"/>
    <n v="27"/>
  </r>
  <r>
    <n v="19"/>
    <x v="0"/>
    <n v="21"/>
  </r>
  <r>
    <n v="20"/>
    <x v="0"/>
    <n v="21"/>
  </r>
  <r>
    <n v="17"/>
    <x v="2"/>
    <n v="24"/>
  </r>
  <r>
    <n v="16"/>
    <x v="2"/>
    <n v="20"/>
  </r>
  <r>
    <n v="42"/>
    <x v="3"/>
    <n v="18"/>
  </r>
  <r>
    <n v="20"/>
    <x v="0"/>
    <n v="22"/>
  </r>
  <r>
    <n v="33"/>
    <x v="4"/>
    <n v="18"/>
  </r>
  <r>
    <n v="50"/>
    <x v="1"/>
    <n v="12"/>
  </r>
  <r>
    <n v="35"/>
    <x v="3"/>
    <n v="30"/>
  </r>
  <r>
    <n v="20"/>
    <x v="0"/>
    <n v="20"/>
  </r>
  <r>
    <n v="22"/>
    <x v="0"/>
    <n v="23"/>
  </r>
  <r>
    <n v="22"/>
    <x v="0"/>
    <n v="32"/>
  </r>
  <r>
    <n v="28"/>
    <x v="4"/>
    <n v="21"/>
  </r>
  <r>
    <n v="39"/>
    <x v="3"/>
    <n v="14"/>
  </r>
  <r>
    <n v="26"/>
    <x v="0"/>
    <n v="23"/>
  </r>
  <r>
    <n v="23"/>
    <x v="0"/>
    <n v="34"/>
  </r>
  <r>
    <n v="20"/>
    <x v="0"/>
    <n v="18"/>
  </r>
  <r>
    <n v="21"/>
    <x v="0"/>
    <n v="22"/>
  </r>
  <r>
    <n v="29"/>
    <x v="4"/>
    <n v="29"/>
  </r>
  <r>
    <n v="22"/>
    <x v="0"/>
    <n v="20"/>
  </r>
  <r>
    <n v="19"/>
    <x v="0"/>
    <n v="15"/>
  </r>
  <r>
    <n v="23"/>
    <x v="0"/>
    <n v="17"/>
  </r>
  <r>
    <n v="25"/>
    <x v="0"/>
    <n v="20"/>
  </r>
  <r>
    <n v="29"/>
    <x v="4"/>
    <n v="36"/>
  </r>
  <r>
    <n v="29"/>
    <x v="4"/>
    <n v="25"/>
  </r>
  <r>
    <n v="22"/>
    <x v="0"/>
    <n v="23"/>
  </r>
  <r>
    <n v="23"/>
    <x v="0"/>
    <n v="23"/>
  </r>
  <r>
    <n v="43"/>
    <x v="3"/>
    <n v="22"/>
  </r>
  <r>
    <n v="20"/>
    <x v="0"/>
    <n v="26"/>
  </r>
  <r>
    <n v="31"/>
    <x v="4"/>
    <n v="29"/>
  </r>
  <r>
    <n v="35"/>
    <x v="3"/>
    <n v="15"/>
  </r>
  <r>
    <n v="24"/>
    <x v="0"/>
    <n v="20"/>
  </r>
  <r>
    <n v="25"/>
    <x v="0"/>
    <n v="29"/>
  </r>
  <r>
    <n v="23"/>
    <x v="0"/>
    <n v="25"/>
  </r>
  <r>
    <n v="28"/>
    <x v="4"/>
    <n v="25"/>
  </r>
  <r>
    <n v="24"/>
    <x v="0"/>
    <n v="27"/>
  </r>
  <r>
    <n v="22"/>
    <x v="0"/>
    <n v="12"/>
  </r>
  <r>
    <n v="24"/>
    <x v="0"/>
    <n v="26"/>
  </r>
  <r>
    <n v="61"/>
    <x v="1"/>
    <n v="23"/>
  </r>
  <r>
    <n v="70"/>
    <x v="5"/>
    <n v="21"/>
  </r>
  <r>
    <n v="20"/>
    <x v="0"/>
    <n v="24"/>
  </r>
  <r>
    <n v="25"/>
    <x v="0"/>
    <n v="19"/>
  </r>
  <r>
    <n v="41"/>
    <x v="3"/>
    <n v="20"/>
  </r>
  <r>
    <n v="32"/>
    <x v="4"/>
    <n v="25"/>
  </r>
  <r>
    <n v="41"/>
    <x v="3"/>
    <n v="29"/>
  </r>
  <r>
    <n v="25"/>
    <x v="0"/>
    <n v="24"/>
  </r>
  <r>
    <n v="36"/>
    <x v="3"/>
    <n v="28"/>
  </r>
  <r>
    <n v="69"/>
    <x v="5"/>
    <n v="18"/>
  </r>
  <r>
    <n v="29"/>
    <x v="4"/>
    <n v="24"/>
  </r>
  <r>
    <n v="21"/>
    <x v="0"/>
    <n v="23"/>
  </r>
  <r>
    <n v="37"/>
    <x v="3"/>
    <n v="15"/>
  </r>
  <r>
    <n v="46"/>
    <x v="1"/>
    <n v="22"/>
  </r>
  <r>
    <n v="20"/>
    <x v="0"/>
    <n v="26"/>
  </r>
  <r>
    <n v="52"/>
    <x v="1"/>
    <n v="29"/>
  </r>
  <r>
    <n v="22"/>
    <x v="0"/>
    <n v="22"/>
  </r>
  <r>
    <n v="25"/>
    <x v="0"/>
    <n v="24"/>
  </r>
  <r>
    <n v="38"/>
    <x v="3"/>
    <n v="27"/>
  </r>
  <r>
    <n v="58"/>
    <x v="1"/>
    <n v="20"/>
  </r>
  <r>
    <n v="41"/>
    <x v="3"/>
    <n v="18"/>
  </r>
  <r>
    <n v="24"/>
    <x v="0"/>
    <n v="19"/>
  </r>
  <r>
    <n v="47"/>
    <x v="1"/>
    <n v="14"/>
  </r>
  <r>
    <n v="21"/>
    <x v="0"/>
    <n v="28"/>
  </r>
  <r>
    <n v="20"/>
    <x v="0"/>
    <n v="26"/>
  </r>
  <r>
    <n v="48"/>
    <x v="1"/>
    <n v="18"/>
  </r>
  <r>
    <n v="47"/>
    <x v="1"/>
    <n v="14"/>
  </r>
  <r>
    <n v="29"/>
    <x v="4"/>
    <n v="19"/>
  </r>
  <r>
    <n v="35"/>
    <x v="3"/>
    <n v="26"/>
  </r>
  <r>
    <n v="19"/>
    <x v="0"/>
    <n v="16"/>
  </r>
  <r>
    <n v="36"/>
    <x v="3"/>
    <n v="23"/>
  </r>
  <r>
    <n v="20"/>
    <x v="0"/>
    <n v="14"/>
  </r>
  <r>
    <n v="27"/>
    <x v="4"/>
    <n v="16"/>
  </r>
  <r>
    <n v="49"/>
    <x v="1"/>
    <n v="25"/>
  </r>
  <r>
    <n v="44"/>
    <x v="3"/>
    <n v="19"/>
  </r>
  <r>
    <n v="25"/>
    <x v="0"/>
    <n v="26"/>
  </r>
  <r>
    <n v="35"/>
    <x v="3"/>
    <n v="35"/>
  </r>
  <r>
    <n v="43"/>
    <x v="3"/>
    <n v="30"/>
  </r>
  <r>
    <n v="30"/>
    <x v="4"/>
    <n v="23"/>
  </r>
  <r>
    <n v="64"/>
    <x v="1"/>
    <n v="31"/>
  </r>
  <r>
    <n v="25"/>
    <x v="0"/>
    <n v="18"/>
  </r>
  <r>
    <n v="24"/>
    <x v="0"/>
    <n v="18"/>
  </r>
  <r>
    <n v="31"/>
    <x v="4"/>
    <n v="20"/>
  </r>
  <r>
    <n v="19"/>
    <x v="0"/>
    <n v="23"/>
  </r>
  <r>
    <n v="32"/>
    <x v="4"/>
    <n v="18"/>
  </r>
  <r>
    <n v="32"/>
    <x v="4"/>
    <n v="24"/>
  </r>
  <r>
    <n v="49"/>
    <x v="1"/>
    <n v="13"/>
  </r>
  <r>
    <n v="23"/>
    <x v="0"/>
    <n v="21"/>
  </r>
  <r>
    <n v="22"/>
    <x v="0"/>
    <n v="21"/>
  </r>
  <r>
    <n v="28"/>
    <x v="4"/>
    <n v="18"/>
  </r>
  <r>
    <n v="35"/>
    <x v="3"/>
    <n v="23"/>
  </r>
  <r>
    <n v="47"/>
    <x v="1"/>
    <n v="15"/>
  </r>
  <r>
    <n v="30"/>
    <x v="4"/>
    <n v="14"/>
  </r>
  <r>
    <n v="22"/>
    <x v="0"/>
    <n v="16"/>
  </r>
  <r>
    <n v="22"/>
    <x v="0"/>
    <n v="21"/>
  </r>
  <r>
    <n v="42"/>
    <x v="3"/>
    <n v="17"/>
  </r>
  <r>
    <n v="23"/>
    <x v="0"/>
    <n v="31"/>
  </r>
  <r>
    <n v="23"/>
    <x v="0"/>
    <n v="24"/>
  </r>
  <r>
    <n v="25"/>
    <x v="0"/>
    <n v="21"/>
  </r>
  <r>
    <n v="22"/>
    <x v="0"/>
    <n v="16"/>
  </r>
  <r>
    <n v="61"/>
    <x v="1"/>
    <n v="22"/>
  </r>
  <r>
    <n v="23"/>
    <x v="0"/>
    <n v="17"/>
  </r>
  <r>
    <n v="23"/>
    <x v="0"/>
    <n v="26"/>
  </r>
  <r>
    <n v="23"/>
    <x v="0"/>
    <n v="22"/>
  </r>
  <r>
    <n v="22"/>
    <x v="0"/>
    <n v="30"/>
  </r>
  <r>
    <n v="20"/>
    <x v="0"/>
    <n v="24"/>
  </r>
  <r>
    <n v="22"/>
    <x v="0"/>
    <n v="26"/>
  </r>
  <r>
    <n v="23"/>
    <x v="0"/>
    <n v="18"/>
  </r>
  <r>
    <n v="22"/>
    <x v="0"/>
    <n v="25"/>
  </r>
  <r>
    <n v="23"/>
    <x v="0"/>
    <n v="21"/>
  </r>
  <r>
    <n v="23"/>
    <x v="0"/>
    <n v="34"/>
  </r>
  <r>
    <n v="22"/>
    <x v="0"/>
    <n v="25"/>
  </r>
  <r>
    <n v="23"/>
    <x v="0"/>
    <n v="21"/>
  </r>
  <r>
    <n v="23"/>
    <x v="0"/>
    <n v="17"/>
  </r>
  <r>
    <n v="22"/>
    <x v="0"/>
    <n v="26"/>
  </r>
  <r>
    <n v="21"/>
    <x v="0"/>
    <n v="31"/>
  </r>
  <r>
    <n v="22"/>
    <x v="0"/>
    <n v="28"/>
  </r>
  <r>
    <n v="20"/>
    <x v="0"/>
    <n v="19"/>
  </r>
  <r>
    <n v="44"/>
    <x v="3"/>
    <n v="12"/>
  </r>
  <r>
    <n v="21"/>
    <x v="0"/>
    <n v="20"/>
  </r>
  <r>
    <n v="21"/>
    <x v="0"/>
    <n v="15"/>
  </r>
  <r>
    <n v="22"/>
    <x v="0"/>
    <n v="27"/>
  </r>
  <r>
    <n v="22"/>
    <x v="0"/>
    <n v="18"/>
  </r>
  <r>
    <n v="41"/>
    <x v="3"/>
    <n v="17"/>
  </r>
  <r>
    <n v="22"/>
    <x v="0"/>
    <n v="27"/>
  </r>
  <r>
    <n v="44"/>
    <x v="3"/>
    <n v="22"/>
  </r>
  <r>
    <n v="24"/>
    <x v="0"/>
    <n v="27"/>
  </r>
  <r>
    <n v="23"/>
    <x v="0"/>
    <n v="22"/>
  </r>
  <r>
    <n v="21"/>
    <x v="0"/>
    <n v="21"/>
  </r>
  <r>
    <n v="22"/>
    <x v="0"/>
    <n v="23"/>
  </r>
  <r>
    <n v="22"/>
    <x v="0"/>
    <n v="17"/>
  </r>
  <r>
    <n v="25"/>
    <x v="0"/>
    <n v="25"/>
  </r>
  <r>
    <n v="24"/>
    <x v="0"/>
    <n v="16"/>
  </r>
  <r>
    <n v="26"/>
    <x v="0"/>
    <n v="29"/>
  </r>
  <r>
    <n v="29"/>
    <x v="4"/>
    <n v="29"/>
  </r>
  <r>
    <n v="23"/>
    <x v="0"/>
    <n v="20"/>
  </r>
  <r>
    <n v="22"/>
    <x v="0"/>
    <n v="22"/>
  </r>
  <r>
    <n v="20"/>
    <x v="0"/>
    <n v="20"/>
  </r>
  <r>
    <n v="23"/>
    <x v="0"/>
    <n v="28"/>
  </r>
  <r>
    <n v="36"/>
    <x v="3"/>
    <n v="26"/>
  </r>
  <r>
    <n v="22"/>
    <x v="0"/>
    <n v="16"/>
  </r>
  <r>
    <n v="22"/>
    <x v="0"/>
    <n v="22"/>
  </r>
  <r>
    <n v="18"/>
    <x v="0"/>
    <n v="23"/>
  </r>
  <r>
    <n v="34"/>
    <x v="3"/>
    <n v="23"/>
  </r>
  <r>
    <n v="27"/>
    <x v="4"/>
    <n v="28"/>
  </r>
  <r>
    <n v="52"/>
    <x v="1"/>
    <n v="16"/>
  </r>
  <r>
    <n v="40"/>
    <x v="3"/>
    <n v="20"/>
  </r>
  <r>
    <n v="33"/>
    <x v="4"/>
    <n v="27"/>
  </r>
  <r>
    <n v="42"/>
    <x v="3"/>
    <n v="30"/>
  </r>
  <r>
    <n v="23"/>
    <x v="0"/>
    <n v="18"/>
  </r>
  <r>
    <n v="19"/>
    <x v="0"/>
    <n v="27"/>
  </r>
  <r>
    <n v="40"/>
    <x v="3"/>
    <n v="17"/>
  </r>
  <r>
    <n v="21"/>
    <x v="0"/>
    <n v="25"/>
  </r>
  <r>
    <n v="21"/>
    <x v="0"/>
    <n v="18"/>
  </r>
  <r>
    <n v="31"/>
    <x v="4"/>
    <n v="26"/>
  </r>
  <r>
    <n v="20"/>
    <x v="0"/>
    <n v="23"/>
  </r>
  <r>
    <n v="20"/>
    <x v="0"/>
    <n v="27"/>
  </r>
  <r>
    <n v="22"/>
    <x v="0"/>
    <n v="17"/>
  </r>
  <r>
    <n v="21"/>
    <x v="0"/>
    <n v="22"/>
  </r>
  <r>
    <n v="24"/>
    <x v="0"/>
    <n v="35"/>
  </r>
  <r>
    <n v="26"/>
    <x v="0"/>
    <n v="19"/>
  </r>
  <r>
    <n v="45"/>
    <x v="1"/>
    <n v="19"/>
  </r>
  <r>
    <n v="22"/>
    <x v="0"/>
    <n v="27"/>
  </r>
  <r>
    <n v="49"/>
    <x v="1"/>
    <n v="14"/>
  </r>
  <r>
    <n v="53"/>
    <x v="1"/>
    <n v="32"/>
  </r>
  <r>
    <n v="22"/>
    <x v="0"/>
    <n v="20"/>
  </r>
  <r>
    <n v="20"/>
    <x v="0"/>
    <n v="25"/>
  </r>
  <r>
    <n v="19"/>
    <x v="0"/>
    <n v="18"/>
  </r>
  <r>
    <n v="45"/>
    <x v="1"/>
    <n v="30"/>
  </r>
  <r>
    <n v="22"/>
    <x v="0"/>
    <n v="25"/>
  </r>
  <r>
    <n v="25"/>
    <x v="0"/>
    <n v="20"/>
  </r>
  <r>
    <n v="22"/>
    <x v="0"/>
    <n v="22"/>
  </r>
  <r>
    <n v="20"/>
    <x v="0"/>
    <n v="28"/>
  </r>
  <r>
    <n v="17"/>
    <x v="2"/>
    <n v="18"/>
  </r>
  <r>
    <n v="63"/>
    <x v="1"/>
    <n v="15"/>
  </r>
  <r>
    <n v="41"/>
    <x v="3"/>
    <n v="13"/>
  </r>
  <r>
    <n v="20"/>
    <x v="0"/>
    <n v="22"/>
  </r>
  <r>
    <n v="46"/>
    <x v="1"/>
    <n v="28"/>
  </r>
  <r>
    <n v="32"/>
    <x v="4"/>
    <n v="28"/>
  </r>
  <r>
    <n v="21"/>
    <x v="0"/>
    <n v="17"/>
  </r>
  <r>
    <n v="20"/>
    <x v="0"/>
    <n v="13"/>
  </r>
  <r>
    <n v="25"/>
    <x v="0"/>
    <n v="13"/>
  </r>
  <r>
    <n v="29"/>
    <x v="4"/>
    <n v="27"/>
  </r>
  <r>
    <n v="18"/>
    <x v="0"/>
    <n v="19"/>
  </r>
  <r>
    <n v="23"/>
    <x v="0"/>
    <n v="33"/>
  </r>
  <r>
    <n v="20"/>
    <x v="0"/>
    <n v="16"/>
  </r>
  <r>
    <n v="26"/>
    <x v="0"/>
    <n v="19"/>
  </r>
  <r>
    <n v="21"/>
    <x v="0"/>
    <n v="29"/>
  </r>
  <r>
    <n v="23"/>
    <x v="0"/>
    <n v="17"/>
  </r>
  <r>
    <n v="21"/>
    <x v="0"/>
    <n v="23"/>
  </r>
  <r>
    <n v="26"/>
    <x v="0"/>
    <n v="28"/>
  </r>
  <r>
    <n v="28"/>
    <x v="4"/>
    <n v="16"/>
  </r>
  <r>
    <n v="28"/>
    <x v="4"/>
    <n v="23"/>
  </r>
  <r>
    <n v="22"/>
    <x v="0"/>
    <n v="35"/>
  </r>
  <r>
    <n v="21"/>
    <x v="0"/>
    <n v="18"/>
  </r>
  <r>
    <n v="35"/>
    <x v="3"/>
    <n v="35"/>
  </r>
  <r>
    <n v="26"/>
    <x v="0"/>
    <n v="18"/>
  </r>
  <r>
    <n v="18"/>
    <x v="0"/>
    <n v="19"/>
  </r>
  <r>
    <n v="23"/>
    <x v="0"/>
    <n v="18"/>
  </r>
  <r>
    <n v="48"/>
    <x v="1"/>
    <n v="17"/>
  </r>
  <r>
    <n v="22"/>
    <x v="0"/>
    <n v="24"/>
  </r>
  <r>
    <n v="26"/>
    <x v="0"/>
    <n v="24"/>
  </r>
  <r>
    <n v="29"/>
    <x v="4"/>
    <n v="15"/>
  </r>
  <r>
    <n v="25"/>
    <x v="0"/>
    <n v="23"/>
  </r>
  <r>
    <n v="24"/>
    <x v="0"/>
    <n v="33"/>
  </r>
  <r>
    <n v="31"/>
    <x v="4"/>
    <n v="27"/>
  </r>
  <r>
    <n v="29"/>
    <x v="4"/>
    <n v="29"/>
  </r>
  <r>
    <n v="69"/>
    <x v="5"/>
    <n v="21"/>
  </r>
  <r>
    <n v="26"/>
    <x v="0"/>
    <n v="22"/>
  </r>
  <r>
    <n v="24"/>
    <x v="0"/>
    <n v="31"/>
  </r>
  <r>
    <n v="20"/>
    <x v="0"/>
    <n v="15"/>
  </r>
  <r>
    <n v="25"/>
    <x v="0"/>
    <n v="17"/>
  </r>
  <r>
    <n v="22"/>
    <x v="0"/>
    <n v="24"/>
  </r>
  <r>
    <n v="39"/>
    <x v="3"/>
    <n v="13"/>
  </r>
  <r>
    <n v="27"/>
    <x v="4"/>
    <n v="20"/>
  </r>
  <r>
    <n v="22"/>
    <x v="0"/>
    <n v="25"/>
  </r>
  <r>
    <n v="22"/>
    <x v="0"/>
    <n v="20"/>
  </r>
  <r>
    <n v="22"/>
    <x v="0"/>
    <n v="18"/>
  </r>
  <r>
    <n v="24"/>
    <x v="0"/>
    <n v="18"/>
  </r>
  <r>
    <n v="20"/>
    <x v="0"/>
    <n v="18"/>
  </r>
  <r>
    <n v="30"/>
    <x v="4"/>
    <n v="19"/>
  </r>
  <r>
    <n v="20"/>
    <x v="0"/>
    <n v="33"/>
  </r>
  <r>
    <n v="23"/>
    <x v="0"/>
    <n v="19"/>
  </r>
  <r>
    <n v="23"/>
    <x v="0"/>
    <n v="22"/>
  </r>
  <r>
    <n v="18"/>
    <x v="0"/>
    <n v="21"/>
  </r>
  <r>
    <n v="24"/>
    <x v="0"/>
    <n v="28"/>
  </r>
  <r>
    <n v="19"/>
    <x v="0"/>
    <n v="16"/>
  </r>
  <r>
    <n v="24"/>
    <x v="0"/>
    <n v="20"/>
  </r>
  <r>
    <n v="31"/>
    <x v="4"/>
    <n v="23"/>
  </r>
  <r>
    <n v="30"/>
    <x v="4"/>
    <n v="18"/>
  </r>
  <r>
    <n v="21"/>
    <x v="0"/>
    <n v="19"/>
  </r>
  <r>
    <n v="21"/>
    <x v="0"/>
    <n v="18"/>
  </r>
  <r>
    <n v="25"/>
    <x v="0"/>
    <n v="19"/>
  </r>
  <r>
    <n v="21"/>
    <x v="0"/>
    <n v="20"/>
  </r>
  <r>
    <n v="23"/>
    <x v="0"/>
    <n v="14"/>
  </r>
  <r>
    <n v="34"/>
    <x v="3"/>
    <n v="19"/>
  </r>
  <r>
    <n v="21"/>
    <x v="0"/>
    <n v="35"/>
  </r>
  <r>
    <n v="45"/>
    <x v="1"/>
    <n v="33"/>
  </r>
  <r>
    <n v="36"/>
    <x v="3"/>
    <n v="22"/>
  </r>
  <r>
    <n v="31"/>
    <x v="4"/>
    <n v="24"/>
  </r>
  <r>
    <n v="53"/>
    <x v="1"/>
    <n v="24"/>
  </r>
  <r>
    <n v="29"/>
    <x v="4"/>
    <n v="32"/>
  </r>
  <r>
    <n v="20"/>
    <x v="0"/>
    <n v="22"/>
  </r>
  <r>
    <n v="33"/>
    <x v="4"/>
    <n v="33"/>
  </r>
  <r>
    <n v="22"/>
    <x v="0"/>
    <n v="21"/>
  </r>
  <r>
    <n v="23"/>
    <x v="0"/>
    <n v="20"/>
  </r>
  <r>
    <n v="44"/>
    <x v="3"/>
    <n v="28"/>
  </r>
  <r>
    <n v="21"/>
    <x v="0"/>
    <n v="30"/>
  </r>
  <r>
    <n v="21"/>
    <x v="0"/>
    <n v="16"/>
  </r>
  <r>
    <n v="49"/>
    <x v="1"/>
    <n v="26"/>
  </r>
  <r>
    <n v="22"/>
    <x v="0"/>
    <n v="23"/>
  </r>
  <r>
    <n v="21"/>
    <x v="0"/>
    <n v="22"/>
  </r>
  <r>
    <n v="23"/>
    <x v="0"/>
    <n v="25"/>
  </r>
  <r>
    <n v="43"/>
    <x v="3"/>
    <n v="27"/>
  </r>
  <r>
    <n v="23"/>
    <x v="0"/>
    <n v="18"/>
  </r>
  <r>
    <n v="23"/>
    <x v="0"/>
    <n v="20"/>
  </r>
  <r>
    <n v="22"/>
    <x v="0"/>
    <n v="36"/>
  </r>
  <r>
    <n v="44"/>
    <x v="3"/>
    <n v="23"/>
  </r>
  <r>
    <n v="21"/>
    <x v="0"/>
    <n v="20"/>
  </r>
  <r>
    <n v="50"/>
    <x v="1"/>
    <n v="20"/>
  </r>
  <r>
    <n v="21"/>
    <x v="0"/>
    <n v="25"/>
  </r>
  <r>
    <n v="22"/>
    <x v="0"/>
    <n v="22"/>
  </r>
  <r>
    <n v="22"/>
    <x v="0"/>
    <n v="24"/>
  </r>
  <r>
    <n v="23"/>
    <x v="0"/>
    <n v="38"/>
  </r>
  <r>
    <n v="22"/>
    <x v="0"/>
    <n v="19"/>
  </r>
  <r>
    <n v="26"/>
    <x v="0"/>
    <n v="26"/>
  </r>
  <r>
    <n v="24"/>
    <x v="0"/>
    <n v="29"/>
  </r>
  <r>
    <n v="27"/>
    <x v="4"/>
    <n v="24"/>
  </r>
  <r>
    <n v="21"/>
    <x v="0"/>
    <n v="18"/>
  </r>
  <r>
    <n v="20"/>
    <x v="0"/>
    <n v="21"/>
  </r>
  <r>
    <n v="34"/>
    <x v="3"/>
    <n v="29"/>
  </r>
  <r>
    <n v="36"/>
    <x v="3"/>
    <n v="26"/>
  </r>
  <r>
    <n v="34"/>
    <x v="3"/>
    <n v="21"/>
  </r>
  <r>
    <n v="22"/>
    <x v="0"/>
    <n v="25"/>
  </r>
  <r>
    <n v="23"/>
    <x v="0"/>
    <n v="20"/>
  </r>
  <r>
    <n v="55"/>
    <x v="1"/>
    <n v="28"/>
  </r>
  <r>
    <n v="30"/>
    <x v="4"/>
    <n v="27"/>
  </r>
  <r>
    <n v="23"/>
    <x v="0"/>
    <n v="25"/>
  </r>
  <r>
    <n v="21"/>
    <x v="0"/>
    <n v="22"/>
  </r>
  <r>
    <n v="30"/>
    <x v="4"/>
    <n v="20"/>
  </r>
  <r>
    <n v="27"/>
    <x v="4"/>
    <n v="20"/>
  </r>
  <r>
    <n v="26"/>
    <x v="0"/>
    <n v="19"/>
  </r>
  <r>
    <n v="30"/>
    <x v="4"/>
    <n v="15"/>
  </r>
  <r>
    <n v="26"/>
    <x v="0"/>
    <n v="20"/>
  </r>
  <r>
    <n v="27"/>
    <x v="4"/>
    <n v="23"/>
  </r>
  <r>
    <n v="20"/>
    <x v="0"/>
    <n v="29"/>
  </r>
  <r>
    <n v="28"/>
    <x v="4"/>
    <n v="27"/>
  </r>
  <r>
    <n v="21"/>
    <x v="0"/>
    <n v="21"/>
  </r>
  <r>
    <n v="50"/>
    <x v="1"/>
    <n v="27"/>
  </r>
  <r>
    <n v="21"/>
    <x v="0"/>
    <n v="19"/>
  </r>
  <r>
    <n v="22"/>
    <x v="0"/>
    <n v="15"/>
  </r>
  <r>
    <n v="22"/>
    <x v="0"/>
    <n v="21"/>
  </r>
  <r>
    <n v="23"/>
    <x v="0"/>
    <n v="25"/>
  </r>
  <r>
    <n v="31"/>
    <x v="4"/>
    <n v="21"/>
  </r>
  <r>
    <n v="26"/>
    <x v="0"/>
    <n v="27"/>
  </r>
  <r>
    <n v="33"/>
    <x v="4"/>
    <n v="21"/>
  </r>
  <r>
    <n v="34"/>
    <x v="3"/>
    <n v="22"/>
  </r>
  <r>
    <n v="38"/>
    <x v="3"/>
    <n v="14"/>
  </r>
  <r>
    <n v="22"/>
    <x v="0"/>
    <n v="22"/>
  </r>
  <r>
    <n v="21"/>
    <x v="0"/>
    <n v="15"/>
  </r>
  <r>
    <n v="21"/>
    <x v="0"/>
    <n v="24"/>
  </r>
  <r>
    <n v="22"/>
    <x v="0"/>
    <n v="23"/>
  </r>
  <r>
    <n v="26"/>
    <x v="0"/>
    <n v="34"/>
  </r>
  <r>
    <n v="17"/>
    <x v="2"/>
    <n v="29"/>
  </r>
  <r>
    <n v="25"/>
    <x v="0"/>
    <n v="19"/>
  </r>
  <r>
    <n v="27"/>
    <x v="4"/>
    <n v="16"/>
  </r>
  <r>
    <n v="57"/>
    <x v="1"/>
    <n v="30"/>
  </r>
  <r>
    <n v="27"/>
    <x v="4"/>
    <n v="18"/>
  </r>
  <r>
    <n v="63"/>
    <x v="1"/>
    <n v="20"/>
  </r>
  <r>
    <n v="46"/>
    <x v="1"/>
    <n v="21"/>
  </r>
  <r>
    <n v="45"/>
    <x v="1"/>
    <n v="29"/>
  </r>
  <r>
    <n v="29"/>
    <x v="4"/>
    <n v="17"/>
  </r>
  <r>
    <n v="20"/>
    <x v="0"/>
    <n v="29"/>
  </r>
  <r>
    <n v="47"/>
    <x v="1"/>
    <n v="19"/>
  </r>
  <r>
    <n v="21"/>
    <x v="0"/>
    <n v="23"/>
  </r>
  <r>
    <n v="22"/>
    <x v="0"/>
    <n v="25"/>
  </r>
  <r>
    <n v="21"/>
    <x v="0"/>
    <n v="19"/>
  </r>
  <r>
    <n v="20"/>
    <x v="0"/>
    <n v="32"/>
  </r>
  <r>
    <n v="20"/>
    <x v="0"/>
    <n v="22"/>
  </r>
  <r>
    <n v="20"/>
    <x v="0"/>
    <n v="26"/>
  </r>
  <r>
    <n v="48"/>
    <x v="1"/>
    <n v="16"/>
  </r>
  <r>
    <n v="46"/>
    <x v="1"/>
    <n v="34"/>
  </r>
  <r>
    <n v="55"/>
    <x v="1"/>
    <n v="21"/>
  </r>
  <r>
    <n v="27"/>
    <x v="4"/>
    <n v="30"/>
  </r>
  <r>
    <n v="23"/>
    <x v="0"/>
    <n v="36"/>
  </r>
  <r>
    <n v="20"/>
    <x v="0"/>
    <n v="20"/>
  </r>
  <r>
    <n v="43"/>
    <x v="3"/>
    <n v="29"/>
  </r>
  <r>
    <n v="28"/>
    <x v="4"/>
    <n v="31"/>
  </r>
  <r>
    <n v="47"/>
    <x v="1"/>
    <n v="23"/>
  </r>
  <r>
    <n v="72"/>
    <x v="5"/>
    <n v="21"/>
  </r>
  <r>
    <n v="37"/>
    <x v="3"/>
    <n v="18"/>
  </r>
  <r>
    <n v="49"/>
    <x v="1"/>
    <n v="28"/>
  </r>
  <r>
    <n v="21"/>
    <x v="0"/>
    <n v="25"/>
  </r>
  <r>
    <n v="40"/>
    <x v="3"/>
    <n v="20"/>
  </r>
  <r>
    <n v="43"/>
    <x v="3"/>
    <n v="18"/>
  </r>
  <r>
    <n v="45"/>
    <x v="1"/>
    <n v="23"/>
  </r>
  <r>
    <n v="45"/>
    <x v="1"/>
    <n v="29"/>
  </r>
  <r>
    <n v="58"/>
    <x v="1"/>
    <n v="20"/>
  </r>
  <r>
    <n v="22"/>
    <x v="0"/>
    <n v="15"/>
  </r>
  <r>
    <n v="22"/>
    <x v="0"/>
    <n v="21"/>
  </r>
  <r>
    <n v="20"/>
    <x v="0"/>
    <n v="16"/>
  </r>
  <r>
    <n v="49"/>
    <x v="1"/>
    <n v="14"/>
  </r>
  <r>
    <n v="33"/>
    <x v="4"/>
    <n v="23"/>
  </r>
  <r>
    <n v="39"/>
    <x v="3"/>
    <n v="24"/>
  </r>
  <r>
    <n v="45"/>
    <x v="1"/>
    <n v="26"/>
  </r>
  <r>
    <n v="21"/>
    <x v="0"/>
    <n v="18"/>
  </r>
  <r>
    <n v="35"/>
    <x v="3"/>
    <n v="20"/>
  </r>
  <r>
    <n v="22"/>
    <x v="0"/>
    <n v="24"/>
  </r>
  <r>
    <n v="39"/>
    <x v="3"/>
    <n v="22"/>
  </r>
  <r>
    <n v="20"/>
    <x v="0"/>
    <n v="22"/>
  </r>
  <r>
    <n v="19"/>
    <x v="0"/>
    <n v="16"/>
  </r>
  <r>
    <n v="30"/>
    <x v="4"/>
    <n v="17"/>
  </r>
  <r>
    <n v="20"/>
    <x v="0"/>
    <n v="25"/>
  </r>
  <r>
    <n v="19"/>
    <x v="0"/>
    <n v="28"/>
  </r>
  <r>
    <n v="19"/>
    <x v="0"/>
    <n v="25"/>
  </r>
  <r>
    <n v="36"/>
    <x v="3"/>
    <n v="27"/>
  </r>
  <r>
    <n v="55"/>
    <x v="1"/>
    <n v="29"/>
  </r>
  <r>
    <n v="22"/>
    <x v="0"/>
    <n v="18"/>
  </r>
  <r>
    <n v="23"/>
    <x v="0"/>
    <n v="18"/>
  </r>
  <r>
    <n v="31"/>
    <x v="4"/>
    <n v="30"/>
  </r>
  <r>
    <n v="31"/>
    <x v="4"/>
    <n v="23"/>
  </r>
  <r>
    <n v="68"/>
    <x v="5"/>
    <n v="22"/>
  </r>
  <r>
    <n v="31"/>
    <x v="4"/>
    <n v="17"/>
  </r>
  <r>
    <n v="17"/>
    <x v="2"/>
    <n v="22"/>
  </r>
  <r>
    <n v="31"/>
    <x v="4"/>
    <n v="23"/>
  </r>
  <r>
    <n v="21"/>
    <x v="0"/>
    <n v="21"/>
  </r>
  <r>
    <n v="24"/>
    <x v="0"/>
    <n v="16"/>
  </r>
  <r>
    <n v="19"/>
    <x v="0"/>
    <n v="20"/>
  </r>
  <r>
    <n v="24"/>
    <x v="0"/>
    <n v="25"/>
  </r>
  <r>
    <n v="22"/>
    <x v="0"/>
    <n v="23"/>
  </r>
  <r>
    <n v="22"/>
    <x v="0"/>
    <n v="15"/>
  </r>
  <r>
    <n v="28"/>
    <x v="4"/>
    <n v="21"/>
  </r>
  <r>
    <n v="23"/>
    <x v="0"/>
    <n v="31"/>
  </r>
  <r>
    <n v="24"/>
    <x v="0"/>
    <n v="15"/>
  </r>
  <r>
    <n v="21"/>
    <x v="0"/>
    <n v="22"/>
  </r>
  <r>
    <n v="56"/>
    <x v="1"/>
    <n v="13"/>
  </r>
  <r>
    <n v="21"/>
    <x v="0"/>
    <n v="25"/>
  </r>
  <r>
    <n v="31"/>
    <x v="4"/>
    <n v="27"/>
  </r>
  <r>
    <n v="24"/>
    <x v="0"/>
    <n v="14"/>
  </r>
  <r>
    <n v="48"/>
    <x v="1"/>
    <n v="31"/>
  </r>
  <r>
    <n v="32"/>
    <x v="4"/>
    <n v="23"/>
  </r>
  <r>
    <n v="44"/>
    <x v="3"/>
    <n v="23"/>
  </r>
  <r>
    <n v="42"/>
    <x v="3"/>
    <n v="26"/>
  </r>
  <r>
    <n v="20"/>
    <x v="0"/>
    <n v="37"/>
  </r>
  <r>
    <n v="33"/>
    <x v="4"/>
    <n v="24"/>
  </r>
  <r>
    <n v="20"/>
    <x v="0"/>
    <n v="31"/>
  </r>
  <r>
    <n v="39"/>
    <x v="3"/>
    <n v="17"/>
  </r>
  <r>
    <n v="17"/>
    <x v="2"/>
    <n v="22"/>
  </r>
  <r>
    <n v="16"/>
    <x v="2"/>
    <n v="38"/>
  </r>
  <r>
    <n v="17"/>
    <x v="2"/>
    <n v="14"/>
  </r>
  <r>
    <n v="17"/>
    <x v="2"/>
    <n v="29"/>
  </r>
  <r>
    <n v="18"/>
    <x v="0"/>
    <n v="26"/>
  </r>
  <r>
    <n v="31"/>
    <x v="4"/>
    <n v="24"/>
  </r>
  <r>
    <n v="41"/>
    <x v="3"/>
    <n v="33"/>
  </r>
  <r>
    <n v="64"/>
    <x v="1"/>
    <n v="23"/>
  </r>
  <r>
    <n v="55"/>
    <x v="1"/>
    <n v="22"/>
  </r>
  <r>
    <n v="52"/>
    <x v="1"/>
    <n v="19"/>
  </r>
  <r>
    <n v="19"/>
    <x v="0"/>
    <n v="14"/>
  </r>
  <r>
    <n v="23"/>
    <x v="0"/>
    <n v="26"/>
  </r>
  <r>
    <n v="28"/>
    <x v="4"/>
    <n v="21"/>
  </r>
  <r>
    <n v="19"/>
    <x v="0"/>
    <n v="20"/>
  </r>
  <r>
    <n v="27"/>
    <x v="4"/>
    <n v="20"/>
  </r>
  <r>
    <n v="32"/>
    <x v="4"/>
    <n v="14"/>
  </r>
  <r>
    <n v="19"/>
    <x v="0"/>
    <n v="24"/>
  </r>
  <r>
    <n v="45"/>
    <x v="1"/>
    <n v="21"/>
  </r>
  <r>
    <n v="19"/>
    <x v="0"/>
    <n v="18"/>
  </r>
  <r>
    <n v="19"/>
    <x v="0"/>
    <n v="13"/>
  </r>
  <r>
    <n v="22"/>
    <x v="0"/>
    <n v="22"/>
  </r>
  <r>
    <n v="23"/>
    <x v="0"/>
    <n v="24"/>
  </r>
  <r>
    <n v="45"/>
    <x v="1"/>
    <n v="15"/>
  </r>
  <r>
    <n v="41"/>
    <x v="3"/>
    <n v="25"/>
  </r>
  <r>
    <n v="53"/>
    <x v="1"/>
    <n v="19"/>
  </r>
  <r>
    <n v="23"/>
    <x v="0"/>
    <n v="28"/>
  </r>
  <r>
    <n v="27"/>
    <x v="4"/>
    <n v="19"/>
  </r>
  <r>
    <n v="19"/>
    <x v="0"/>
    <n v="23"/>
  </r>
  <r>
    <n v="17"/>
    <x v="2"/>
    <n v="20"/>
  </r>
  <r>
    <n v="17"/>
    <x v="2"/>
    <n v="23"/>
  </r>
  <r>
    <n v="23"/>
    <x v="0"/>
    <n v="24"/>
  </r>
  <r>
    <n v="17"/>
    <x v="2"/>
    <n v="24"/>
  </r>
  <r>
    <n v="20"/>
    <x v="0"/>
    <n v="23"/>
  </r>
  <r>
    <n v="40"/>
    <x v="3"/>
    <n v="21"/>
  </r>
  <r>
    <n v="37"/>
    <x v="3"/>
    <n v="25"/>
  </r>
  <r>
    <n v="22"/>
    <x v="0"/>
    <n v="17"/>
  </r>
  <r>
    <n v="56"/>
    <x v="1"/>
    <n v="20"/>
  </r>
  <r>
    <n v="22"/>
    <x v="0"/>
    <n v="14"/>
  </r>
  <r>
    <n v="15"/>
    <x v="2"/>
    <n v="30"/>
  </r>
  <r>
    <n v="54"/>
    <x v="1"/>
    <n v="18"/>
  </r>
  <r>
    <n v="37"/>
    <x v="3"/>
    <n v="17"/>
  </r>
  <r>
    <n v="22"/>
    <x v="0"/>
    <n v="24"/>
  </r>
  <r>
    <n v="21"/>
    <x v="0"/>
    <n v="24"/>
  </r>
  <r>
    <n v="42"/>
    <x v="3"/>
    <n v="28"/>
  </r>
  <r>
    <n v="46"/>
    <x v="1"/>
    <n v="21"/>
  </r>
  <r>
    <n v="18"/>
    <x v="0"/>
    <n v="15"/>
  </r>
  <r>
    <n v="43"/>
    <x v="3"/>
    <n v="16"/>
  </r>
  <r>
    <n v="28"/>
    <x v="4"/>
    <n v="20"/>
  </r>
  <r>
    <n v="20"/>
    <x v="0"/>
    <n v="25"/>
  </r>
  <r>
    <n v="40"/>
    <x v="3"/>
    <n v="20"/>
  </r>
  <r>
    <n v="22"/>
    <x v="0"/>
    <n v="14"/>
  </r>
  <r>
    <n v="27"/>
    <x v="4"/>
    <n v="24"/>
  </r>
  <r>
    <n v="51"/>
    <x v="1"/>
    <n v="13"/>
  </r>
  <r>
    <n v="45"/>
    <x v="1"/>
    <n v="23"/>
  </r>
  <r>
    <n v="17"/>
    <x v="2"/>
    <n v="23"/>
  </r>
  <r>
    <n v="22"/>
    <x v="0"/>
    <n v="24"/>
  </r>
  <r>
    <n v="20"/>
    <x v="0"/>
    <n v="30"/>
  </r>
  <r>
    <n v="26"/>
    <x v="0"/>
    <n v="20"/>
  </r>
  <r>
    <n v="26"/>
    <x v="0"/>
    <n v="20"/>
  </r>
  <r>
    <n v="40"/>
    <x v="3"/>
    <n v="26"/>
  </r>
  <r>
    <n v="30"/>
    <x v="4"/>
    <n v="22"/>
  </r>
  <r>
    <n v="25"/>
    <x v="0"/>
    <n v="23"/>
  </r>
  <r>
    <n v="35"/>
    <x v="3"/>
    <n v="13"/>
  </r>
  <r>
    <n v="21"/>
    <x v="0"/>
    <n v="23"/>
  </r>
  <r>
    <n v="38"/>
    <x v="3"/>
    <n v="26"/>
  </r>
  <r>
    <n v="52"/>
    <x v="1"/>
    <n v="20"/>
  </r>
  <r>
    <n v="48"/>
    <x v="1"/>
    <n v="18"/>
  </r>
  <r>
    <n v="42"/>
    <x v="3"/>
    <n v="26"/>
  </r>
  <r>
    <n v="38"/>
    <x v="3"/>
    <n v="24"/>
  </r>
  <r>
    <n v="29"/>
    <x v="4"/>
    <n v="28"/>
  </r>
  <r>
    <n v="21"/>
    <x v="0"/>
    <n v="20"/>
  </r>
  <r>
    <n v="42"/>
    <x v="3"/>
    <n v="23"/>
  </r>
  <r>
    <n v="42"/>
    <x v="3"/>
    <n v="28"/>
  </r>
  <r>
    <n v="39"/>
    <x v="3"/>
    <n v="20"/>
  </r>
  <r>
    <n v="18"/>
    <x v="0"/>
    <n v="21"/>
  </r>
  <r>
    <n v="23"/>
    <x v="0"/>
    <n v="18"/>
  </r>
  <r>
    <n v="35"/>
    <x v="3"/>
    <n v="29"/>
  </r>
  <r>
    <n v="24"/>
    <x v="0"/>
    <n v="20"/>
  </r>
  <r>
    <n v="48"/>
    <x v="1"/>
    <n v="24"/>
  </r>
  <r>
    <n v="23"/>
    <x v="0"/>
    <n v="17"/>
  </r>
  <r>
    <n v="28"/>
    <x v="4"/>
    <n v="19"/>
  </r>
  <r>
    <n v="23"/>
    <x v="0"/>
    <n v="23"/>
  </r>
  <r>
    <n v="23"/>
    <x v="0"/>
    <n v="26"/>
  </r>
  <r>
    <n v="38"/>
    <x v="3"/>
    <n v="3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1">
  <r>
    <x v="0"/>
    <n v="20"/>
    <x v="0"/>
    <n v="23"/>
  </r>
  <r>
    <x v="0"/>
    <n v="49"/>
    <x v="1"/>
    <n v="27"/>
  </r>
  <r>
    <x v="1"/>
    <n v="19"/>
    <x v="0"/>
    <n v="21"/>
  </r>
  <r>
    <x v="1"/>
    <n v="20"/>
    <x v="0"/>
    <n v="21"/>
  </r>
  <r>
    <x v="1"/>
    <n v="17"/>
    <x v="2"/>
    <n v="24"/>
  </r>
  <r>
    <x v="1"/>
    <n v="16"/>
    <x v="2"/>
    <n v="20"/>
  </r>
  <r>
    <x v="0"/>
    <n v="42"/>
    <x v="3"/>
    <n v="18"/>
  </r>
  <r>
    <x v="1"/>
    <n v="20"/>
    <x v="0"/>
    <n v="22"/>
  </r>
  <r>
    <x v="1"/>
    <n v="33"/>
    <x v="4"/>
    <n v="18"/>
  </r>
  <r>
    <x v="1"/>
    <n v="50"/>
    <x v="1"/>
    <n v="12"/>
  </r>
  <r>
    <x v="0"/>
    <n v="35"/>
    <x v="3"/>
    <n v="30"/>
  </r>
  <r>
    <x v="1"/>
    <n v="20"/>
    <x v="0"/>
    <n v="20"/>
  </r>
  <r>
    <x v="1"/>
    <n v="22"/>
    <x v="0"/>
    <n v="23"/>
  </r>
  <r>
    <x v="0"/>
    <n v="22"/>
    <x v="0"/>
    <n v="32"/>
  </r>
  <r>
    <x v="0"/>
    <n v="28"/>
    <x v="4"/>
    <n v="21"/>
  </r>
  <r>
    <x v="1"/>
    <n v="39"/>
    <x v="3"/>
    <n v="14"/>
  </r>
  <r>
    <x v="1"/>
    <n v="26"/>
    <x v="0"/>
    <n v="23"/>
  </r>
  <r>
    <x v="1"/>
    <n v="23"/>
    <x v="0"/>
    <n v="34"/>
  </r>
  <r>
    <x v="1"/>
    <n v="20"/>
    <x v="0"/>
    <n v="18"/>
  </r>
  <r>
    <x v="1"/>
    <n v="21"/>
    <x v="0"/>
    <n v="22"/>
  </r>
  <r>
    <x v="1"/>
    <n v="29"/>
    <x v="4"/>
    <n v="29"/>
  </r>
  <r>
    <x v="1"/>
    <n v="22"/>
    <x v="0"/>
    <n v="20"/>
  </r>
  <r>
    <x v="1"/>
    <n v="19"/>
    <x v="0"/>
    <n v="15"/>
  </r>
  <r>
    <x v="1"/>
    <n v="23"/>
    <x v="0"/>
    <n v="17"/>
  </r>
  <r>
    <x v="0"/>
    <n v="25"/>
    <x v="0"/>
    <n v="20"/>
  </r>
  <r>
    <x v="1"/>
    <n v="29"/>
    <x v="4"/>
    <n v="36"/>
  </r>
  <r>
    <x v="0"/>
    <n v="29"/>
    <x v="4"/>
    <n v="25"/>
  </r>
  <r>
    <x v="1"/>
    <n v="22"/>
    <x v="0"/>
    <n v="23"/>
  </r>
  <r>
    <x v="1"/>
    <n v="23"/>
    <x v="0"/>
    <n v="23"/>
  </r>
  <r>
    <x v="1"/>
    <n v="43"/>
    <x v="3"/>
    <n v="22"/>
  </r>
  <r>
    <x v="0"/>
    <n v="20"/>
    <x v="0"/>
    <n v="26"/>
  </r>
  <r>
    <x v="0"/>
    <n v="31"/>
    <x v="4"/>
    <n v="29"/>
  </r>
  <r>
    <x v="1"/>
    <n v="35"/>
    <x v="3"/>
    <n v="15"/>
  </r>
  <r>
    <x v="0"/>
    <n v="24"/>
    <x v="0"/>
    <n v="20"/>
  </r>
  <r>
    <x v="1"/>
    <n v="25"/>
    <x v="0"/>
    <n v="29"/>
  </r>
  <r>
    <x v="1"/>
    <n v="23"/>
    <x v="0"/>
    <n v="25"/>
  </r>
  <r>
    <x v="0"/>
    <n v="28"/>
    <x v="4"/>
    <n v="25"/>
  </r>
  <r>
    <x v="1"/>
    <n v="24"/>
    <x v="0"/>
    <n v="27"/>
  </r>
  <r>
    <x v="1"/>
    <n v="22"/>
    <x v="0"/>
    <n v="12"/>
  </r>
  <r>
    <x v="0"/>
    <n v="24"/>
    <x v="0"/>
    <n v="26"/>
  </r>
  <r>
    <x v="1"/>
    <n v="61"/>
    <x v="1"/>
    <n v="23"/>
  </r>
  <r>
    <x v="1"/>
    <n v="70"/>
    <x v="5"/>
    <n v="21"/>
  </r>
  <r>
    <x v="1"/>
    <n v="20"/>
    <x v="0"/>
    <n v="24"/>
  </r>
  <r>
    <x v="0"/>
    <n v="25"/>
    <x v="0"/>
    <n v="19"/>
  </r>
  <r>
    <x v="1"/>
    <n v="41"/>
    <x v="3"/>
    <n v="20"/>
  </r>
  <r>
    <x v="1"/>
    <n v="32"/>
    <x v="4"/>
    <n v="25"/>
  </r>
  <r>
    <x v="0"/>
    <n v="41"/>
    <x v="3"/>
    <n v="29"/>
  </r>
  <r>
    <x v="1"/>
    <n v="25"/>
    <x v="0"/>
    <n v="24"/>
  </r>
  <r>
    <x v="1"/>
    <n v="36"/>
    <x v="3"/>
    <n v="28"/>
  </r>
  <r>
    <x v="1"/>
    <n v="69"/>
    <x v="5"/>
    <n v="18"/>
  </r>
  <r>
    <x v="0"/>
    <n v="29"/>
    <x v="4"/>
    <n v="24"/>
  </r>
  <r>
    <x v="1"/>
    <n v="21"/>
    <x v="0"/>
    <n v="23"/>
  </r>
  <r>
    <x v="1"/>
    <n v="37"/>
    <x v="3"/>
    <n v="15"/>
  </r>
  <r>
    <x v="1"/>
    <n v="46"/>
    <x v="1"/>
    <n v="22"/>
  </r>
  <r>
    <x v="1"/>
    <n v="20"/>
    <x v="0"/>
    <n v="26"/>
  </r>
  <r>
    <x v="0"/>
    <n v="52"/>
    <x v="1"/>
    <n v="29"/>
  </r>
  <r>
    <x v="0"/>
    <n v="22"/>
    <x v="0"/>
    <n v="22"/>
  </r>
  <r>
    <x v="1"/>
    <n v="25"/>
    <x v="0"/>
    <n v="24"/>
  </r>
  <r>
    <x v="0"/>
    <n v="38"/>
    <x v="3"/>
    <n v="27"/>
  </r>
  <r>
    <x v="1"/>
    <n v="58"/>
    <x v="1"/>
    <n v="20"/>
  </r>
  <r>
    <x v="1"/>
    <n v="41"/>
    <x v="3"/>
    <n v="18"/>
  </r>
  <r>
    <x v="1"/>
    <n v="24"/>
    <x v="0"/>
    <n v="19"/>
  </r>
  <r>
    <x v="1"/>
    <n v="47"/>
    <x v="1"/>
    <n v="14"/>
  </r>
  <r>
    <x v="1"/>
    <n v="21"/>
    <x v="0"/>
    <n v="28"/>
  </r>
  <r>
    <x v="1"/>
    <n v="20"/>
    <x v="0"/>
    <n v="26"/>
  </r>
  <r>
    <x v="1"/>
    <n v="48"/>
    <x v="1"/>
    <n v="18"/>
  </r>
  <r>
    <x v="1"/>
    <n v="47"/>
    <x v="1"/>
    <n v="14"/>
  </r>
  <r>
    <x v="1"/>
    <n v="29"/>
    <x v="4"/>
    <n v="19"/>
  </r>
  <r>
    <x v="1"/>
    <n v="35"/>
    <x v="3"/>
    <n v="26"/>
  </r>
  <r>
    <x v="1"/>
    <n v="19"/>
    <x v="0"/>
    <n v="16"/>
  </r>
  <r>
    <x v="1"/>
    <n v="36"/>
    <x v="3"/>
    <n v="23"/>
  </r>
  <r>
    <x v="1"/>
    <n v="20"/>
    <x v="0"/>
    <n v="14"/>
  </r>
  <r>
    <x v="1"/>
    <n v="27"/>
    <x v="4"/>
    <n v="16"/>
  </r>
  <r>
    <x v="1"/>
    <n v="49"/>
    <x v="1"/>
    <n v="25"/>
  </r>
  <r>
    <x v="1"/>
    <n v="44"/>
    <x v="3"/>
    <n v="19"/>
  </r>
  <r>
    <x v="0"/>
    <n v="25"/>
    <x v="0"/>
    <n v="26"/>
  </r>
  <r>
    <x v="0"/>
    <n v="35"/>
    <x v="3"/>
    <n v="35"/>
  </r>
  <r>
    <x v="1"/>
    <n v="43"/>
    <x v="3"/>
    <n v="30"/>
  </r>
  <r>
    <x v="1"/>
    <n v="30"/>
    <x v="4"/>
    <n v="23"/>
  </r>
  <r>
    <x v="1"/>
    <n v="64"/>
    <x v="1"/>
    <n v="31"/>
  </r>
  <r>
    <x v="1"/>
    <n v="25"/>
    <x v="0"/>
    <n v="18"/>
  </r>
  <r>
    <x v="1"/>
    <n v="24"/>
    <x v="0"/>
    <n v="18"/>
  </r>
  <r>
    <x v="1"/>
    <n v="31"/>
    <x v="4"/>
    <n v="20"/>
  </r>
  <r>
    <x v="1"/>
    <n v="19"/>
    <x v="0"/>
    <n v="23"/>
  </r>
  <r>
    <x v="0"/>
    <n v="32"/>
    <x v="4"/>
    <n v="18"/>
  </r>
  <r>
    <x v="1"/>
    <n v="32"/>
    <x v="4"/>
    <n v="24"/>
  </r>
  <r>
    <x v="1"/>
    <n v="49"/>
    <x v="1"/>
    <n v="13"/>
  </r>
  <r>
    <x v="1"/>
    <n v="23"/>
    <x v="0"/>
    <n v="21"/>
  </r>
  <r>
    <x v="1"/>
    <n v="22"/>
    <x v="0"/>
    <n v="21"/>
  </r>
  <r>
    <x v="1"/>
    <n v="28"/>
    <x v="4"/>
    <n v="18"/>
  </r>
  <r>
    <x v="1"/>
    <n v="35"/>
    <x v="3"/>
    <n v="23"/>
  </r>
  <r>
    <x v="1"/>
    <n v="47"/>
    <x v="1"/>
    <n v="15"/>
  </r>
  <r>
    <x v="1"/>
    <n v="30"/>
    <x v="4"/>
    <n v="14"/>
  </r>
  <r>
    <x v="1"/>
    <n v="22"/>
    <x v="0"/>
    <n v="16"/>
  </r>
  <r>
    <x v="0"/>
    <n v="22"/>
    <x v="0"/>
    <n v="21"/>
  </r>
  <r>
    <x v="1"/>
    <n v="42"/>
    <x v="3"/>
    <n v="17"/>
  </r>
  <r>
    <x v="0"/>
    <n v="23"/>
    <x v="0"/>
    <n v="31"/>
  </r>
  <r>
    <x v="1"/>
    <n v="23"/>
    <x v="0"/>
    <n v="24"/>
  </r>
  <r>
    <x v="1"/>
    <n v="25"/>
    <x v="0"/>
    <n v="21"/>
  </r>
  <r>
    <x v="1"/>
    <n v="22"/>
    <x v="0"/>
    <n v="16"/>
  </r>
  <r>
    <x v="1"/>
    <n v="61"/>
    <x v="1"/>
    <n v="22"/>
  </r>
  <r>
    <x v="0"/>
    <n v="23"/>
    <x v="0"/>
    <n v="17"/>
  </r>
  <r>
    <x v="1"/>
    <n v="23"/>
    <x v="0"/>
    <n v="26"/>
  </r>
  <r>
    <x v="0"/>
    <n v="23"/>
    <x v="0"/>
    <n v="22"/>
  </r>
  <r>
    <x v="1"/>
    <n v="22"/>
    <x v="0"/>
    <n v="30"/>
  </r>
  <r>
    <x v="1"/>
    <n v="20"/>
    <x v="0"/>
    <n v="24"/>
  </r>
  <r>
    <x v="1"/>
    <n v="22"/>
    <x v="0"/>
    <n v="26"/>
  </r>
  <r>
    <x v="1"/>
    <n v="23"/>
    <x v="0"/>
    <n v="18"/>
  </r>
  <r>
    <x v="1"/>
    <n v="22"/>
    <x v="0"/>
    <n v="25"/>
  </r>
  <r>
    <x v="0"/>
    <n v="23"/>
    <x v="0"/>
    <n v="21"/>
  </r>
  <r>
    <x v="1"/>
    <n v="23"/>
    <x v="0"/>
    <n v="34"/>
  </r>
  <r>
    <x v="1"/>
    <n v="22"/>
    <x v="0"/>
    <n v="25"/>
  </r>
  <r>
    <x v="0"/>
    <n v="23"/>
    <x v="0"/>
    <n v="21"/>
  </r>
  <r>
    <x v="1"/>
    <n v="23"/>
    <x v="0"/>
    <n v="17"/>
  </r>
  <r>
    <x v="0"/>
    <n v="22"/>
    <x v="0"/>
    <n v="26"/>
  </r>
  <r>
    <x v="0"/>
    <n v="21"/>
    <x v="0"/>
    <n v="31"/>
  </r>
  <r>
    <x v="1"/>
    <n v="22"/>
    <x v="0"/>
    <n v="28"/>
  </r>
  <r>
    <x v="1"/>
    <n v="20"/>
    <x v="0"/>
    <n v="19"/>
  </r>
  <r>
    <x v="0"/>
    <n v="44"/>
    <x v="3"/>
    <n v="12"/>
  </r>
  <r>
    <x v="1"/>
    <n v="21"/>
    <x v="0"/>
    <n v="20"/>
  </r>
  <r>
    <x v="1"/>
    <n v="21"/>
    <x v="0"/>
    <n v="15"/>
  </r>
  <r>
    <x v="0"/>
    <n v="22"/>
    <x v="0"/>
    <n v="27"/>
  </r>
  <r>
    <x v="1"/>
    <n v="22"/>
    <x v="0"/>
    <n v="18"/>
  </r>
  <r>
    <x v="1"/>
    <n v="41"/>
    <x v="3"/>
    <n v="17"/>
  </r>
  <r>
    <x v="0"/>
    <n v="22"/>
    <x v="0"/>
    <n v="27"/>
  </r>
  <r>
    <x v="0"/>
    <n v="44"/>
    <x v="3"/>
    <n v="22"/>
  </r>
  <r>
    <x v="0"/>
    <n v="24"/>
    <x v="0"/>
    <n v="27"/>
  </r>
  <r>
    <x v="1"/>
    <n v="23"/>
    <x v="0"/>
    <n v="22"/>
  </r>
  <r>
    <x v="0"/>
    <n v="21"/>
    <x v="0"/>
    <n v="21"/>
  </r>
  <r>
    <x v="0"/>
    <n v="22"/>
    <x v="0"/>
    <n v="23"/>
  </r>
  <r>
    <x v="1"/>
    <n v="22"/>
    <x v="0"/>
    <n v="17"/>
  </r>
  <r>
    <x v="0"/>
    <n v="25"/>
    <x v="0"/>
    <n v="25"/>
  </r>
  <r>
    <x v="1"/>
    <n v="24"/>
    <x v="0"/>
    <n v="16"/>
  </r>
  <r>
    <x v="0"/>
    <n v="26"/>
    <x v="0"/>
    <n v="29"/>
  </r>
  <r>
    <x v="1"/>
    <n v="29"/>
    <x v="4"/>
    <n v="29"/>
  </r>
  <r>
    <x v="0"/>
    <n v="23"/>
    <x v="0"/>
    <n v="20"/>
  </r>
  <r>
    <x v="1"/>
    <n v="22"/>
    <x v="0"/>
    <n v="22"/>
  </r>
  <r>
    <x v="1"/>
    <n v="20"/>
    <x v="0"/>
    <n v="20"/>
  </r>
  <r>
    <x v="1"/>
    <n v="23"/>
    <x v="0"/>
    <n v="28"/>
  </r>
  <r>
    <x v="0"/>
    <n v="36"/>
    <x v="3"/>
    <n v="26"/>
  </r>
  <r>
    <x v="1"/>
    <n v="22"/>
    <x v="0"/>
    <n v="16"/>
  </r>
  <r>
    <x v="1"/>
    <n v="22"/>
    <x v="0"/>
    <n v="22"/>
  </r>
  <r>
    <x v="0"/>
    <n v="18"/>
    <x v="0"/>
    <n v="23"/>
  </r>
  <r>
    <x v="1"/>
    <n v="34"/>
    <x v="3"/>
    <n v="23"/>
  </r>
  <r>
    <x v="0"/>
    <n v="27"/>
    <x v="4"/>
    <n v="28"/>
  </r>
  <r>
    <x v="1"/>
    <n v="52"/>
    <x v="1"/>
    <n v="16"/>
  </r>
  <r>
    <x v="1"/>
    <n v="40"/>
    <x v="3"/>
    <n v="20"/>
  </r>
  <r>
    <x v="1"/>
    <n v="33"/>
    <x v="4"/>
    <n v="27"/>
  </r>
  <r>
    <x v="1"/>
    <n v="42"/>
    <x v="3"/>
    <n v="30"/>
  </r>
  <r>
    <x v="1"/>
    <n v="23"/>
    <x v="0"/>
    <n v="18"/>
  </r>
  <r>
    <x v="1"/>
    <n v="19"/>
    <x v="0"/>
    <n v="27"/>
  </r>
  <r>
    <x v="1"/>
    <n v="40"/>
    <x v="3"/>
    <n v="17"/>
  </r>
  <r>
    <x v="1"/>
    <n v="21"/>
    <x v="0"/>
    <n v="25"/>
  </r>
  <r>
    <x v="0"/>
    <n v="21"/>
    <x v="0"/>
    <n v="18"/>
  </r>
  <r>
    <x v="1"/>
    <n v="31"/>
    <x v="4"/>
    <n v="26"/>
  </r>
  <r>
    <x v="1"/>
    <n v="20"/>
    <x v="0"/>
    <n v="23"/>
  </r>
  <r>
    <x v="1"/>
    <n v="20"/>
    <x v="0"/>
    <n v="27"/>
  </r>
  <r>
    <x v="1"/>
    <n v="22"/>
    <x v="0"/>
    <n v="17"/>
  </r>
  <r>
    <x v="0"/>
    <n v="21"/>
    <x v="0"/>
    <n v="22"/>
  </r>
  <r>
    <x v="1"/>
    <n v="24"/>
    <x v="0"/>
    <n v="35"/>
  </r>
  <r>
    <x v="1"/>
    <n v="26"/>
    <x v="0"/>
    <n v="19"/>
  </r>
  <r>
    <x v="1"/>
    <n v="45"/>
    <x v="1"/>
    <n v="19"/>
  </r>
  <r>
    <x v="0"/>
    <n v="22"/>
    <x v="0"/>
    <n v="27"/>
  </r>
  <r>
    <x v="1"/>
    <n v="49"/>
    <x v="1"/>
    <n v="14"/>
  </r>
  <r>
    <x v="0"/>
    <n v="53"/>
    <x v="1"/>
    <n v="32"/>
  </r>
  <r>
    <x v="1"/>
    <n v="22"/>
    <x v="0"/>
    <n v="20"/>
  </r>
  <r>
    <x v="0"/>
    <n v="20"/>
    <x v="0"/>
    <n v="25"/>
  </r>
  <r>
    <x v="1"/>
    <n v="19"/>
    <x v="0"/>
    <n v="18"/>
  </r>
  <r>
    <x v="0"/>
    <n v="45"/>
    <x v="1"/>
    <n v="30"/>
  </r>
  <r>
    <x v="1"/>
    <n v="22"/>
    <x v="0"/>
    <n v="25"/>
  </r>
  <r>
    <x v="1"/>
    <n v="25"/>
    <x v="0"/>
    <n v="20"/>
  </r>
  <r>
    <x v="1"/>
    <n v="22"/>
    <x v="0"/>
    <n v="22"/>
  </r>
  <r>
    <x v="1"/>
    <n v="20"/>
    <x v="0"/>
    <n v="28"/>
  </r>
  <r>
    <x v="1"/>
    <n v="17"/>
    <x v="2"/>
    <n v="18"/>
  </r>
  <r>
    <x v="1"/>
    <n v="63"/>
    <x v="1"/>
    <n v="15"/>
  </r>
  <r>
    <x v="0"/>
    <n v="41"/>
    <x v="3"/>
    <n v="13"/>
  </r>
  <r>
    <x v="0"/>
    <n v="20"/>
    <x v="0"/>
    <n v="22"/>
  </r>
  <r>
    <x v="1"/>
    <n v="46"/>
    <x v="1"/>
    <n v="28"/>
  </r>
  <r>
    <x v="1"/>
    <n v="32"/>
    <x v="4"/>
    <n v="28"/>
  </r>
  <r>
    <x v="0"/>
    <n v="21"/>
    <x v="0"/>
    <n v="17"/>
  </r>
  <r>
    <x v="1"/>
    <n v="20"/>
    <x v="0"/>
    <n v="13"/>
  </r>
  <r>
    <x v="1"/>
    <n v="25"/>
    <x v="0"/>
    <n v="13"/>
  </r>
  <r>
    <x v="1"/>
    <n v="29"/>
    <x v="4"/>
    <n v="27"/>
  </r>
  <r>
    <x v="1"/>
    <n v="18"/>
    <x v="0"/>
    <n v="19"/>
  </r>
  <r>
    <x v="0"/>
    <n v="23"/>
    <x v="0"/>
    <n v="33"/>
  </r>
  <r>
    <x v="1"/>
    <n v="20"/>
    <x v="0"/>
    <n v="16"/>
  </r>
  <r>
    <x v="0"/>
    <n v="26"/>
    <x v="0"/>
    <n v="19"/>
  </r>
  <r>
    <x v="1"/>
    <n v="21"/>
    <x v="0"/>
    <n v="29"/>
  </r>
  <r>
    <x v="1"/>
    <n v="23"/>
    <x v="0"/>
    <n v="17"/>
  </r>
  <r>
    <x v="1"/>
    <n v="21"/>
    <x v="0"/>
    <n v="23"/>
  </r>
  <r>
    <x v="0"/>
    <n v="26"/>
    <x v="0"/>
    <n v="28"/>
  </r>
  <r>
    <x v="0"/>
    <n v="28"/>
    <x v="4"/>
    <n v="16"/>
  </r>
  <r>
    <x v="1"/>
    <n v="28"/>
    <x v="4"/>
    <n v="23"/>
  </r>
  <r>
    <x v="1"/>
    <n v="22"/>
    <x v="0"/>
    <n v="35"/>
  </r>
  <r>
    <x v="1"/>
    <n v="21"/>
    <x v="0"/>
    <n v="18"/>
  </r>
  <r>
    <x v="1"/>
    <n v="35"/>
    <x v="3"/>
    <n v="35"/>
  </r>
  <r>
    <x v="1"/>
    <n v="26"/>
    <x v="0"/>
    <n v="18"/>
  </r>
  <r>
    <x v="1"/>
    <n v="18"/>
    <x v="0"/>
    <n v="19"/>
  </r>
  <r>
    <x v="0"/>
    <n v="23"/>
    <x v="0"/>
    <n v="18"/>
  </r>
  <r>
    <x v="1"/>
    <n v="48"/>
    <x v="1"/>
    <n v="17"/>
  </r>
  <r>
    <x v="0"/>
    <n v="22"/>
    <x v="0"/>
    <n v="24"/>
  </r>
  <r>
    <x v="0"/>
    <n v="26"/>
    <x v="0"/>
    <n v="24"/>
  </r>
  <r>
    <x v="0"/>
    <n v="29"/>
    <x v="4"/>
    <n v="15"/>
  </r>
  <r>
    <x v="1"/>
    <n v="25"/>
    <x v="0"/>
    <n v="23"/>
  </r>
  <r>
    <x v="0"/>
    <n v="24"/>
    <x v="0"/>
    <n v="33"/>
  </r>
  <r>
    <x v="0"/>
    <n v="31"/>
    <x v="4"/>
    <n v="27"/>
  </r>
  <r>
    <x v="0"/>
    <n v="29"/>
    <x v="4"/>
    <n v="29"/>
  </r>
  <r>
    <x v="1"/>
    <n v="69"/>
    <x v="5"/>
    <n v="21"/>
  </r>
  <r>
    <x v="0"/>
    <n v="26"/>
    <x v="0"/>
    <n v="22"/>
  </r>
  <r>
    <x v="1"/>
    <n v="24"/>
    <x v="0"/>
    <n v="31"/>
  </r>
  <r>
    <x v="0"/>
    <n v="20"/>
    <x v="0"/>
    <n v="15"/>
  </r>
  <r>
    <x v="1"/>
    <n v="25"/>
    <x v="0"/>
    <n v="17"/>
  </r>
  <r>
    <x v="1"/>
    <n v="22"/>
    <x v="0"/>
    <n v="24"/>
  </r>
  <r>
    <x v="1"/>
    <n v="39"/>
    <x v="3"/>
    <n v="13"/>
  </r>
  <r>
    <x v="0"/>
    <n v="27"/>
    <x v="4"/>
    <n v="20"/>
  </r>
  <r>
    <x v="1"/>
    <n v="22"/>
    <x v="0"/>
    <n v="25"/>
  </r>
  <r>
    <x v="0"/>
    <n v="22"/>
    <x v="0"/>
    <n v="20"/>
  </r>
  <r>
    <x v="0"/>
    <n v="22"/>
    <x v="0"/>
    <n v="18"/>
  </r>
  <r>
    <x v="1"/>
    <n v="24"/>
    <x v="0"/>
    <n v="18"/>
  </r>
  <r>
    <x v="1"/>
    <n v="20"/>
    <x v="0"/>
    <n v="18"/>
  </r>
  <r>
    <x v="1"/>
    <n v="30"/>
    <x v="4"/>
    <n v="19"/>
  </r>
  <r>
    <x v="0"/>
    <n v="20"/>
    <x v="0"/>
    <n v="33"/>
  </r>
  <r>
    <x v="1"/>
    <n v="23"/>
    <x v="0"/>
    <n v="19"/>
  </r>
  <r>
    <x v="1"/>
    <n v="23"/>
    <x v="0"/>
    <n v="22"/>
  </r>
  <r>
    <x v="1"/>
    <n v="18"/>
    <x v="0"/>
    <n v="21"/>
  </r>
  <r>
    <x v="1"/>
    <n v="24"/>
    <x v="0"/>
    <n v="28"/>
  </r>
  <r>
    <x v="1"/>
    <n v="19"/>
    <x v="0"/>
    <n v="16"/>
  </r>
  <r>
    <x v="1"/>
    <n v="24"/>
    <x v="0"/>
    <n v="20"/>
  </r>
  <r>
    <x v="1"/>
    <n v="31"/>
    <x v="4"/>
    <n v="23"/>
  </r>
  <r>
    <x v="1"/>
    <n v="30"/>
    <x v="4"/>
    <n v="18"/>
  </r>
  <r>
    <x v="1"/>
    <n v="21"/>
    <x v="0"/>
    <n v="19"/>
  </r>
  <r>
    <x v="1"/>
    <n v="21"/>
    <x v="0"/>
    <n v="18"/>
  </r>
  <r>
    <x v="1"/>
    <n v="25"/>
    <x v="0"/>
    <n v="19"/>
  </r>
  <r>
    <x v="1"/>
    <n v="21"/>
    <x v="0"/>
    <n v="20"/>
  </r>
  <r>
    <x v="1"/>
    <n v="23"/>
    <x v="0"/>
    <n v="14"/>
  </r>
  <r>
    <x v="0"/>
    <n v="34"/>
    <x v="3"/>
    <n v="19"/>
  </r>
  <r>
    <x v="1"/>
    <n v="21"/>
    <x v="0"/>
    <n v="35"/>
  </r>
  <r>
    <x v="1"/>
    <n v="45"/>
    <x v="1"/>
    <n v="33"/>
  </r>
  <r>
    <x v="1"/>
    <n v="36"/>
    <x v="3"/>
    <n v="22"/>
  </r>
  <r>
    <x v="1"/>
    <n v="31"/>
    <x v="4"/>
    <n v="24"/>
  </r>
  <r>
    <x v="1"/>
    <n v="53"/>
    <x v="1"/>
    <n v="24"/>
  </r>
  <r>
    <x v="0"/>
    <n v="29"/>
    <x v="4"/>
    <n v="32"/>
  </r>
  <r>
    <x v="1"/>
    <n v="20"/>
    <x v="0"/>
    <n v="22"/>
  </r>
  <r>
    <x v="0"/>
    <n v="33"/>
    <x v="4"/>
    <n v="33"/>
  </r>
  <r>
    <x v="1"/>
    <n v="22"/>
    <x v="0"/>
    <n v="21"/>
  </r>
  <r>
    <x v="1"/>
    <n v="23"/>
    <x v="0"/>
    <n v="20"/>
  </r>
  <r>
    <x v="1"/>
    <n v="44"/>
    <x v="3"/>
    <n v="28"/>
  </r>
  <r>
    <x v="1"/>
    <n v="21"/>
    <x v="0"/>
    <n v="30"/>
  </r>
  <r>
    <x v="0"/>
    <n v="21"/>
    <x v="0"/>
    <n v="16"/>
  </r>
  <r>
    <x v="0"/>
    <n v="49"/>
    <x v="1"/>
    <n v="26"/>
  </r>
  <r>
    <x v="1"/>
    <n v="22"/>
    <x v="0"/>
    <n v="23"/>
  </r>
  <r>
    <x v="0"/>
    <n v="21"/>
    <x v="0"/>
    <n v="22"/>
  </r>
  <r>
    <x v="1"/>
    <n v="23"/>
    <x v="0"/>
    <n v="25"/>
  </r>
  <r>
    <x v="1"/>
    <n v="43"/>
    <x v="3"/>
    <n v="27"/>
  </r>
  <r>
    <x v="0"/>
    <n v="23"/>
    <x v="0"/>
    <n v="18"/>
  </r>
  <r>
    <x v="1"/>
    <n v="23"/>
    <x v="0"/>
    <n v="20"/>
  </r>
  <r>
    <x v="0"/>
    <n v="22"/>
    <x v="0"/>
    <n v="36"/>
  </r>
  <r>
    <x v="1"/>
    <n v="44"/>
    <x v="3"/>
    <n v="23"/>
  </r>
  <r>
    <x v="1"/>
    <n v="21"/>
    <x v="0"/>
    <n v="20"/>
  </r>
  <r>
    <x v="1"/>
    <n v="50"/>
    <x v="1"/>
    <n v="20"/>
  </r>
  <r>
    <x v="1"/>
    <n v="21"/>
    <x v="0"/>
    <n v="25"/>
  </r>
  <r>
    <x v="0"/>
    <n v="22"/>
    <x v="0"/>
    <n v="22"/>
  </r>
  <r>
    <x v="0"/>
    <n v="22"/>
    <x v="0"/>
    <n v="24"/>
  </r>
  <r>
    <x v="0"/>
    <n v="23"/>
    <x v="0"/>
    <n v="38"/>
  </r>
  <r>
    <x v="1"/>
    <n v="22"/>
    <x v="0"/>
    <n v="19"/>
  </r>
  <r>
    <x v="0"/>
    <n v="26"/>
    <x v="0"/>
    <n v="26"/>
  </r>
  <r>
    <x v="1"/>
    <n v="24"/>
    <x v="0"/>
    <n v="29"/>
  </r>
  <r>
    <x v="0"/>
    <n v="27"/>
    <x v="4"/>
    <n v="24"/>
  </r>
  <r>
    <x v="1"/>
    <n v="21"/>
    <x v="0"/>
    <n v="18"/>
  </r>
  <r>
    <x v="0"/>
    <n v="20"/>
    <x v="0"/>
    <n v="21"/>
  </r>
  <r>
    <x v="1"/>
    <n v="34"/>
    <x v="3"/>
    <n v="29"/>
  </r>
  <r>
    <x v="1"/>
    <n v="36"/>
    <x v="3"/>
    <n v="26"/>
  </r>
  <r>
    <x v="1"/>
    <n v="34"/>
    <x v="3"/>
    <n v="21"/>
  </r>
  <r>
    <x v="1"/>
    <n v="22"/>
    <x v="0"/>
    <n v="25"/>
  </r>
  <r>
    <x v="1"/>
    <n v="23"/>
    <x v="0"/>
    <n v="20"/>
  </r>
  <r>
    <x v="0"/>
    <n v="55"/>
    <x v="1"/>
    <n v="28"/>
  </r>
  <r>
    <x v="1"/>
    <n v="30"/>
    <x v="4"/>
    <n v="27"/>
  </r>
  <r>
    <x v="0"/>
    <n v="23"/>
    <x v="0"/>
    <n v="25"/>
  </r>
  <r>
    <x v="0"/>
    <n v="21"/>
    <x v="0"/>
    <n v="22"/>
  </r>
  <r>
    <x v="0"/>
    <n v="30"/>
    <x v="4"/>
    <n v="20"/>
  </r>
  <r>
    <x v="1"/>
    <n v="27"/>
    <x v="4"/>
    <n v="20"/>
  </r>
  <r>
    <x v="1"/>
    <n v="26"/>
    <x v="0"/>
    <n v="19"/>
  </r>
  <r>
    <x v="0"/>
    <n v="30"/>
    <x v="4"/>
    <n v="15"/>
  </r>
  <r>
    <x v="0"/>
    <n v="26"/>
    <x v="0"/>
    <n v="20"/>
  </r>
  <r>
    <x v="1"/>
    <n v="27"/>
    <x v="4"/>
    <n v="23"/>
  </r>
  <r>
    <x v="1"/>
    <n v="20"/>
    <x v="0"/>
    <n v="29"/>
  </r>
  <r>
    <x v="0"/>
    <n v="28"/>
    <x v="4"/>
    <n v="27"/>
  </r>
  <r>
    <x v="0"/>
    <n v="21"/>
    <x v="0"/>
    <n v="21"/>
  </r>
  <r>
    <x v="1"/>
    <n v="50"/>
    <x v="1"/>
    <n v="27"/>
  </r>
  <r>
    <x v="1"/>
    <n v="21"/>
    <x v="0"/>
    <n v="19"/>
  </r>
  <r>
    <x v="1"/>
    <n v="22"/>
    <x v="0"/>
    <n v="15"/>
  </r>
  <r>
    <x v="1"/>
    <n v="22"/>
    <x v="0"/>
    <n v="21"/>
  </r>
  <r>
    <x v="0"/>
    <n v="23"/>
    <x v="0"/>
    <n v="25"/>
  </r>
  <r>
    <x v="1"/>
    <n v="31"/>
    <x v="4"/>
    <n v="21"/>
  </r>
  <r>
    <x v="1"/>
    <n v="26"/>
    <x v="0"/>
    <n v="27"/>
  </r>
  <r>
    <x v="1"/>
    <n v="33"/>
    <x v="4"/>
    <n v="21"/>
  </r>
  <r>
    <x v="1"/>
    <n v="34"/>
    <x v="3"/>
    <n v="22"/>
  </r>
  <r>
    <x v="1"/>
    <n v="38"/>
    <x v="3"/>
    <n v="14"/>
  </r>
  <r>
    <x v="1"/>
    <n v="22"/>
    <x v="0"/>
    <n v="22"/>
  </r>
  <r>
    <x v="1"/>
    <n v="21"/>
    <x v="0"/>
    <n v="15"/>
  </r>
  <r>
    <x v="1"/>
    <n v="21"/>
    <x v="0"/>
    <n v="24"/>
  </r>
  <r>
    <x v="0"/>
    <n v="22"/>
    <x v="0"/>
    <n v="23"/>
  </r>
  <r>
    <x v="1"/>
    <n v="26"/>
    <x v="0"/>
    <n v="34"/>
  </r>
  <r>
    <x v="1"/>
    <n v="17"/>
    <x v="2"/>
    <n v="29"/>
  </r>
  <r>
    <x v="1"/>
    <n v="25"/>
    <x v="0"/>
    <n v="19"/>
  </r>
  <r>
    <x v="1"/>
    <n v="27"/>
    <x v="4"/>
    <n v="16"/>
  </r>
  <r>
    <x v="1"/>
    <n v="57"/>
    <x v="1"/>
    <n v="30"/>
  </r>
  <r>
    <x v="1"/>
    <n v="27"/>
    <x v="4"/>
    <n v="18"/>
  </r>
  <r>
    <x v="1"/>
    <n v="63"/>
    <x v="1"/>
    <n v="20"/>
  </r>
  <r>
    <x v="1"/>
    <n v="46"/>
    <x v="1"/>
    <n v="21"/>
  </r>
  <r>
    <x v="0"/>
    <n v="45"/>
    <x v="1"/>
    <n v="29"/>
  </r>
  <r>
    <x v="1"/>
    <n v="29"/>
    <x v="4"/>
    <n v="17"/>
  </r>
  <r>
    <x v="1"/>
    <n v="20"/>
    <x v="0"/>
    <n v="29"/>
  </r>
  <r>
    <x v="0"/>
    <n v="47"/>
    <x v="1"/>
    <n v="19"/>
  </r>
  <r>
    <x v="1"/>
    <n v="21"/>
    <x v="0"/>
    <n v="23"/>
  </r>
  <r>
    <x v="1"/>
    <n v="22"/>
    <x v="0"/>
    <n v="25"/>
  </r>
  <r>
    <x v="1"/>
    <n v="21"/>
    <x v="0"/>
    <n v="19"/>
  </r>
  <r>
    <x v="1"/>
    <n v="20"/>
    <x v="0"/>
    <n v="32"/>
  </r>
  <r>
    <x v="1"/>
    <n v="20"/>
    <x v="0"/>
    <n v="22"/>
  </r>
  <r>
    <x v="1"/>
    <n v="20"/>
    <x v="0"/>
    <n v="26"/>
  </r>
  <r>
    <x v="1"/>
    <n v="48"/>
    <x v="1"/>
    <n v="16"/>
  </r>
  <r>
    <x v="1"/>
    <n v="46"/>
    <x v="1"/>
    <n v="34"/>
  </r>
  <r>
    <x v="1"/>
    <n v="55"/>
    <x v="1"/>
    <n v="21"/>
  </r>
  <r>
    <x v="1"/>
    <n v="27"/>
    <x v="4"/>
    <n v="30"/>
  </r>
  <r>
    <x v="1"/>
    <n v="23"/>
    <x v="0"/>
    <n v="36"/>
  </r>
  <r>
    <x v="1"/>
    <n v="20"/>
    <x v="0"/>
    <n v="20"/>
  </r>
  <r>
    <x v="1"/>
    <n v="43"/>
    <x v="3"/>
    <n v="29"/>
  </r>
  <r>
    <x v="1"/>
    <n v="28"/>
    <x v="4"/>
    <n v="31"/>
  </r>
  <r>
    <x v="0"/>
    <n v="47"/>
    <x v="1"/>
    <n v="23"/>
  </r>
  <r>
    <x v="0"/>
    <n v="72"/>
    <x v="5"/>
    <n v="21"/>
  </r>
  <r>
    <x v="1"/>
    <n v="37"/>
    <x v="3"/>
    <n v="18"/>
  </r>
  <r>
    <x v="1"/>
    <n v="49"/>
    <x v="1"/>
    <n v="28"/>
  </r>
  <r>
    <x v="1"/>
    <n v="21"/>
    <x v="0"/>
    <n v="25"/>
  </r>
  <r>
    <x v="1"/>
    <n v="40"/>
    <x v="3"/>
    <n v="20"/>
  </r>
  <r>
    <x v="1"/>
    <n v="43"/>
    <x v="3"/>
    <n v="18"/>
  </r>
  <r>
    <x v="1"/>
    <n v="45"/>
    <x v="1"/>
    <n v="23"/>
  </r>
  <r>
    <x v="1"/>
    <n v="45"/>
    <x v="1"/>
    <n v="29"/>
  </r>
  <r>
    <x v="1"/>
    <n v="58"/>
    <x v="1"/>
    <n v="20"/>
  </r>
  <r>
    <x v="0"/>
    <n v="22"/>
    <x v="0"/>
    <n v="15"/>
  </r>
  <r>
    <x v="1"/>
    <n v="22"/>
    <x v="0"/>
    <n v="21"/>
  </r>
  <r>
    <x v="1"/>
    <n v="20"/>
    <x v="0"/>
    <n v="16"/>
  </r>
  <r>
    <x v="1"/>
    <n v="49"/>
    <x v="1"/>
    <n v="14"/>
  </r>
  <r>
    <x v="1"/>
    <n v="33"/>
    <x v="4"/>
    <n v="23"/>
  </r>
  <r>
    <x v="0"/>
    <n v="39"/>
    <x v="3"/>
    <n v="24"/>
  </r>
  <r>
    <x v="1"/>
    <n v="45"/>
    <x v="1"/>
    <n v="26"/>
  </r>
  <r>
    <x v="1"/>
    <n v="21"/>
    <x v="0"/>
    <n v="18"/>
  </r>
  <r>
    <x v="1"/>
    <n v="35"/>
    <x v="3"/>
    <n v="20"/>
  </r>
  <r>
    <x v="1"/>
    <n v="22"/>
    <x v="0"/>
    <n v="24"/>
  </r>
  <r>
    <x v="1"/>
    <n v="39"/>
    <x v="3"/>
    <n v="22"/>
  </r>
  <r>
    <x v="1"/>
    <n v="20"/>
    <x v="0"/>
    <n v="22"/>
  </r>
  <r>
    <x v="1"/>
    <n v="19"/>
    <x v="0"/>
    <n v="16"/>
  </r>
  <r>
    <x v="1"/>
    <n v="30"/>
    <x v="4"/>
    <n v="17"/>
  </r>
  <r>
    <x v="0"/>
    <n v="20"/>
    <x v="0"/>
    <n v="25"/>
  </r>
  <r>
    <x v="0"/>
    <n v="19"/>
    <x v="0"/>
    <n v="28"/>
  </r>
  <r>
    <x v="0"/>
    <n v="19"/>
    <x v="0"/>
    <n v="25"/>
  </r>
  <r>
    <x v="1"/>
    <n v="36"/>
    <x v="3"/>
    <n v="27"/>
  </r>
  <r>
    <x v="1"/>
    <n v="55"/>
    <x v="1"/>
    <n v="29"/>
  </r>
  <r>
    <x v="1"/>
    <n v="22"/>
    <x v="0"/>
    <n v="18"/>
  </r>
  <r>
    <x v="1"/>
    <n v="23"/>
    <x v="0"/>
    <n v="18"/>
  </r>
  <r>
    <x v="0"/>
    <n v="31"/>
    <x v="4"/>
    <n v="30"/>
  </r>
  <r>
    <x v="0"/>
    <n v="31"/>
    <x v="4"/>
    <n v="23"/>
  </r>
  <r>
    <x v="1"/>
    <n v="68"/>
    <x v="5"/>
    <n v="22"/>
  </r>
  <r>
    <x v="1"/>
    <n v="31"/>
    <x v="4"/>
    <n v="17"/>
  </r>
  <r>
    <x v="1"/>
    <n v="17"/>
    <x v="2"/>
    <n v="22"/>
  </r>
  <r>
    <x v="0"/>
    <n v="31"/>
    <x v="4"/>
    <n v="23"/>
  </r>
  <r>
    <x v="1"/>
    <n v="21"/>
    <x v="0"/>
    <n v="21"/>
  </r>
  <r>
    <x v="1"/>
    <n v="24"/>
    <x v="0"/>
    <n v="16"/>
  </r>
  <r>
    <x v="1"/>
    <n v="19"/>
    <x v="0"/>
    <n v="20"/>
  </r>
  <r>
    <x v="1"/>
    <n v="24"/>
    <x v="0"/>
    <n v="25"/>
  </r>
  <r>
    <x v="1"/>
    <n v="22"/>
    <x v="0"/>
    <n v="23"/>
  </r>
  <r>
    <x v="1"/>
    <n v="22"/>
    <x v="0"/>
    <n v="15"/>
  </r>
  <r>
    <x v="0"/>
    <n v="28"/>
    <x v="4"/>
    <n v="21"/>
  </r>
  <r>
    <x v="0"/>
    <n v="23"/>
    <x v="0"/>
    <n v="31"/>
  </r>
  <r>
    <x v="1"/>
    <n v="24"/>
    <x v="0"/>
    <n v="15"/>
  </r>
  <r>
    <x v="0"/>
    <n v="21"/>
    <x v="0"/>
    <n v="22"/>
  </r>
  <r>
    <x v="1"/>
    <n v="56"/>
    <x v="1"/>
    <n v="13"/>
  </r>
  <r>
    <x v="0"/>
    <n v="21"/>
    <x v="0"/>
    <n v="25"/>
  </r>
  <r>
    <x v="0"/>
    <n v="31"/>
    <x v="4"/>
    <n v="27"/>
  </r>
  <r>
    <x v="1"/>
    <n v="24"/>
    <x v="0"/>
    <n v="14"/>
  </r>
  <r>
    <x v="1"/>
    <n v="48"/>
    <x v="1"/>
    <n v="31"/>
  </r>
  <r>
    <x v="1"/>
    <n v="32"/>
    <x v="4"/>
    <n v="23"/>
  </r>
  <r>
    <x v="0"/>
    <n v="44"/>
    <x v="3"/>
    <n v="23"/>
  </r>
  <r>
    <x v="1"/>
    <n v="42"/>
    <x v="3"/>
    <n v="26"/>
  </r>
  <r>
    <x v="0"/>
    <n v="20"/>
    <x v="0"/>
    <n v="37"/>
  </r>
  <r>
    <x v="1"/>
    <n v="33"/>
    <x v="4"/>
    <n v="24"/>
  </r>
  <r>
    <x v="1"/>
    <n v="20"/>
    <x v="0"/>
    <n v="31"/>
  </r>
  <r>
    <x v="1"/>
    <n v="39"/>
    <x v="3"/>
    <n v="17"/>
  </r>
  <r>
    <x v="0"/>
    <n v="17"/>
    <x v="2"/>
    <n v="22"/>
  </r>
  <r>
    <x v="0"/>
    <n v="16"/>
    <x v="2"/>
    <n v="38"/>
  </r>
  <r>
    <x v="0"/>
    <n v="17"/>
    <x v="2"/>
    <n v="14"/>
  </r>
  <r>
    <x v="0"/>
    <n v="17"/>
    <x v="2"/>
    <n v="29"/>
  </r>
  <r>
    <x v="0"/>
    <n v="18"/>
    <x v="0"/>
    <n v="26"/>
  </r>
  <r>
    <x v="1"/>
    <n v="31"/>
    <x v="4"/>
    <n v="24"/>
  </r>
  <r>
    <x v="1"/>
    <n v="41"/>
    <x v="3"/>
    <n v="33"/>
  </r>
  <r>
    <x v="1"/>
    <n v="64"/>
    <x v="1"/>
    <n v="23"/>
  </r>
  <r>
    <x v="1"/>
    <n v="55"/>
    <x v="1"/>
    <n v="22"/>
  </r>
  <r>
    <x v="1"/>
    <n v="52"/>
    <x v="1"/>
    <n v="19"/>
  </r>
  <r>
    <x v="1"/>
    <n v="19"/>
    <x v="0"/>
    <n v="14"/>
  </r>
  <r>
    <x v="1"/>
    <n v="23"/>
    <x v="0"/>
    <n v="26"/>
  </r>
  <r>
    <x v="1"/>
    <n v="28"/>
    <x v="4"/>
    <n v="21"/>
  </r>
  <r>
    <x v="1"/>
    <n v="19"/>
    <x v="0"/>
    <n v="20"/>
  </r>
  <r>
    <x v="0"/>
    <n v="27"/>
    <x v="4"/>
    <n v="20"/>
  </r>
  <r>
    <x v="1"/>
    <n v="32"/>
    <x v="4"/>
    <n v="14"/>
  </r>
  <r>
    <x v="1"/>
    <n v="19"/>
    <x v="0"/>
    <n v="24"/>
  </r>
  <r>
    <x v="1"/>
    <n v="45"/>
    <x v="1"/>
    <n v="21"/>
  </r>
  <r>
    <x v="1"/>
    <n v="19"/>
    <x v="0"/>
    <n v="18"/>
  </r>
  <r>
    <x v="1"/>
    <n v="19"/>
    <x v="0"/>
    <n v="13"/>
  </r>
  <r>
    <x v="1"/>
    <n v="22"/>
    <x v="0"/>
    <n v="22"/>
  </r>
  <r>
    <x v="1"/>
    <n v="23"/>
    <x v="0"/>
    <n v="24"/>
  </r>
  <r>
    <x v="1"/>
    <n v="45"/>
    <x v="1"/>
    <n v="15"/>
  </r>
  <r>
    <x v="1"/>
    <n v="41"/>
    <x v="3"/>
    <n v="25"/>
  </r>
  <r>
    <x v="0"/>
    <n v="53"/>
    <x v="1"/>
    <n v="19"/>
  </r>
  <r>
    <x v="1"/>
    <n v="23"/>
    <x v="0"/>
    <n v="28"/>
  </r>
  <r>
    <x v="1"/>
    <n v="27"/>
    <x v="4"/>
    <n v="19"/>
  </r>
  <r>
    <x v="1"/>
    <n v="19"/>
    <x v="0"/>
    <n v="23"/>
  </r>
  <r>
    <x v="1"/>
    <n v="17"/>
    <x v="2"/>
    <n v="20"/>
  </r>
  <r>
    <x v="1"/>
    <n v="17"/>
    <x v="2"/>
    <n v="23"/>
  </r>
  <r>
    <x v="0"/>
    <n v="23"/>
    <x v="0"/>
    <n v="24"/>
  </r>
  <r>
    <x v="1"/>
    <n v="17"/>
    <x v="2"/>
    <n v="24"/>
  </r>
  <r>
    <x v="1"/>
    <n v="20"/>
    <x v="0"/>
    <n v="23"/>
  </r>
  <r>
    <x v="1"/>
    <n v="40"/>
    <x v="3"/>
    <n v="21"/>
  </r>
  <r>
    <x v="0"/>
    <n v="37"/>
    <x v="3"/>
    <n v="25"/>
  </r>
  <r>
    <x v="1"/>
    <n v="22"/>
    <x v="0"/>
    <n v="17"/>
  </r>
  <r>
    <x v="1"/>
    <n v="56"/>
    <x v="1"/>
    <n v="20"/>
  </r>
  <r>
    <x v="1"/>
    <n v="22"/>
    <x v="0"/>
    <n v="14"/>
  </r>
  <r>
    <x v="1"/>
    <n v="15"/>
    <x v="2"/>
    <n v="30"/>
  </r>
  <r>
    <x v="0"/>
    <n v="54"/>
    <x v="1"/>
    <n v="18"/>
  </r>
  <r>
    <x v="1"/>
    <n v="37"/>
    <x v="3"/>
    <n v="17"/>
  </r>
  <r>
    <x v="1"/>
    <n v="22"/>
    <x v="0"/>
    <n v="24"/>
  </r>
  <r>
    <x v="1"/>
    <n v="21"/>
    <x v="0"/>
    <n v="24"/>
  </r>
  <r>
    <x v="1"/>
    <n v="42"/>
    <x v="3"/>
    <n v="28"/>
  </r>
  <r>
    <x v="1"/>
    <n v="46"/>
    <x v="1"/>
    <n v="21"/>
  </r>
  <r>
    <x v="1"/>
    <n v="18"/>
    <x v="0"/>
    <n v="15"/>
  </r>
  <r>
    <x v="1"/>
    <n v="43"/>
    <x v="3"/>
    <n v="16"/>
  </r>
  <r>
    <x v="1"/>
    <n v="28"/>
    <x v="4"/>
    <n v="20"/>
  </r>
  <r>
    <x v="0"/>
    <n v="20"/>
    <x v="0"/>
    <n v="25"/>
  </r>
  <r>
    <x v="1"/>
    <n v="40"/>
    <x v="3"/>
    <n v="20"/>
  </r>
  <r>
    <x v="1"/>
    <n v="22"/>
    <x v="0"/>
    <n v="14"/>
  </r>
  <r>
    <x v="1"/>
    <n v="27"/>
    <x v="4"/>
    <n v="24"/>
  </r>
  <r>
    <x v="1"/>
    <n v="51"/>
    <x v="1"/>
    <n v="13"/>
  </r>
  <r>
    <x v="1"/>
    <n v="45"/>
    <x v="1"/>
    <n v="23"/>
  </r>
  <r>
    <x v="1"/>
    <n v="17"/>
    <x v="2"/>
    <n v="23"/>
  </r>
  <r>
    <x v="1"/>
    <n v="22"/>
    <x v="0"/>
    <n v="24"/>
  </r>
  <r>
    <x v="1"/>
    <n v="20"/>
    <x v="0"/>
    <n v="30"/>
  </r>
  <r>
    <x v="1"/>
    <n v="26"/>
    <x v="0"/>
    <n v="20"/>
  </r>
  <r>
    <x v="1"/>
    <n v="26"/>
    <x v="0"/>
    <n v="20"/>
  </r>
  <r>
    <x v="1"/>
    <n v="40"/>
    <x v="3"/>
    <n v="26"/>
  </r>
  <r>
    <x v="1"/>
    <n v="30"/>
    <x v="4"/>
    <n v="22"/>
  </r>
  <r>
    <x v="1"/>
    <n v="25"/>
    <x v="0"/>
    <n v="23"/>
  </r>
  <r>
    <x v="1"/>
    <n v="35"/>
    <x v="3"/>
    <n v="13"/>
  </r>
  <r>
    <x v="0"/>
    <n v="21"/>
    <x v="0"/>
    <n v="23"/>
  </r>
  <r>
    <x v="1"/>
    <n v="38"/>
    <x v="3"/>
    <n v="26"/>
  </r>
  <r>
    <x v="1"/>
    <n v="52"/>
    <x v="1"/>
    <n v="20"/>
  </r>
  <r>
    <x v="1"/>
    <n v="48"/>
    <x v="1"/>
    <n v="18"/>
  </r>
  <r>
    <x v="1"/>
    <n v="42"/>
    <x v="3"/>
    <n v="26"/>
  </r>
  <r>
    <x v="1"/>
    <n v="38"/>
    <x v="3"/>
    <n v="24"/>
  </r>
  <r>
    <x v="1"/>
    <n v="29"/>
    <x v="4"/>
    <n v="28"/>
  </r>
  <r>
    <x v="1"/>
    <n v="21"/>
    <x v="0"/>
    <n v="20"/>
  </r>
  <r>
    <x v="1"/>
    <n v="42"/>
    <x v="3"/>
    <n v="23"/>
  </r>
  <r>
    <x v="0"/>
    <n v="42"/>
    <x v="3"/>
    <n v="28"/>
  </r>
  <r>
    <x v="1"/>
    <n v="39"/>
    <x v="3"/>
    <n v="20"/>
  </r>
  <r>
    <x v="1"/>
    <n v="18"/>
    <x v="0"/>
    <n v="21"/>
  </r>
  <r>
    <x v="1"/>
    <n v="23"/>
    <x v="0"/>
    <n v="18"/>
  </r>
  <r>
    <x v="1"/>
    <n v="35"/>
    <x v="3"/>
    <n v="29"/>
  </r>
  <r>
    <x v="1"/>
    <n v="24"/>
    <x v="0"/>
    <n v="20"/>
  </r>
  <r>
    <x v="0"/>
    <n v="48"/>
    <x v="1"/>
    <n v="24"/>
  </r>
  <r>
    <x v="1"/>
    <n v="23"/>
    <x v="0"/>
    <n v="17"/>
  </r>
  <r>
    <x v="1"/>
    <n v="28"/>
    <x v="4"/>
    <n v="19"/>
  </r>
  <r>
    <x v="1"/>
    <n v="23"/>
    <x v="0"/>
    <n v="23"/>
  </r>
  <r>
    <x v="0"/>
    <n v="23"/>
    <x v="0"/>
    <n v="26"/>
  </r>
  <r>
    <x v="1"/>
    <n v="38"/>
    <x v="3"/>
    <n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3A080B-F9A1-4F0F-8020-D7549F00AA12}" name="Kontingenční tabulka5" cacheId="1" applyNumberFormats="0" applyBorderFormats="0" applyFontFormats="0" applyPatternFormats="0" applyAlignmentFormats="0" applyWidthHeightFormats="1" dataCaption="Hodnoty" grandTotalCaption="Suma" updatedVersion="6" minRefreshableVersion="3" useAutoFormatting="1" itemPrintTitles="1" createdVersion="6" indent="0" outline="1" outlineData="1" multipleFieldFilters="0" rowHeaderCaption="Pohlaví">
  <location ref="AD1:AG4" firstHeaderRow="0" firstDataRow="1" firstDataCol="1"/>
  <pivotFields count="4">
    <pivotField axis="axisRow" showAll="0">
      <items count="3">
        <item x="1"/>
        <item x="0"/>
        <item t="default"/>
      </items>
    </pivotField>
    <pivotField numFmtId="41" showAll="0"/>
    <pivotField showAll="0"/>
    <pivotField dataField="1" numFmtId="4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" fld="3" subtotal="count" baseField="0" baseItem="0" numFmtId="41"/>
    <dataField name="M" fld="3" subtotal="average" baseField="0" baseItem="0" numFmtId="165"/>
    <dataField name="SD" fld="3" subtotal="stdDev" baseField="0" baseItem="0" numFmtId="165"/>
  </dataFields>
  <formats count="7">
    <format dxfId="6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5">
      <pivotArea outline="0" fieldPosition="0">
        <references count="1">
          <reference field="4294967294" count="1">
            <x v="2"/>
          </reference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B89D63-8606-433F-95C5-EE71270128AE}" name="Kontingenční tabulka7" cacheId="1" applyNumberFormats="0" applyBorderFormats="0" applyFontFormats="0" applyPatternFormats="0" applyAlignmentFormats="0" applyWidthHeightFormats="1" dataCaption="Hodnoty" grandTotalCaption="Suma" showError="1" updatedVersion="6" minRefreshableVersion="3" useAutoFormatting="1" itemPrintTitles="1" createdVersion="6" indent="0" outline="1" outlineData="1" multipleFieldFilters="0" rowHeaderCaption="Pohlaví / Věkové rozpětí">
  <location ref="AN1:AQ16" firstHeaderRow="0" firstDataRow="1" firstDataCol="1"/>
  <pivotFields count="4">
    <pivotField axis="axisRow" showAll="0">
      <items count="3">
        <item x="1"/>
        <item x="0"/>
        <item t="default"/>
      </items>
    </pivotField>
    <pivotField numFmtId="41" showAll="0"/>
    <pivotField axis="axisRow" showAll="0">
      <items count="7">
        <item x="2"/>
        <item x="0"/>
        <item x="4"/>
        <item x="3"/>
        <item x="1"/>
        <item x="5"/>
        <item t="default"/>
      </items>
    </pivotField>
    <pivotField dataField="1" numFmtId="41" showAll="0"/>
  </pivotFields>
  <rowFields count="2">
    <field x="0"/>
    <field x="2"/>
  </rowFields>
  <rowItems count="15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" fld="3" subtotal="count" baseField="0" baseItem="0" numFmtId="41"/>
    <dataField name="M" fld="3" subtotal="average" baseField="0" baseItem="0" numFmtId="165"/>
    <dataField name="SD" fld="3" subtotal="stdDev" baseField="0" baseItem="0" numFmtId="165"/>
  </dataFields>
  <formats count="21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0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21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">
      <pivotArea field="0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11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C4A78D-F9BC-48F5-BD71-3D1464EC062F}" name="Kontingenční tabulka6" cacheId="0" applyNumberFormats="0" applyBorderFormats="0" applyFontFormats="0" applyPatternFormats="0" applyAlignmentFormats="0" applyWidthHeightFormats="1" dataCaption="Hodnoty" grandTotalCaption="Suma" updatedVersion="6" minRefreshableVersion="3" useAutoFormatting="1" itemPrintTitles="1" createdVersion="6" indent="0" outline="1" outlineData="1" multipleFieldFilters="0" rowHeaderCaption="Věkové rozpětí">
  <location ref="AI1:AL8" firstHeaderRow="0" firstDataRow="1" firstDataCol="1"/>
  <pivotFields count="3">
    <pivotField numFmtId="41" showAll="0"/>
    <pivotField axis="axisRow" showAll="0">
      <items count="7">
        <item x="2"/>
        <item x="0"/>
        <item x="4"/>
        <item x="3"/>
        <item x="1"/>
        <item x="5"/>
        <item t="default"/>
      </items>
    </pivotField>
    <pivotField dataField="1" numFmtId="4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" fld="2" subtotal="count" baseField="1" baseItem="0" numFmtId="41"/>
    <dataField name="M" fld="2" subtotal="average" baseField="1" baseItem="0" numFmtId="165"/>
    <dataField name="SD" fld="2" subtotal="stdDev" baseField="1" baseItem="0" numFmtId="165"/>
  </dataFields>
  <formats count="4">
    <format dxfId="31">
      <pivotArea field="1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61"/>
  <sheetViews>
    <sheetView topLeftCell="A49" workbookViewId="0">
      <selection activeCell="G58" sqref="A58:XFD58"/>
    </sheetView>
  </sheetViews>
  <sheetFormatPr defaultRowHeight="15" x14ac:dyDescent="0.25"/>
  <cols>
    <col min="4" max="4" width="18.42578125" customWidth="1"/>
    <col min="5" max="5" width="28.28515625" customWidth="1"/>
  </cols>
  <sheetData>
    <row r="1" spans="1:3" x14ac:dyDescent="0.25">
      <c r="A1" t="s">
        <v>0</v>
      </c>
      <c r="B1">
        <v>181</v>
      </c>
    </row>
    <row r="2" spans="1:3" x14ac:dyDescent="0.25">
      <c r="A2" t="s">
        <v>1</v>
      </c>
      <c r="B2" t="s">
        <v>2</v>
      </c>
    </row>
    <row r="3" spans="1:3" x14ac:dyDescent="0.25">
      <c r="A3" t="s">
        <v>3</v>
      </c>
      <c r="B3" t="s">
        <v>4</v>
      </c>
    </row>
    <row r="4" spans="1:3" x14ac:dyDescent="0.25">
      <c r="A4" t="s">
        <v>5</v>
      </c>
      <c r="B4" t="s">
        <v>6</v>
      </c>
    </row>
    <row r="5" spans="1:3" x14ac:dyDescent="0.25">
      <c r="A5" t="s">
        <v>7</v>
      </c>
    </row>
    <row r="7" spans="1:3" x14ac:dyDescent="0.25">
      <c r="A7">
        <v>1</v>
      </c>
      <c r="B7" t="s">
        <v>8</v>
      </c>
    </row>
    <row r="8" spans="1:3" x14ac:dyDescent="0.25">
      <c r="A8">
        <v>2</v>
      </c>
      <c r="B8" t="s">
        <v>9</v>
      </c>
    </row>
    <row r="9" spans="1:3" x14ac:dyDescent="0.25">
      <c r="A9">
        <v>3</v>
      </c>
      <c r="B9" t="s">
        <v>10</v>
      </c>
    </row>
    <row r="10" spans="1:3" x14ac:dyDescent="0.25">
      <c r="A10">
        <v>4</v>
      </c>
      <c r="B10" t="s">
        <v>11</v>
      </c>
    </row>
    <row r="12" spans="1:3" x14ac:dyDescent="0.25">
      <c r="A12">
        <v>1</v>
      </c>
      <c r="B12" t="s">
        <v>12</v>
      </c>
      <c r="C12" t="s">
        <v>12</v>
      </c>
    </row>
    <row r="13" spans="1:3" x14ac:dyDescent="0.25">
      <c r="A13">
        <v>2</v>
      </c>
      <c r="B13" t="s">
        <v>13</v>
      </c>
      <c r="C13" t="s">
        <v>13</v>
      </c>
    </row>
    <row r="14" spans="1:3" x14ac:dyDescent="0.25">
      <c r="A14">
        <v>3</v>
      </c>
      <c r="B14" t="s">
        <v>14</v>
      </c>
      <c r="C14" t="s">
        <v>15</v>
      </c>
    </row>
    <row r="15" spans="1:3" x14ac:dyDescent="0.25">
      <c r="A15">
        <v>4</v>
      </c>
      <c r="B15" t="s">
        <v>16</v>
      </c>
      <c r="C15" t="s">
        <v>16</v>
      </c>
    </row>
    <row r="16" spans="1:3" x14ac:dyDescent="0.25">
      <c r="A16">
        <v>5</v>
      </c>
      <c r="B16" t="s">
        <v>17</v>
      </c>
      <c r="C16" t="s">
        <v>17</v>
      </c>
    </row>
    <row r="17" spans="1:34" x14ac:dyDescent="0.25">
      <c r="A17">
        <v>6</v>
      </c>
      <c r="B17" t="s">
        <v>18</v>
      </c>
      <c r="C17" t="s">
        <v>18</v>
      </c>
    </row>
    <row r="18" spans="1:34" x14ac:dyDescent="0.25">
      <c r="A18">
        <v>7</v>
      </c>
      <c r="B18" t="s">
        <v>19</v>
      </c>
      <c r="C18" t="s">
        <v>19</v>
      </c>
    </row>
    <row r="19" spans="1:34" x14ac:dyDescent="0.25">
      <c r="A19">
        <v>8</v>
      </c>
      <c r="B19" t="s">
        <v>20</v>
      </c>
      <c r="C19" t="s">
        <v>21</v>
      </c>
    </row>
    <row r="20" spans="1:34" x14ac:dyDescent="0.25">
      <c r="A20">
        <v>9</v>
      </c>
      <c r="B20" t="s">
        <v>22</v>
      </c>
      <c r="C20" t="s">
        <v>23</v>
      </c>
    </row>
    <row r="21" spans="1:34" x14ac:dyDescent="0.25">
      <c r="A21">
        <v>10</v>
      </c>
      <c r="B21" t="s">
        <v>24</v>
      </c>
      <c r="C21" t="s">
        <v>24</v>
      </c>
    </row>
    <row r="22" spans="1:34" x14ac:dyDescent="0.25">
      <c r="A22">
        <v>11</v>
      </c>
      <c r="B22" t="s">
        <v>25</v>
      </c>
      <c r="C22" t="s">
        <v>26</v>
      </c>
    </row>
    <row r="23" spans="1:34" x14ac:dyDescent="0.25">
      <c r="A23">
        <v>12</v>
      </c>
      <c r="B23" t="s">
        <v>27</v>
      </c>
      <c r="C23" t="s">
        <v>27</v>
      </c>
    </row>
    <row r="24" spans="1:34" x14ac:dyDescent="0.25">
      <c r="A24">
        <v>14</v>
      </c>
      <c r="B24" t="s">
        <v>28</v>
      </c>
      <c r="C24" t="s">
        <v>28</v>
      </c>
    </row>
    <row r="25" spans="1:34" x14ac:dyDescent="0.25">
      <c r="A25">
        <v>13</v>
      </c>
      <c r="B25" t="s">
        <v>29</v>
      </c>
      <c r="C25" t="s">
        <v>29</v>
      </c>
    </row>
    <row r="27" spans="1:34" x14ac:dyDescent="0.25">
      <c r="A27" t="s">
        <v>30</v>
      </c>
      <c r="B27" t="s">
        <v>31</v>
      </c>
      <c r="C27" t="s">
        <v>32</v>
      </c>
      <c r="D27" t="s">
        <v>33</v>
      </c>
      <c r="E27" t="s">
        <v>34</v>
      </c>
      <c r="F27" t="s">
        <v>35</v>
      </c>
      <c r="G27" t="s">
        <v>36</v>
      </c>
      <c r="H27" t="s">
        <v>37</v>
      </c>
      <c r="I27" t="s">
        <v>38</v>
      </c>
      <c r="J27" t="s">
        <v>39</v>
      </c>
      <c r="K27" t="s">
        <v>40</v>
      </c>
      <c r="L27" t="s">
        <v>41</v>
      </c>
      <c r="M27" t="s">
        <v>42</v>
      </c>
      <c r="N27" t="s">
        <v>43</v>
      </c>
      <c r="O27" t="s">
        <v>44</v>
      </c>
      <c r="P27" t="s">
        <v>45</v>
      </c>
      <c r="Q27" t="s">
        <v>46</v>
      </c>
      <c r="R27" t="s">
        <v>47</v>
      </c>
      <c r="S27" t="s">
        <v>48</v>
      </c>
      <c r="T27" t="s">
        <v>49</v>
      </c>
      <c r="U27" t="s">
        <v>50</v>
      </c>
      <c r="V27" t="s">
        <v>51</v>
      </c>
      <c r="W27" t="s">
        <v>52</v>
      </c>
      <c r="X27" t="s">
        <v>53</v>
      </c>
      <c r="Y27" t="s">
        <v>54</v>
      </c>
      <c r="Z27" t="s">
        <v>55</v>
      </c>
      <c r="AA27" t="s">
        <v>56</v>
      </c>
      <c r="AB27" t="s">
        <v>57</v>
      </c>
      <c r="AC27" t="s">
        <v>58</v>
      </c>
      <c r="AD27" t="s">
        <v>59</v>
      </c>
      <c r="AE27" t="s">
        <v>60</v>
      </c>
      <c r="AF27" t="s">
        <v>61</v>
      </c>
      <c r="AG27" t="s">
        <v>62</v>
      </c>
      <c r="AH27" t="s">
        <v>63</v>
      </c>
    </row>
    <row r="28" spans="1:34" x14ac:dyDescent="0.25">
      <c r="A28">
        <v>13310</v>
      </c>
      <c r="B28">
        <v>1</v>
      </c>
      <c r="C28">
        <v>1999</v>
      </c>
      <c r="D28" s="1">
        <v>43767.32303240741</v>
      </c>
      <c r="E28" t="s">
        <v>64</v>
      </c>
      <c r="F28">
        <v>1</v>
      </c>
      <c r="G28">
        <v>3</v>
      </c>
      <c r="H28">
        <v>1</v>
      </c>
      <c r="I28">
        <v>3</v>
      </c>
      <c r="J28">
        <v>2</v>
      </c>
      <c r="K28">
        <v>3</v>
      </c>
      <c r="L28">
        <v>3</v>
      </c>
      <c r="M28">
        <v>4</v>
      </c>
      <c r="N28">
        <v>3</v>
      </c>
      <c r="O28">
        <v>3</v>
      </c>
      <c r="P28">
        <v>2</v>
      </c>
      <c r="Q28">
        <v>2</v>
      </c>
      <c r="R28">
        <v>2</v>
      </c>
      <c r="S28">
        <v>2</v>
      </c>
      <c r="T28">
        <v>11</v>
      </c>
      <c r="U28">
        <v>7</v>
      </c>
      <c r="V28">
        <v>4</v>
      </c>
      <c r="W28">
        <v>6</v>
      </c>
      <c r="X28">
        <v>12</v>
      </c>
      <c r="Y28">
        <v>7</v>
      </c>
      <c r="Z28">
        <v>5</v>
      </c>
      <c r="AA28">
        <v>6</v>
      </c>
      <c r="AB28">
        <v>4</v>
      </c>
      <c r="AC28">
        <v>3</v>
      </c>
      <c r="AD28">
        <v>6</v>
      </c>
      <c r="AE28">
        <v>3</v>
      </c>
      <c r="AF28">
        <v>4</v>
      </c>
      <c r="AG28">
        <v>3</v>
      </c>
      <c r="AH28">
        <v>-24</v>
      </c>
    </row>
    <row r="29" spans="1:34" x14ac:dyDescent="0.25">
      <c r="A29">
        <v>13348</v>
      </c>
      <c r="B29">
        <v>1</v>
      </c>
      <c r="C29">
        <v>1970</v>
      </c>
      <c r="D29" s="1">
        <v>43767.359317129631</v>
      </c>
      <c r="E29" t="s">
        <v>65</v>
      </c>
      <c r="F29">
        <v>2</v>
      </c>
      <c r="G29">
        <v>3</v>
      </c>
      <c r="H29">
        <v>2</v>
      </c>
      <c r="I29">
        <v>4</v>
      </c>
      <c r="J29">
        <v>1</v>
      </c>
      <c r="K29">
        <v>4</v>
      </c>
      <c r="L29">
        <v>3</v>
      </c>
      <c r="M29">
        <v>1</v>
      </c>
      <c r="N29">
        <v>3</v>
      </c>
      <c r="O29">
        <v>3</v>
      </c>
      <c r="P29">
        <v>2</v>
      </c>
      <c r="Q29">
        <v>4</v>
      </c>
      <c r="R29">
        <v>3</v>
      </c>
      <c r="S29">
        <v>1</v>
      </c>
      <c r="T29">
        <v>12</v>
      </c>
      <c r="U29">
        <v>9</v>
      </c>
      <c r="V29">
        <v>5</v>
      </c>
      <c r="W29">
        <v>4</v>
      </c>
      <c r="X29">
        <v>9</v>
      </c>
      <c r="Y29">
        <v>7</v>
      </c>
      <c r="Z29">
        <v>5</v>
      </c>
      <c r="AA29">
        <v>6</v>
      </c>
      <c r="AB29">
        <v>3</v>
      </c>
      <c r="AC29">
        <v>6</v>
      </c>
      <c r="AD29">
        <v>5</v>
      </c>
      <c r="AE29">
        <v>2</v>
      </c>
      <c r="AF29">
        <v>6</v>
      </c>
      <c r="AG29">
        <v>3</v>
      </c>
      <c r="AH29">
        <v>-5</v>
      </c>
    </row>
    <row r="30" spans="1:34" x14ac:dyDescent="0.25">
      <c r="A30">
        <v>13316</v>
      </c>
      <c r="B30">
        <v>0</v>
      </c>
      <c r="C30">
        <v>2000</v>
      </c>
      <c r="D30" s="1">
        <v>43767.368020833332</v>
      </c>
      <c r="E30">
        <v>2</v>
      </c>
      <c r="F30">
        <v>1</v>
      </c>
      <c r="G30">
        <v>4</v>
      </c>
      <c r="H30">
        <v>2</v>
      </c>
      <c r="I30">
        <v>4</v>
      </c>
      <c r="J30">
        <v>1</v>
      </c>
      <c r="K30">
        <v>4</v>
      </c>
      <c r="L30">
        <v>3</v>
      </c>
      <c r="M30">
        <v>4</v>
      </c>
      <c r="N30">
        <v>2</v>
      </c>
      <c r="O30">
        <v>3</v>
      </c>
      <c r="P30">
        <v>2</v>
      </c>
      <c r="Q30">
        <v>4</v>
      </c>
      <c r="R30">
        <v>2</v>
      </c>
      <c r="S30">
        <v>1</v>
      </c>
      <c r="T30">
        <v>8</v>
      </c>
      <c r="U30">
        <v>3</v>
      </c>
      <c r="V30">
        <v>2</v>
      </c>
      <c r="W30">
        <v>2</v>
      </c>
      <c r="X30">
        <v>4</v>
      </c>
      <c r="Y30">
        <v>4</v>
      </c>
      <c r="Z30">
        <v>2</v>
      </c>
      <c r="AA30">
        <v>4</v>
      </c>
      <c r="AB30">
        <v>5</v>
      </c>
      <c r="AC30">
        <v>3</v>
      </c>
      <c r="AD30">
        <v>5</v>
      </c>
      <c r="AE30">
        <v>2</v>
      </c>
      <c r="AF30">
        <v>6</v>
      </c>
      <c r="AG30">
        <v>7</v>
      </c>
      <c r="AH30">
        <v>-23</v>
      </c>
    </row>
    <row r="31" spans="1:34" x14ac:dyDescent="0.25">
      <c r="A31">
        <v>13371</v>
      </c>
      <c r="B31">
        <v>0</v>
      </c>
      <c r="C31">
        <v>1999</v>
      </c>
      <c r="D31" s="1">
        <v>43767.384328703702</v>
      </c>
      <c r="E31" t="s">
        <v>64</v>
      </c>
      <c r="F31">
        <v>1</v>
      </c>
      <c r="G31">
        <v>2</v>
      </c>
      <c r="H31">
        <v>3</v>
      </c>
      <c r="I31">
        <v>3</v>
      </c>
      <c r="J31">
        <v>2</v>
      </c>
      <c r="K31">
        <v>3</v>
      </c>
      <c r="L31">
        <v>3</v>
      </c>
      <c r="M31">
        <v>4</v>
      </c>
      <c r="N31">
        <v>2</v>
      </c>
      <c r="O31">
        <v>4</v>
      </c>
      <c r="P31">
        <v>2</v>
      </c>
      <c r="Q31">
        <v>4</v>
      </c>
      <c r="R31">
        <v>2</v>
      </c>
      <c r="S31">
        <v>2</v>
      </c>
      <c r="T31">
        <v>14</v>
      </c>
      <c r="U31">
        <v>11</v>
      </c>
      <c r="V31">
        <v>3</v>
      </c>
      <c r="W31">
        <v>5</v>
      </c>
      <c r="X31">
        <v>17</v>
      </c>
      <c r="Y31">
        <v>27</v>
      </c>
      <c r="Z31">
        <v>35</v>
      </c>
      <c r="AA31">
        <v>11</v>
      </c>
      <c r="AB31">
        <v>8</v>
      </c>
      <c r="AC31">
        <v>10</v>
      </c>
      <c r="AD31">
        <v>11</v>
      </c>
      <c r="AE31">
        <v>3</v>
      </c>
      <c r="AF31">
        <v>7</v>
      </c>
      <c r="AG31">
        <v>5</v>
      </c>
      <c r="AH31">
        <v>-22</v>
      </c>
    </row>
    <row r="32" spans="1:34" x14ac:dyDescent="0.25">
      <c r="A32">
        <v>13389</v>
      </c>
      <c r="B32">
        <v>0</v>
      </c>
      <c r="C32">
        <v>2002</v>
      </c>
      <c r="D32" s="1">
        <v>43767.390752314815</v>
      </c>
      <c r="E32">
        <v>0</v>
      </c>
      <c r="F32">
        <v>1</v>
      </c>
      <c r="G32">
        <v>4</v>
      </c>
      <c r="H32">
        <v>2</v>
      </c>
      <c r="I32">
        <v>4</v>
      </c>
      <c r="J32">
        <v>3</v>
      </c>
      <c r="K32">
        <v>4</v>
      </c>
      <c r="L32">
        <v>2</v>
      </c>
      <c r="M32">
        <v>3</v>
      </c>
      <c r="N32">
        <v>3</v>
      </c>
      <c r="O32">
        <v>3</v>
      </c>
      <c r="P32">
        <v>3</v>
      </c>
      <c r="Q32">
        <v>3</v>
      </c>
      <c r="R32">
        <v>2</v>
      </c>
      <c r="S32">
        <v>3</v>
      </c>
      <c r="T32">
        <v>11</v>
      </c>
      <c r="U32">
        <v>5</v>
      </c>
      <c r="V32">
        <v>5</v>
      </c>
      <c r="W32">
        <v>8</v>
      </c>
      <c r="X32">
        <v>5</v>
      </c>
      <c r="Y32">
        <v>6</v>
      </c>
      <c r="Z32">
        <v>5</v>
      </c>
      <c r="AA32">
        <v>4</v>
      </c>
      <c r="AB32">
        <v>7</v>
      </c>
      <c r="AC32">
        <v>6</v>
      </c>
      <c r="AD32">
        <v>4</v>
      </c>
      <c r="AE32">
        <v>2</v>
      </c>
      <c r="AF32">
        <v>4</v>
      </c>
      <c r="AG32">
        <v>4</v>
      </c>
      <c r="AH32">
        <v>-21</v>
      </c>
    </row>
    <row r="33" spans="1:34" x14ac:dyDescent="0.25">
      <c r="A33">
        <v>13395</v>
      </c>
      <c r="B33">
        <v>0</v>
      </c>
      <c r="C33">
        <v>2003</v>
      </c>
      <c r="D33" s="1">
        <v>43767.392581018517</v>
      </c>
      <c r="E33" t="s">
        <v>64</v>
      </c>
      <c r="F33">
        <v>2</v>
      </c>
      <c r="G33">
        <v>3</v>
      </c>
      <c r="H33">
        <v>2</v>
      </c>
      <c r="I33">
        <v>3</v>
      </c>
      <c r="J33">
        <v>1</v>
      </c>
      <c r="K33">
        <v>3</v>
      </c>
      <c r="L33">
        <v>2</v>
      </c>
      <c r="M33">
        <v>4</v>
      </c>
      <c r="N33">
        <v>3</v>
      </c>
      <c r="O33">
        <v>4</v>
      </c>
      <c r="P33">
        <v>1</v>
      </c>
      <c r="Q33">
        <v>3</v>
      </c>
      <c r="R33">
        <v>2</v>
      </c>
      <c r="S33">
        <v>2</v>
      </c>
      <c r="T33">
        <v>11</v>
      </c>
      <c r="U33">
        <v>5</v>
      </c>
      <c r="V33">
        <v>6</v>
      </c>
      <c r="W33">
        <v>6</v>
      </c>
      <c r="X33">
        <v>11</v>
      </c>
      <c r="Y33">
        <v>10</v>
      </c>
      <c r="Z33">
        <v>9</v>
      </c>
      <c r="AA33">
        <v>4</v>
      </c>
      <c r="AB33">
        <v>5</v>
      </c>
      <c r="AC33">
        <v>4</v>
      </c>
      <c r="AD33">
        <v>7</v>
      </c>
      <c r="AE33">
        <v>3</v>
      </c>
      <c r="AF33">
        <v>8</v>
      </c>
      <c r="AG33">
        <v>7</v>
      </c>
      <c r="AH33">
        <v>-40</v>
      </c>
    </row>
    <row r="34" spans="1:34" x14ac:dyDescent="0.25">
      <c r="A34">
        <v>13417</v>
      </c>
      <c r="B34">
        <v>1</v>
      </c>
      <c r="C34">
        <v>1977</v>
      </c>
      <c r="D34" s="1">
        <v>43767.409432870372</v>
      </c>
      <c r="E34">
        <v>4</v>
      </c>
      <c r="F34">
        <v>1</v>
      </c>
      <c r="G34">
        <v>4</v>
      </c>
      <c r="H34">
        <v>1</v>
      </c>
      <c r="I34">
        <v>4</v>
      </c>
      <c r="J34">
        <v>1</v>
      </c>
      <c r="K34">
        <v>4</v>
      </c>
      <c r="L34">
        <v>4</v>
      </c>
      <c r="M34">
        <v>4</v>
      </c>
      <c r="N34">
        <v>3</v>
      </c>
      <c r="O34">
        <v>4</v>
      </c>
      <c r="P34">
        <v>2</v>
      </c>
      <c r="Q34">
        <v>4</v>
      </c>
      <c r="R34">
        <v>2</v>
      </c>
      <c r="S34">
        <v>4</v>
      </c>
      <c r="T34">
        <v>16</v>
      </c>
      <c r="U34">
        <v>9</v>
      </c>
      <c r="V34">
        <v>6</v>
      </c>
      <c r="W34">
        <v>4</v>
      </c>
      <c r="X34">
        <v>11</v>
      </c>
      <c r="Y34">
        <v>15</v>
      </c>
      <c r="Z34">
        <v>14</v>
      </c>
      <c r="AA34">
        <v>10</v>
      </c>
      <c r="AB34">
        <v>7</v>
      </c>
      <c r="AC34">
        <v>6</v>
      </c>
      <c r="AD34">
        <v>10</v>
      </c>
      <c r="AE34">
        <v>5</v>
      </c>
      <c r="AF34">
        <v>10</v>
      </c>
      <c r="AG34">
        <v>7</v>
      </c>
      <c r="AH34">
        <v>5</v>
      </c>
    </row>
    <row r="35" spans="1:34" x14ac:dyDescent="0.25">
      <c r="A35">
        <v>13468</v>
      </c>
      <c r="B35">
        <v>0</v>
      </c>
      <c r="C35">
        <v>1999</v>
      </c>
      <c r="D35" s="1">
        <v>43767.466469907406</v>
      </c>
      <c r="E35" t="s">
        <v>64</v>
      </c>
      <c r="F35">
        <v>2</v>
      </c>
      <c r="G35">
        <v>4</v>
      </c>
      <c r="H35">
        <v>1</v>
      </c>
      <c r="I35">
        <v>2</v>
      </c>
      <c r="J35">
        <v>2</v>
      </c>
      <c r="K35">
        <v>4</v>
      </c>
      <c r="L35">
        <v>1</v>
      </c>
      <c r="M35">
        <v>1</v>
      </c>
      <c r="N35">
        <v>3</v>
      </c>
      <c r="O35">
        <v>1</v>
      </c>
      <c r="P35">
        <v>1</v>
      </c>
      <c r="Q35">
        <v>4</v>
      </c>
      <c r="R35">
        <v>2</v>
      </c>
      <c r="S35">
        <v>4</v>
      </c>
      <c r="T35">
        <v>6</v>
      </c>
      <c r="U35">
        <v>4</v>
      </c>
      <c r="V35">
        <v>5</v>
      </c>
      <c r="W35">
        <v>5</v>
      </c>
      <c r="X35">
        <v>7</v>
      </c>
      <c r="Y35">
        <v>5</v>
      </c>
      <c r="Z35">
        <v>4</v>
      </c>
      <c r="AA35">
        <v>3</v>
      </c>
      <c r="AB35">
        <v>8</v>
      </c>
      <c r="AC35">
        <v>4</v>
      </c>
      <c r="AD35">
        <v>4</v>
      </c>
      <c r="AE35">
        <v>2</v>
      </c>
      <c r="AF35">
        <v>3</v>
      </c>
      <c r="AG35">
        <v>3</v>
      </c>
      <c r="AH35">
        <v>47</v>
      </c>
    </row>
    <row r="36" spans="1:34" x14ac:dyDescent="0.25">
      <c r="A36">
        <v>13479</v>
      </c>
      <c r="B36">
        <v>0</v>
      </c>
      <c r="C36">
        <v>1986</v>
      </c>
      <c r="D36" s="1">
        <v>43767.468101851853</v>
      </c>
      <c r="E36">
        <v>0</v>
      </c>
      <c r="F36">
        <v>1</v>
      </c>
      <c r="G36">
        <v>4</v>
      </c>
      <c r="H36">
        <v>2</v>
      </c>
      <c r="I36">
        <v>3</v>
      </c>
      <c r="J36">
        <v>1</v>
      </c>
      <c r="K36">
        <v>4</v>
      </c>
      <c r="L36">
        <v>1</v>
      </c>
      <c r="M36">
        <v>4</v>
      </c>
      <c r="N36">
        <v>1</v>
      </c>
      <c r="O36">
        <v>3</v>
      </c>
      <c r="P36">
        <v>1</v>
      </c>
      <c r="Q36">
        <v>3</v>
      </c>
      <c r="R36">
        <v>2</v>
      </c>
      <c r="S36">
        <v>1</v>
      </c>
      <c r="T36">
        <v>4</v>
      </c>
      <c r="U36">
        <v>4</v>
      </c>
      <c r="V36">
        <v>5</v>
      </c>
      <c r="W36">
        <v>4</v>
      </c>
      <c r="X36">
        <v>8</v>
      </c>
      <c r="Y36">
        <v>202</v>
      </c>
      <c r="Z36">
        <v>5</v>
      </c>
      <c r="AA36">
        <v>12</v>
      </c>
      <c r="AB36">
        <v>4</v>
      </c>
      <c r="AC36">
        <v>10</v>
      </c>
      <c r="AD36">
        <v>5</v>
      </c>
      <c r="AE36">
        <v>5</v>
      </c>
      <c r="AF36">
        <v>6</v>
      </c>
      <c r="AG36">
        <v>4</v>
      </c>
      <c r="AH36">
        <v>-4</v>
      </c>
    </row>
    <row r="37" spans="1:34" x14ac:dyDescent="0.25">
      <c r="A37">
        <v>13462</v>
      </c>
      <c r="B37">
        <v>0</v>
      </c>
      <c r="C37">
        <v>1969</v>
      </c>
      <c r="D37" s="1">
        <v>43767.470717592594</v>
      </c>
      <c r="E37" t="s">
        <v>64</v>
      </c>
      <c r="F37">
        <v>1</v>
      </c>
      <c r="G37">
        <v>1</v>
      </c>
      <c r="H37">
        <v>2</v>
      </c>
      <c r="I37">
        <v>4</v>
      </c>
      <c r="J37">
        <v>1</v>
      </c>
      <c r="K37">
        <v>4</v>
      </c>
      <c r="L37">
        <v>1</v>
      </c>
      <c r="M37">
        <v>4</v>
      </c>
      <c r="N37">
        <v>1</v>
      </c>
      <c r="O37">
        <v>4</v>
      </c>
      <c r="P37">
        <v>1</v>
      </c>
      <c r="Q37">
        <v>4</v>
      </c>
      <c r="R37">
        <v>1</v>
      </c>
      <c r="S37">
        <v>4</v>
      </c>
      <c r="T37">
        <v>8</v>
      </c>
      <c r="U37">
        <v>4</v>
      </c>
      <c r="V37">
        <v>9</v>
      </c>
      <c r="W37">
        <v>4</v>
      </c>
      <c r="X37">
        <v>11</v>
      </c>
      <c r="Y37">
        <v>14</v>
      </c>
      <c r="Z37">
        <v>5</v>
      </c>
      <c r="AA37">
        <v>7</v>
      </c>
      <c r="AB37">
        <v>4</v>
      </c>
      <c r="AC37">
        <v>5</v>
      </c>
      <c r="AD37">
        <v>8</v>
      </c>
      <c r="AE37">
        <v>3</v>
      </c>
      <c r="AF37">
        <v>6</v>
      </c>
      <c r="AG37">
        <v>5</v>
      </c>
      <c r="AH37">
        <v>2</v>
      </c>
    </row>
    <row r="38" spans="1:34" x14ac:dyDescent="0.25">
      <c r="A38">
        <v>13452</v>
      </c>
      <c r="B38">
        <v>1</v>
      </c>
      <c r="C38">
        <v>1984</v>
      </c>
      <c r="D38" s="1">
        <v>43767.470914351848</v>
      </c>
      <c r="E38" t="s">
        <v>66</v>
      </c>
      <c r="F38">
        <v>3</v>
      </c>
      <c r="G38">
        <v>3</v>
      </c>
      <c r="H38">
        <v>3</v>
      </c>
      <c r="I38">
        <v>2</v>
      </c>
      <c r="J38">
        <v>3</v>
      </c>
      <c r="K38">
        <v>3</v>
      </c>
      <c r="L38">
        <v>2</v>
      </c>
      <c r="M38">
        <v>3</v>
      </c>
      <c r="N38">
        <v>2</v>
      </c>
      <c r="O38">
        <v>2</v>
      </c>
      <c r="P38">
        <v>3</v>
      </c>
      <c r="Q38">
        <v>2</v>
      </c>
      <c r="R38">
        <v>4</v>
      </c>
      <c r="S38">
        <v>3</v>
      </c>
      <c r="T38">
        <v>9</v>
      </c>
      <c r="U38">
        <v>19</v>
      </c>
      <c r="V38">
        <v>4</v>
      </c>
      <c r="W38">
        <v>3</v>
      </c>
      <c r="X38">
        <v>4</v>
      </c>
      <c r="Y38">
        <v>7</v>
      </c>
      <c r="Z38">
        <v>4</v>
      </c>
      <c r="AA38">
        <v>12</v>
      </c>
      <c r="AB38">
        <v>2</v>
      </c>
      <c r="AC38">
        <v>4</v>
      </c>
      <c r="AD38">
        <v>5</v>
      </c>
      <c r="AE38">
        <v>3</v>
      </c>
      <c r="AF38">
        <v>4</v>
      </c>
      <c r="AG38">
        <v>3</v>
      </c>
      <c r="AH38">
        <v>-13</v>
      </c>
    </row>
    <row r="39" spans="1:34" x14ac:dyDescent="0.25">
      <c r="A39">
        <v>13487</v>
      </c>
      <c r="B39">
        <v>0</v>
      </c>
      <c r="C39">
        <v>1999</v>
      </c>
      <c r="D39" s="1">
        <v>43767.480810185189</v>
      </c>
      <c r="E39">
        <v>1</v>
      </c>
      <c r="F39">
        <v>1</v>
      </c>
      <c r="G39">
        <v>4</v>
      </c>
      <c r="H39">
        <v>2</v>
      </c>
      <c r="I39">
        <v>4</v>
      </c>
      <c r="J39">
        <v>1</v>
      </c>
      <c r="K39">
        <v>4</v>
      </c>
      <c r="L39">
        <v>3</v>
      </c>
      <c r="M39">
        <v>4</v>
      </c>
      <c r="N39">
        <v>3</v>
      </c>
      <c r="O39">
        <v>4</v>
      </c>
      <c r="P39">
        <v>1</v>
      </c>
      <c r="Q39">
        <v>3</v>
      </c>
      <c r="R39">
        <v>2</v>
      </c>
      <c r="S39">
        <v>2</v>
      </c>
      <c r="T39">
        <v>9</v>
      </c>
      <c r="U39">
        <v>4</v>
      </c>
      <c r="V39">
        <v>2</v>
      </c>
      <c r="W39">
        <v>4</v>
      </c>
      <c r="X39">
        <v>8</v>
      </c>
      <c r="Y39">
        <v>9</v>
      </c>
      <c r="Z39">
        <v>5</v>
      </c>
      <c r="AA39">
        <v>3</v>
      </c>
      <c r="AB39">
        <v>3</v>
      </c>
      <c r="AC39">
        <v>5</v>
      </c>
      <c r="AD39">
        <v>3</v>
      </c>
      <c r="AE39">
        <v>6</v>
      </c>
      <c r="AF39">
        <v>3</v>
      </c>
      <c r="AG39">
        <v>4</v>
      </c>
      <c r="AH39">
        <v>-36</v>
      </c>
    </row>
    <row r="40" spans="1:34" x14ac:dyDescent="0.25">
      <c r="A40">
        <v>13504</v>
      </c>
      <c r="B40">
        <v>0</v>
      </c>
      <c r="C40">
        <v>1997</v>
      </c>
      <c r="D40" s="1">
        <v>43767.481539351851</v>
      </c>
      <c r="E40">
        <v>4</v>
      </c>
      <c r="F40">
        <v>2</v>
      </c>
      <c r="G40">
        <v>1</v>
      </c>
      <c r="H40">
        <v>3</v>
      </c>
      <c r="I40">
        <v>3</v>
      </c>
      <c r="J40">
        <v>1</v>
      </c>
      <c r="K40">
        <v>2</v>
      </c>
      <c r="L40">
        <v>3</v>
      </c>
      <c r="M40">
        <v>4</v>
      </c>
      <c r="N40">
        <v>3</v>
      </c>
      <c r="O40">
        <v>4</v>
      </c>
      <c r="P40">
        <v>2</v>
      </c>
      <c r="Q40">
        <v>3</v>
      </c>
      <c r="R40">
        <v>2</v>
      </c>
      <c r="S40">
        <v>2</v>
      </c>
      <c r="T40">
        <v>5</v>
      </c>
      <c r="U40">
        <v>3</v>
      </c>
      <c r="V40">
        <v>2</v>
      </c>
      <c r="W40">
        <v>3</v>
      </c>
      <c r="X40">
        <v>5</v>
      </c>
      <c r="Y40">
        <v>8</v>
      </c>
      <c r="Z40">
        <v>6</v>
      </c>
      <c r="AA40">
        <v>4</v>
      </c>
      <c r="AB40">
        <v>2</v>
      </c>
      <c r="AC40">
        <v>3</v>
      </c>
      <c r="AD40">
        <v>4</v>
      </c>
      <c r="AE40">
        <v>3</v>
      </c>
      <c r="AF40">
        <v>4</v>
      </c>
      <c r="AG40">
        <v>4</v>
      </c>
      <c r="AH40">
        <v>-11</v>
      </c>
    </row>
    <row r="41" spans="1:34" x14ac:dyDescent="0.25">
      <c r="A41">
        <v>13499</v>
      </c>
      <c r="B41">
        <v>1</v>
      </c>
      <c r="C41">
        <v>1997</v>
      </c>
      <c r="D41" s="1">
        <v>43767.488298611112</v>
      </c>
      <c r="E41" t="s">
        <v>64</v>
      </c>
      <c r="F41">
        <v>3</v>
      </c>
      <c r="G41">
        <v>3</v>
      </c>
      <c r="H41">
        <v>3</v>
      </c>
      <c r="I41">
        <v>2</v>
      </c>
      <c r="J41">
        <v>3</v>
      </c>
      <c r="K41">
        <v>3</v>
      </c>
      <c r="L41">
        <v>2</v>
      </c>
      <c r="M41">
        <v>1</v>
      </c>
      <c r="N41">
        <v>4</v>
      </c>
      <c r="O41">
        <v>2</v>
      </c>
      <c r="P41">
        <v>3</v>
      </c>
      <c r="Q41">
        <v>3</v>
      </c>
      <c r="R41">
        <v>3</v>
      </c>
      <c r="S41">
        <v>3</v>
      </c>
      <c r="T41">
        <v>12</v>
      </c>
      <c r="U41">
        <v>6</v>
      </c>
      <c r="V41">
        <v>3</v>
      </c>
      <c r="W41">
        <v>6</v>
      </c>
      <c r="X41">
        <v>12</v>
      </c>
      <c r="Y41">
        <v>12</v>
      </c>
      <c r="Z41">
        <v>8</v>
      </c>
      <c r="AA41">
        <v>7</v>
      </c>
      <c r="AB41">
        <v>4</v>
      </c>
      <c r="AC41">
        <v>7</v>
      </c>
      <c r="AD41">
        <v>6</v>
      </c>
      <c r="AE41">
        <v>5</v>
      </c>
      <c r="AF41">
        <v>7</v>
      </c>
      <c r="AG41">
        <v>5</v>
      </c>
      <c r="AH41">
        <v>-11</v>
      </c>
    </row>
    <row r="42" spans="1:34" x14ac:dyDescent="0.25">
      <c r="A42">
        <v>13488</v>
      </c>
      <c r="B42">
        <v>1</v>
      </c>
      <c r="C42">
        <v>1991</v>
      </c>
      <c r="D42" s="1">
        <v>43767.489374999997</v>
      </c>
      <c r="E42" t="s">
        <v>64</v>
      </c>
      <c r="F42">
        <v>2</v>
      </c>
      <c r="G42">
        <v>4</v>
      </c>
      <c r="H42">
        <v>2</v>
      </c>
      <c r="I42">
        <v>3</v>
      </c>
      <c r="J42">
        <v>1</v>
      </c>
      <c r="K42">
        <v>4</v>
      </c>
      <c r="L42">
        <v>3</v>
      </c>
      <c r="M42">
        <v>4</v>
      </c>
      <c r="N42">
        <v>2</v>
      </c>
      <c r="O42">
        <v>3</v>
      </c>
      <c r="P42">
        <v>1</v>
      </c>
      <c r="Q42">
        <v>3</v>
      </c>
      <c r="R42">
        <v>2</v>
      </c>
      <c r="S42">
        <v>2</v>
      </c>
      <c r="T42">
        <v>32</v>
      </c>
      <c r="U42">
        <v>2</v>
      </c>
      <c r="V42">
        <v>2</v>
      </c>
      <c r="W42">
        <v>3</v>
      </c>
      <c r="X42">
        <v>5</v>
      </c>
      <c r="Y42">
        <v>5</v>
      </c>
      <c r="Z42">
        <v>4</v>
      </c>
      <c r="AA42">
        <v>3</v>
      </c>
      <c r="AB42">
        <v>2</v>
      </c>
      <c r="AC42">
        <v>4</v>
      </c>
      <c r="AD42">
        <v>4</v>
      </c>
      <c r="AE42">
        <v>1</v>
      </c>
      <c r="AF42">
        <v>3</v>
      </c>
      <c r="AG42">
        <v>5</v>
      </c>
      <c r="AH42">
        <v>-34</v>
      </c>
    </row>
    <row r="43" spans="1:34" x14ac:dyDescent="0.25">
      <c r="A43">
        <v>13511</v>
      </c>
      <c r="B43">
        <v>0</v>
      </c>
      <c r="C43">
        <v>1980</v>
      </c>
      <c r="D43" s="1">
        <v>43767.496747685182</v>
      </c>
      <c r="E43">
        <v>2</v>
      </c>
      <c r="F43">
        <v>1</v>
      </c>
      <c r="G43">
        <v>4</v>
      </c>
      <c r="H43">
        <v>2</v>
      </c>
      <c r="I43">
        <v>3</v>
      </c>
      <c r="J43">
        <v>1</v>
      </c>
      <c r="K43">
        <v>4</v>
      </c>
      <c r="L43">
        <v>1</v>
      </c>
      <c r="M43">
        <v>4</v>
      </c>
      <c r="N43">
        <v>2</v>
      </c>
      <c r="O43">
        <v>4</v>
      </c>
      <c r="P43">
        <v>1</v>
      </c>
      <c r="Q43">
        <v>4</v>
      </c>
      <c r="R43">
        <v>1</v>
      </c>
      <c r="S43">
        <v>3</v>
      </c>
      <c r="T43">
        <v>8</v>
      </c>
      <c r="U43">
        <v>5</v>
      </c>
      <c r="V43">
        <v>4</v>
      </c>
      <c r="W43">
        <v>15</v>
      </c>
      <c r="X43">
        <v>7</v>
      </c>
      <c r="Y43">
        <v>6</v>
      </c>
      <c r="Z43">
        <v>4</v>
      </c>
      <c r="AA43">
        <v>4</v>
      </c>
      <c r="AB43">
        <v>4</v>
      </c>
      <c r="AC43">
        <v>3</v>
      </c>
      <c r="AD43">
        <v>5</v>
      </c>
      <c r="AE43">
        <v>3</v>
      </c>
      <c r="AF43">
        <v>6</v>
      </c>
      <c r="AG43">
        <v>10</v>
      </c>
      <c r="AH43">
        <v>-39</v>
      </c>
    </row>
    <row r="44" spans="1:34" x14ac:dyDescent="0.25">
      <c r="A44">
        <v>13500</v>
      </c>
      <c r="B44">
        <v>0</v>
      </c>
      <c r="C44">
        <v>1993</v>
      </c>
      <c r="D44" s="1">
        <v>43767.503425925926</v>
      </c>
      <c r="E44">
        <v>7</v>
      </c>
      <c r="F44">
        <v>2</v>
      </c>
      <c r="G44">
        <v>3</v>
      </c>
      <c r="H44">
        <v>1</v>
      </c>
      <c r="I44">
        <v>3</v>
      </c>
      <c r="J44">
        <v>1</v>
      </c>
      <c r="K44">
        <v>2</v>
      </c>
      <c r="L44">
        <v>2</v>
      </c>
      <c r="M44">
        <v>2</v>
      </c>
      <c r="N44">
        <v>3</v>
      </c>
      <c r="O44">
        <v>3</v>
      </c>
      <c r="P44">
        <v>3</v>
      </c>
      <c r="Q44">
        <v>4</v>
      </c>
      <c r="R44">
        <v>2</v>
      </c>
      <c r="S44">
        <v>2</v>
      </c>
      <c r="T44">
        <v>5</v>
      </c>
      <c r="U44">
        <v>3</v>
      </c>
      <c r="V44">
        <v>2</v>
      </c>
      <c r="W44">
        <v>3</v>
      </c>
      <c r="X44">
        <v>4</v>
      </c>
      <c r="Y44">
        <v>11</v>
      </c>
      <c r="Z44">
        <v>5</v>
      </c>
      <c r="AA44">
        <v>9</v>
      </c>
      <c r="AB44">
        <v>4</v>
      </c>
      <c r="AC44">
        <v>3</v>
      </c>
      <c r="AD44">
        <v>5</v>
      </c>
      <c r="AE44">
        <v>2</v>
      </c>
      <c r="AF44">
        <v>5</v>
      </c>
      <c r="AG44">
        <v>3</v>
      </c>
      <c r="AH44">
        <v>-13</v>
      </c>
    </row>
    <row r="45" spans="1:34" x14ac:dyDescent="0.25">
      <c r="A45">
        <v>13537</v>
      </c>
      <c r="B45">
        <v>0</v>
      </c>
      <c r="C45">
        <v>1996</v>
      </c>
      <c r="D45" s="1">
        <v>43767.508240740739</v>
      </c>
      <c r="E45">
        <v>7</v>
      </c>
      <c r="F45">
        <v>2</v>
      </c>
      <c r="G45">
        <v>3</v>
      </c>
      <c r="H45">
        <v>2</v>
      </c>
      <c r="I45">
        <v>2</v>
      </c>
      <c r="J45">
        <v>4</v>
      </c>
      <c r="K45">
        <v>4</v>
      </c>
      <c r="L45">
        <v>3</v>
      </c>
      <c r="M45">
        <v>1</v>
      </c>
      <c r="N45">
        <v>4</v>
      </c>
      <c r="O45">
        <v>2</v>
      </c>
      <c r="P45">
        <v>4</v>
      </c>
      <c r="Q45">
        <v>2</v>
      </c>
      <c r="R45">
        <v>3</v>
      </c>
      <c r="S45">
        <v>3</v>
      </c>
      <c r="T45">
        <v>9</v>
      </c>
      <c r="U45">
        <v>4</v>
      </c>
      <c r="V45">
        <v>3</v>
      </c>
      <c r="W45">
        <v>4</v>
      </c>
      <c r="X45">
        <v>9</v>
      </c>
      <c r="Y45">
        <v>6</v>
      </c>
      <c r="Z45">
        <v>6</v>
      </c>
      <c r="AA45">
        <v>5</v>
      </c>
      <c r="AB45">
        <v>3</v>
      </c>
      <c r="AC45">
        <v>6</v>
      </c>
      <c r="AD45">
        <v>6</v>
      </c>
      <c r="AE45">
        <v>5</v>
      </c>
      <c r="AF45">
        <v>4</v>
      </c>
      <c r="AG45">
        <v>6</v>
      </c>
      <c r="AH45">
        <v>18</v>
      </c>
    </row>
    <row r="46" spans="1:34" x14ac:dyDescent="0.25">
      <c r="A46">
        <v>13543</v>
      </c>
      <c r="B46">
        <v>0</v>
      </c>
      <c r="C46">
        <v>1999</v>
      </c>
      <c r="D46" s="1">
        <v>43767.509571759256</v>
      </c>
      <c r="E46" t="s">
        <v>64</v>
      </c>
      <c r="F46">
        <v>1</v>
      </c>
      <c r="G46">
        <v>4</v>
      </c>
      <c r="H46">
        <v>2</v>
      </c>
      <c r="I46">
        <v>2</v>
      </c>
      <c r="J46">
        <v>1</v>
      </c>
      <c r="K46">
        <v>4</v>
      </c>
      <c r="L46">
        <v>1</v>
      </c>
      <c r="M46">
        <v>4</v>
      </c>
      <c r="N46">
        <v>3</v>
      </c>
      <c r="O46">
        <v>4</v>
      </c>
      <c r="P46">
        <v>2</v>
      </c>
      <c r="Q46">
        <v>3</v>
      </c>
      <c r="R46">
        <v>1</v>
      </c>
      <c r="S46">
        <v>2</v>
      </c>
      <c r="T46">
        <v>10</v>
      </c>
      <c r="U46">
        <v>12</v>
      </c>
      <c r="V46">
        <v>3</v>
      </c>
      <c r="W46">
        <v>6</v>
      </c>
      <c r="X46">
        <v>7</v>
      </c>
      <c r="Y46">
        <v>6</v>
      </c>
      <c r="Z46">
        <v>6</v>
      </c>
      <c r="AA46">
        <v>6</v>
      </c>
      <c r="AB46">
        <v>4</v>
      </c>
      <c r="AC46">
        <v>5</v>
      </c>
      <c r="AD46">
        <v>4</v>
      </c>
      <c r="AE46">
        <v>3</v>
      </c>
      <c r="AF46">
        <v>5</v>
      </c>
      <c r="AG46">
        <v>5</v>
      </c>
      <c r="AH46">
        <v>-23</v>
      </c>
    </row>
    <row r="47" spans="1:34" x14ac:dyDescent="0.25">
      <c r="A47">
        <v>13533</v>
      </c>
      <c r="B47">
        <v>0</v>
      </c>
      <c r="C47">
        <v>1998</v>
      </c>
      <c r="D47" s="1">
        <v>43767.512442129628</v>
      </c>
      <c r="E47">
        <v>3</v>
      </c>
      <c r="F47">
        <v>2</v>
      </c>
      <c r="G47">
        <v>4</v>
      </c>
      <c r="H47">
        <v>2</v>
      </c>
      <c r="I47">
        <v>3</v>
      </c>
      <c r="J47">
        <v>1</v>
      </c>
      <c r="K47">
        <v>4</v>
      </c>
      <c r="L47">
        <v>3</v>
      </c>
      <c r="M47">
        <v>4</v>
      </c>
      <c r="N47">
        <v>3</v>
      </c>
      <c r="O47">
        <v>3</v>
      </c>
      <c r="P47">
        <v>1</v>
      </c>
      <c r="Q47">
        <v>2</v>
      </c>
      <c r="R47">
        <v>1</v>
      </c>
      <c r="S47">
        <v>2</v>
      </c>
      <c r="T47">
        <v>9</v>
      </c>
      <c r="U47">
        <v>9</v>
      </c>
      <c r="V47">
        <v>5</v>
      </c>
      <c r="W47">
        <v>4</v>
      </c>
      <c r="X47">
        <v>9</v>
      </c>
      <c r="Y47">
        <v>6</v>
      </c>
      <c r="Z47">
        <v>6</v>
      </c>
      <c r="AA47">
        <v>4</v>
      </c>
      <c r="AB47">
        <v>3</v>
      </c>
      <c r="AC47">
        <v>6</v>
      </c>
      <c r="AD47">
        <v>11</v>
      </c>
      <c r="AE47">
        <v>8</v>
      </c>
      <c r="AF47">
        <v>7</v>
      </c>
      <c r="AG47">
        <v>7</v>
      </c>
      <c r="AH47">
        <v>-18</v>
      </c>
    </row>
    <row r="48" spans="1:34" x14ac:dyDescent="0.25">
      <c r="A48">
        <v>13567</v>
      </c>
      <c r="B48">
        <v>0</v>
      </c>
      <c r="C48">
        <v>1990</v>
      </c>
      <c r="D48" s="1">
        <v>43767.525729166664</v>
      </c>
      <c r="E48">
        <v>2</v>
      </c>
      <c r="F48">
        <v>2</v>
      </c>
      <c r="G48">
        <v>1</v>
      </c>
      <c r="H48">
        <v>3</v>
      </c>
      <c r="I48">
        <v>4</v>
      </c>
      <c r="J48">
        <v>2</v>
      </c>
      <c r="K48">
        <v>3</v>
      </c>
      <c r="L48">
        <v>3</v>
      </c>
      <c r="M48">
        <v>2</v>
      </c>
      <c r="N48">
        <v>3</v>
      </c>
      <c r="O48">
        <v>2</v>
      </c>
      <c r="P48">
        <v>1</v>
      </c>
      <c r="Q48">
        <v>3</v>
      </c>
      <c r="R48">
        <v>3</v>
      </c>
      <c r="S48">
        <v>1</v>
      </c>
      <c r="T48">
        <v>9</v>
      </c>
      <c r="U48">
        <v>5</v>
      </c>
      <c r="V48">
        <v>3</v>
      </c>
      <c r="W48">
        <v>3</v>
      </c>
      <c r="X48">
        <v>8</v>
      </c>
      <c r="Y48">
        <v>13</v>
      </c>
      <c r="Z48">
        <v>10</v>
      </c>
      <c r="AA48">
        <v>11</v>
      </c>
      <c r="AB48">
        <v>5</v>
      </c>
      <c r="AC48">
        <v>7</v>
      </c>
      <c r="AD48">
        <v>5</v>
      </c>
      <c r="AE48">
        <v>4</v>
      </c>
      <c r="AF48">
        <v>6</v>
      </c>
      <c r="AG48">
        <v>9</v>
      </c>
      <c r="AH48">
        <v>-3</v>
      </c>
    </row>
    <row r="49" spans="1:34" x14ac:dyDescent="0.25">
      <c r="A49">
        <v>13548</v>
      </c>
      <c r="B49">
        <v>0</v>
      </c>
      <c r="C49">
        <v>1997</v>
      </c>
      <c r="D49" s="1">
        <v>43767.526539351849</v>
      </c>
      <c r="E49">
        <v>2</v>
      </c>
      <c r="F49">
        <v>1</v>
      </c>
      <c r="G49">
        <v>4</v>
      </c>
      <c r="H49">
        <v>3</v>
      </c>
      <c r="I49">
        <v>1</v>
      </c>
      <c r="J49">
        <v>1</v>
      </c>
      <c r="K49">
        <v>4</v>
      </c>
      <c r="L49">
        <v>2</v>
      </c>
      <c r="M49">
        <v>3</v>
      </c>
      <c r="N49">
        <v>4</v>
      </c>
      <c r="O49">
        <v>4</v>
      </c>
      <c r="P49">
        <v>1</v>
      </c>
      <c r="Q49">
        <v>3</v>
      </c>
      <c r="R49">
        <v>1</v>
      </c>
      <c r="S49">
        <v>3</v>
      </c>
      <c r="T49">
        <v>11</v>
      </c>
      <c r="U49">
        <v>4</v>
      </c>
      <c r="V49">
        <v>4</v>
      </c>
      <c r="W49">
        <v>12</v>
      </c>
      <c r="X49">
        <v>13</v>
      </c>
      <c r="Y49">
        <v>33</v>
      </c>
      <c r="Z49">
        <v>4</v>
      </c>
      <c r="AA49">
        <v>7</v>
      </c>
      <c r="AB49">
        <v>4</v>
      </c>
      <c r="AC49">
        <v>6</v>
      </c>
      <c r="AD49">
        <v>5</v>
      </c>
      <c r="AE49">
        <v>5</v>
      </c>
      <c r="AF49">
        <v>5</v>
      </c>
      <c r="AG49">
        <v>4</v>
      </c>
      <c r="AH49">
        <v>-1</v>
      </c>
    </row>
    <row r="50" spans="1:34" x14ac:dyDescent="0.25">
      <c r="A50">
        <v>13571</v>
      </c>
      <c r="B50">
        <v>0</v>
      </c>
      <c r="C50">
        <v>2000</v>
      </c>
      <c r="D50" s="1">
        <v>43767.536145833335</v>
      </c>
      <c r="E50" t="s">
        <v>64</v>
      </c>
      <c r="F50">
        <v>1</v>
      </c>
      <c r="G50">
        <v>3</v>
      </c>
      <c r="H50">
        <v>2</v>
      </c>
      <c r="I50">
        <v>4</v>
      </c>
      <c r="J50">
        <v>1</v>
      </c>
      <c r="K50">
        <v>4</v>
      </c>
      <c r="L50">
        <v>2</v>
      </c>
      <c r="M50">
        <v>4</v>
      </c>
      <c r="N50">
        <v>2</v>
      </c>
      <c r="O50">
        <v>4</v>
      </c>
      <c r="P50">
        <v>1</v>
      </c>
      <c r="Q50">
        <v>4</v>
      </c>
      <c r="R50">
        <v>1</v>
      </c>
      <c r="S50">
        <v>3</v>
      </c>
      <c r="T50">
        <v>5</v>
      </c>
      <c r="U50">
        <v>8</v>
      </c>
      <c r="V50">
        <v>4</v>
      </c>
      <c r="W50">
        <v>6</v>
      </c>
      <c r="X50">
        <v>8</v>
      </c>
      <c r="Y50">
        <v>7</v>
      </c>
      <c r="Z50">
        <v>10</v>
      </c>
      <c r="AA50">
        <v>8</v>
      </c>
      <c r="AB50">
        <v>4</v>
      </c>
      <c r="AC50">
        <v>8</v>
      </c>
      <c r="AD50">
        <v>5</v>
      </c>
      <c r="AE50">
        <v>3</v>
      </c>
      <c r="AF50">
        <v>6</v>
      </c>
      <c r="AG50">
        <v>4</v>
      </c>
      <c r="AH50">
        <v>-37</v>
      </c>
    </row>
    <row r="51" spans="1:34" x14ac:dyDescent="0.25">
      <c r="A51">
        <v>13575</v>
      </c>
      <c r="B51">
        <v>0</v>
      </c>
      <c r="C51">
        <v>1996</v>
      </c>
      <c r="D51" s="1">
        <v>43767.537222222221</v>
      </c>
      <c r="E51" t="s">
        <v>67</v>
      </c>
      <c r="F51">
        <v>1</v>
      </c>
      <c r="G51">
        <v>4</v>
      </c>
      <c r="H51">
        <v>1</v>
      </c>
      <c r="I51">
        <v>4</v>
      </c>
      <c r="J51">
        <v>1</v>
      </c>
      <c r="K51">
        <v>4</v>
      </c>
      <c r="L51">
        <v>2</v>
      </c>
      <c r="M51">
        <v>4</v>
      </c>
      <c r="N51">
        <v>2</v>
      </c>
      <c r="O51">
        <v>4</v>
      </c>
      <c r="P51">
        <v>2</v>
      </c>
      <c r="Q51">
        <v>4</v>
      </c>
      <c r="R51">
        <v>3</v>
      </c>
      <c r="S51">
        <v>3</v>
      </c>
      <c r="T51">
        <v>7</v>
      </c>
      <c r="U51">
        <v>2</v>
      </c>
      <c r="V51">
        <v>2</v>
      </c>
      <c r="W51">
        <v>3</v>
      </c>
      <c r="X51">
        <v>8</v>
      </c>
      <c r="Y51">
        <v>4</v>
      </c>
      <c r="Z51">
        <v>4</v>
      </c>
      <c r="AA51">
        <v>4</v>
      </c>
      <c r="AB51">
        <v>2</v>
      </c>
      <c r="AC51">
        <v>3</v>
      </c>
      <c r="AD51">
        <v>6</v>
      </c>
      <c r="AE51">
        <v>3</v>
      </c>
      <c r="AF51">
        <v>5</v>
      </c>
      <c r="AG51">
        <v>3</v>
      </c>
      <c r="AH51">
        <v>-19</v>
      </c>
    </row>
    <row r="52" spans="1:34" x14ac:dyDescent="0.25">
      <c r="A52">
        <v>13643</v>
      </c>
      <c r="B52">
        <v>1</v>
      </c>
      <c r="C52">
        <v>1994</v>
      </c>
      <c r="D52" s="1">
        <v>43767.596006944441</v>
      </c>
      <c r="E52">
        <v>4</v>
      </c>
      <c r="F52">
        <v>4</v>
      </c>
      <c r="G52">
        <v>4</v>
      </c>
      <c r="H52">
        <v>1</v>
      </c>
      <c r="I52">
        <v>1</v>
      </c>
      <c r="J52">
        <v>4</v>
      </c>
      <c r="K52">
        <v>3</v>
      </c>
      <c r="L52">
        <v>2</v>
      </c>
      <c r="M52">
        <v>4</v>
      </c>
      <c r="N52">
        <v>2</v>
      </c>
      <c r="O52">
        <v>4</v>
      </c>
      <c r="P52">
        <v>1</v>
      </c>
      <c r="Q52">
        <v>4</v>
      </c>
      <c r="R52">
        <v>1</v>
      </c>
      <c r="S52">
        <v>3</v>
      </c>
      <c r="T52">
        <v>10</v>
      </c>
      <c r="U52">
        <v>7</v>
      </c>
      <c r="V52">
        <v>5</v>
      </c>
      <c r="W52">
        <v>5</v>
      </c>
      <c r="X52">
        <v>12</v>
      </c>
      <c r="Y52">
        <v>14</v>
      </c>
      <c r="Z52">
        <v>51</v>
      </c>
      <c r="AA52">
        <v>5</v>
      </c>
      <c r="AB52">
        <v>5</v>
      </c>
      <c r="AC52">
        <v>8</v>
      </c>
      <c r="AD52">
        <v>10</v>
      </c>
      <c r="AE52">
        <v>2</v>
      </c>
      <c r="AF52">
        <v>11</v>
      </c>
      <c r="AG52">
        <v>11</v>
      </c>
      <c r="AH52">
        <v>70</v>
      </c>
    </row>
    <row r="53" spans="1:34" x14ac:dyDescent="0.25">
      <c r="A53">
        <v>13648</v>
      </c>
      <c r="B53">
        <v>0</v>
      </c>
      <c r="C53">
        <v>1990</v>
      </c>
      <c r="D53" s="1">
        <v>43767.612939814811</v>
      </c>
      <c r="E53">
        <v>26</v>
      </c>
      <c r="F53">
        <v>2</v>
      </c>
      <c r="G53">
        <v>1</v>
      </c>
      <c r="H53">
        <v>4</v>
      </c>
      <c r="I53">
        <v>2</v>
      </c>
      <c r="J53">
        <v>3</v>
      </c>
      <c r="K53">
        <v>3</v>
      </c>
      <c r="L53">
        <v>3</v>
      </c>
      <c r="M53">
        <v>2</v>
      </c>
      <c r="N53">
        <v>4</v>
      </c>
      <c r="O53">
        <v>3</v>
      </c>
      <c r="P53">
        <v>4</v>
      </c>
      <c r="Q53">
        <v>1</v>
      </c>
      <c r="R53">
        <v>3</v>
      </c>
      <c r="S53">
        <v>1</v>
      </c>
      <c r="T53">
        <v>6</v>
      </c>
      <c r="U53">
        <v>3</v>
      </c>
      <c r="V53">
        <v>3</v>
      </c>
      <c r="W53">
        <v>3</v>
      </c>
      <c r="X53">
        <v>9</v>
      </c>
      <c r="Y53">
        <v>12</v>
      </c>
      <c r="Z53">
        <v>6</v>
      </c>
      <c r="AA53">
        <v>4</v>
      </c>
      <c r="AB53">
        <v>4</v>
      </c>
      <c r="AC53">
        <v>3</v>
      </c>
      <c r="AD53">
        <v>6</v>
      </c>
      <c r="AE53">
        <v>3</v>
      </c>
      <c r="AF53">
        <v>4</v>
      </c>
      <c r="AG53">
        <v>4</v>
      </c>
      <c r="AH53">
        <v>-4</v>
      </c>
    </row>
    <row r="54" spans="1:34" x14ac:dyDescent="0.25">
      <c r="A54">
        <v>13677</v>
      </c>
      <c r="B54">
        <v>1</v>
      </c>
      <c r="C54">
        <v>1990</v>
      </c>
      <c r="D54" s="1">
        <v>43767.617627314816</v>
      </c>
      <c r="E54" t="s">
        <v>64</v>
      </c>
      <c r="F54">
        <v>2</v>
      </c>
      <c r="G54">
        <v>3</v>
      </c>
      <c r="H54">
        <v>4</v>
      </c>
      <c r="I54">
        <v>2</v>
      </c>
      <c r="J54">
        <v>3</v>
      </c>
      <c r="K54">
        <v>3</v>
      </c>
      <c r="L54">
        <v>1</v>
      </c>
      <c r="M54">
        <v>3</v>
      </c>
      <c r="N54">
        <v>3</v>
      </c>
      <c r="O54">
        <v>3</v>
      </c>
      <c r="P54">
        <v>2</v>
      </c>
      <c r="Q54">
        <v>3</v>
      </c>
      <c r="R54">
        <v>2</v>
      </c>
      <c r="S54">
        <v>3</v>
      </c>
      <c r="T54">
        <v>12</v>
      </c>
      <c r="U54">
        <v>9</v>
      </c>
      <c r="V54">
        <v>6</v>
      </c>
      <c r="W54">
        <v>7</v>
      </c>
      <c r="X54">
        <v>9</v>
      </c>
      <c r="Y54">
        <v>9</v>
      </c>
      <c r="Z54">
        <v>8</v>
      </c>
      <c r="AA54">
        <v>10</v>
      </c>
      <c r="AB54">
        <v>5</v>
      </c>
      <c r="AC54">
        <v>7</v>
      </c>
      <c r="AD54">
        <v>6</v>
      </c>
      <c r="AE54">
        <v>4</v>
      </c>
      <c r="AF54">
        <v>14</v>
      </c>
      <c r="AG54">
        <v>5</v>
      </c>
      <c r="AH54">
        <v>-15</v>
      </c>
    </row>
    <row r="55" spans="1:34" x14ac:dyDescent="0.25">
      <c r="A55">
        <v>13676</v>
      </c>
      <c r="B55">
        <v>0</v>
      </c>
      <c r="C55">
        <v>1997</v>
      </c>
      <c r="D55" s="1">
        <v>43767.621446759258</v>
      </c>
      <c r="E55" t="s">
        <v>64</v>
      </c>
      <c r="F55">
        <v>3</v>
      </c>
      <c r="G55">
        <v>4</v>
      </c>
      <c r="H55">
        <v>2</v>
      </c>
      <c r="I55">
        <v>3</v>
      </c>
      <c r="J55">
        <v>1</v>
      </c>
      <c r="K55">
        <v>4</v>
      </c>
      <c r="L55">
        <v>2</v>
      </c>
      <c r="M55">
        <v>2</v>
      </c>
      <c r="N55">
        <v>3</v>
      </c>
      <c r="O55">
        <v>3</v>
      </c>
      <c r="P55">
        <v>1</v>
      </c>
      <c r="Q55">
        <v>2</v>
      </c>
      <c r="R55">
        <v>2</v>
      </c>
      <c r="S55">
        <v>4</v>
      </c>
      <c r="T55">
        <v>5</v>
      </c>
      <c r="U55">
        <v>3</v>
      </c>
      <c r="V55">
        <v>3</v>
      </c>
      <c r="W55">
        <v>3</v>
      </c>
      <c r="X55">
        <v>7</v>
      </c>
      <c r="Y55">
        <v>7</v>
      </c>
      <c r="Z55">
        <v>7</v>
      </c>
      <c r="AA55">
        <v>9</v>
      </c>
      <c r="AB55">
        <v>7</v>
      </c>
      <c r="AC55">
        <v>4</v>
      </c>
      <c r="AD55">
        <v>8</v>
      </c>
      <c r="AE55">
        <v>5</v>
      </c>
      <c r="AF55">
        <v>3</v>
      </c>
      <c r="AG55">
        <v>5</v>
      </c>
      <c r="AH55">
        <v>-11</v>
      </c>
    </row>
    <row r="56" spans="1:34" x14ac:dyDescent="0.25">
      <c r="A56">
        <v>13712</v>
      </c>
      <c r="B56">
        <v>0</v>
      </c>
      <c r="C56">
        <v>1996</v>
      </c>
      <c r="D56" s="1">
        <v>43767.626458333332</v>
      </c>
      <c r="E56">
        <v>3</v>
      </c>
      <c r="F56">
        <v>1</v>
      </c>
      <c r="G56">
        <v>2</v>
      </c>
      <c r="H56">
        <v>2</v>
      </c>
      <c r="I56">
        <v>4</v>
      </c>
      <c r="J56">
        <v>1</v>
      </c>
      <c r="K56">
        <v>4</v>
      </c>
      <c r="L56">
        <v>4</v>
      </c>
      <c r="M56">
        <v>4</v>
      </c>
      <c r="N56">
        <v>4</v>
      </c>
      <c r="O56">
        <v>4</v>
      </c>
      <c r="P56">
        <v>2</v>
      </c>
      <c r="Q56">
        <v>4</v>
      </c>
      <c r="R56">
        <v>2</v>
      </c>
      <c r="S56">
        <v>1</v>
      </c>
      <c r="T56">
        <v>6</v>
      </c>
      <c r="U56">
        <v>2</v>
      </c>
      <c r="V56">
        <v>2</v>
      </c>
      <c r="W56">
        <v>2</v>
      </c>
      <c r="X56">
        <v>8</v>
      </c>
      <c r="Y56">
        <v>3</v>
      </c>
      <c r="Z56">
        <v>2</v>
      </c>
      <c r="AA56">
        <v>2</v>
      </c>
      <c r="AB56">
        <v>2</v>
      </c>
      <c r="AC56">
        <v>2</v>
      </c>
      <c r="AD56">
        <v>3</v>
      </c>
      <c r="AE56">
        <v>2</v>
      </c>
      <c r="AF56">
        <v>2</v>
      </c>
      <c r="AG56">
        <v>3</v>
      </c>
      <c r="AH56">
        <v>-22</v>
      </c>
    </row>
    <row r="57" spans="1:34" x14ac:dyDescent="0.25">
      <c r="A57">
        <v>13720</v>
      </c>
      <c r="B57">
        <v>0</v>
      </c>
      <c r="C57">
        <v>1976</v>
      </c>
      <c r="D57" s="1">
        <v>43767.629976851851</v>
      </c>
      <c r="E57" t="s">
        <v>64</v>
      </c>
      <c r="F57">
        <v>3</v>
      </c>
      <c r="G57">
        <v>4</v>
      </c>
      <c r="H57">
        <v>2</v>
      </c>
      <c r="I57">
        <v>4</v>
      </c>
      <c r="J57">
        <v>1</v>
      </c>
      <c r="K57">
        <v>4</v>
      </c>
      <c r="L57">
        <v>2</v>
      </c>
      <c r="M57">
        <v>4</v>
      </c>
      <c r="N57">
        <v>3</v>
      </c>
      <c r="O57">
        <v>4</v>
      </c>
      <c r="P57">
        <v>1</v>
      </c>
      <c r="Q57">
        <v>3</v>
      </c>
      <c r="R57">
        <v>2</v>
      </c>
      <c r="S57">
        <v>1</v>
      </c>
      <c r="T57">
        <v>27</v>
      </c>
      <c r="U57">
        <v>10</v>
      </c>
      <c r="V57">
        <v>9</v>
      </c>
      <c r="W57">
        <v>7</v>
      </c>
      <c r="X57">
        <v>14</v>
      </c>
      <c r="Y57">
        <v>7</v>
      </c>
      <c r="Z57">
        <v>15</v>
      </c>
      <c r="AA57">
        <v>12</v>
      </c>
      <c r="AB57">
        <v>6</v>
      </c>
      <c r="AC57">
        <v>5</v>
      </c>
      <c r="AD57">
        <v>6</v>
      </c>
      <c r="AE57">
        <v>5</v>
      </c>
      <c r="AF57">
        <v>7</v>
      </c>
      <c r="AG57">
        <v>6</v>
      </c>
      <c r="AH57">
        <v>-22</v>
      </c>
    </row>
    <row r="58" spans="1:34" x14ac:dyDescent="0.25">
      <c r="A58">
        <v>13688</v>
      </c>
      <c r="B58">
        <v>1</v>
      </c>
      <c r="C58">
        <v>1999</v>
      </c>
      <c r="D58" s="1">
        <v>43767.635613425926</v>
      </c>
      <c r="E58" t="s">
        <v>64</v>
      </c>
      <c r="F58">
        <v>4</v>
      </c>
      <c r="G58">
        <v>4</v>
      </c>
      <c r="H58">
        <v>3</v>
      </c>
      <c r="I58">
        <v>2</v>
      </c>
      <c r="J58">
        <v>1</v>
      </c>
      <c r="K58">
        <v>4</v>
      </c>
      <c r="L58">
        <v>4</v>
      </c>
      <c r="M58">
        <v>4</v>
      </c>
      <c r="N58">
        <v>4</v>
      </c>
      <c r="O58">
        <v>3</v>
      </c>
      <c r="P58">
        <v>1</v>
      </c>
      <c r="Q58">
        <v>4</v>
      </c>
      <c r="R58">
        <v>2</v>
      </c>
      <c r="S58">
        <v>2</v>
      </c>
      <c r="T58">
        <v>7</v>
      </c>
      <c r="U58">
        <v>10</v>
      </c>
      <c r="V58">
        <v>5</v>
      </c>
      <c r="W58">
        <v>1164</v>
      </c>
      <c r="X58">
        <v>5</v>
      </c>
      <c r="Y58">
        <v>45</v>
      </c>
      <c r="Z58">
        <v>16</v>
      </c>
      <c r="AA58">
        <v>4</v>
      </c>
      <c r="AB58">
        <v>2</v>
      </c>
      <c r="AC58">
        <v>4</v>
      </c>
      <c r="AD58">
        <v>7</v>
      </c>
      <c r="AE58">
        <v>2</v>
      </c>
      <c r="AF58">
        <v>16</v>
      </c>
      <c r="AG58">
        <v>4</v>
      </c>
      <c r="AH58">
        <v>12</v>
      </c>
    </row>
    <row r="59" spans="1:34" x14ac:dyDescent="0.25">
      <c r="A59">
        <v>13693</v>
      </c>
      <c r="B59">
        <v>1</v>
      </c>
      <c r="C59">
        <v>1988</v>
      </c>
      <c r="D59" s="1">
        <v>43767.636319444442</v>
      </c>
      <c r="E59">
        <v>20</v>
      </c>
      <c r="F59">
        <v>2</v>
      </c>
      <c r="G59">
        <v>2</v>
      </c>
      <c r="H59">
        <v>3</v>
      </c>
      <c r="I59">
        <v>1</v>
      </c>
      <c r="J59">
        <v>1</v>
      </c>
      <c r="K59">
        <v>2</v>
      </c>
      <c r="L59">
        <v>2</v>
      </c>
      <c r="M59">
        <v>1</v>
      </c>
      <c r="N59">
        <v>3</v>
      </c>
      <c r="O59">
        <v>3</v>
      </c>
      <c r="P59">
        <v>4</v>
      </c>
      <c r="Q59">
        <v>3</v>
      </c>
      <c r="R59">
        <v>2</v>
      </c>
      <c r="S59">
        <v>1</v>
      </c>
      <c r="T59">
        <v>17</v>
      </c>
      <c r="U59">
        <v>6</v>
      </c>
      <c r="V59">
        <v>2</v>
      </c>
      <c r="W59">
        <v>4</v>
      </c>
      <c r="X59">
        <v>8</v>
      </c>
      <c r="Y59">
        <v>5</v>
      </c>
      <c r="Z59">
        <v>8</v>
      </c>
      <c r="AA59">
        <v>5</v>
      </c>
      <c r="AB59">
        <v>3</v>
      </c>
      <c r="AC59">
        <v>4</v>
      </c>
      <c r="AD59">
        <v>4</v>
      </c>
      <c r="AE59">
        <v>3</v>
      </c>
      <c r="AF59">
        <v>3</v>
      </c>
      <c r="AG59">
        <v>4</v>
      </c>
      <c r="AH59">
        <v>3</v>
      </c>
    </row>
    <row r="60" spans="1:34" x14ac:dyDescent="0.25">
      <c r="A60">
        <v>13738</v>
      </c>
      <c r="B60">
        <v>0</v>
      </c>
      <c r="C60">
        <v>1984</v>
      </c>
      <c r="D60" s="1">
        <v>43767.640717592592</v>
      </c>
      <c r="E60">
        <v>5</v>
      </c>
      <c r="F60">
        <v>2</v>
      </c>
      <c r="G60">
        <v>4</v>
      </c>
      <c r="H60">
        <v>1</v>
      </c>
      <c r="I60">
        <v>4</v>
      </c>
      <c r="J60">
        <v>1</v>
      </c>
      <c r="K60">
        <v>4</v>
      </c>
      <c r="L60">
        <v>1</v>
      </c>
      <c r="M60">
        <v>4</v>
      </c>
      <c r="N60">
        <v>1</v>
      </c>
      <c r="O60">
        <v>3</v>
      </c>
      <c r="P60">
        <v>1</v>
      </c>
      <c r="Q60">
        <v>3</v>
      </c>
      <c r="R60">
        <v>1</v>
      </c>
      <c r="S60">
        <v>3</v>
      </c>
      <c r="T60">
        <v>13</v>
      </c>
      <c r="U60">
        <v>6</v>
      </c>
      <c r="V60">
        <v>5</v>
      </c>
      <c r="W60">
        <v>8</v>
      </c>
      <c r="X60">
        <v>12</v>
      </c>
      <c r="Y60">
        <v>24</v>
      </c>
      <c r="Z60">
        <v>8</v>
      </c>
      <c r="AA60">
        <v>7</v>
      </c>
      <c r="AB60">
        <v>5</v>
      </c>
      <c r="AC60">
        <v>8</v>
      </c>
      <c r="AD60">
        <v>8</v>
      </c>
      <c r="AE60">
        <v>13</v>
      </c>
      <c r="AF60">
        <v>4</v>
      </c>
      <c r="AG60">
        <v>4</v>
      </c>
      <c r="AH60">
        <v>-22</v>
      </c>
    </row>
    <row r="61" spans="1:34" x14ac:dyDescent="0.25">
      <c r="A61">
        <v>13741</v>
      </c>
      <c r="B61">
        <v>1</v>
      </c>
      <c r="C61">
        <v>1995</v>
      </c>
      <c r="D61" s="1">
        <v>43767.642071759263</v>
      </c>
      <c r="E61">
        <v>4</v>
      </c>
      <c r="F61">
        <v>2</v>
      </c>
      <c r="G61">
        <v>3</v>
      </c>
      <c r="H61">
        <v>1</v>
      </c>
      <c r="I61">
        <v>2</v>
      </c>
      <c r="J61">
        <v>2</v>
      </c>
      <c r="K61">
        <v>4</v>
      </c>
      <c r="L61">
        <v>1</v>
      </c>
      <c r="M61">
        <v>4</v>
      </c>
      <c r="N61">
        <v>3</v>
      </c>
      <c r="O61">
        <v>3</v>
      </c>
      <c r="P61">
        <v>3</v>
      </c>
      <c r="Q61">
        <v>3</v>
      </c>
      <c r="R61">
        <v>2</v>
      </c>
      <c r="S61">
        <v>4</v>
      </c>
      <c r="T61">
        <v>20</v>
      </c>
      <c r="U61">
        <v>11</v>
      </c>
      <c r="V61">
        <v>5</v>
      </c>
      <c r="W61">
        <v>6</v>
      </c>
      <c r="X61">
        <v>8</v>
      </c>
      <c r="Y61">
        <v>8</v>
      </c>
      <c r="Z61">
        <v>5</v>
      </c>
      <c r="AA61">
        <v>10</v>
      </c>
      <c r="AB61">
        <v>4</v>
      </c>
      <c r="AC61">
        <v>6</v>
      </c>
      <c r="AD61">
        <v>9</v>
      </c>
      <c r="AE61">
        <v>4</v>
      </c>
      <c r="AF61">
        <v>3</v>
      </c>
      <c r="AG61">
        <v>8</v>
      </c>
      <c r="AH61">
        <v>-17</v>
      </c>
    </row>
    <row r="62" spans="1:34" x14ac:dyDescent="0.25">
      <c r="A62">
        <v>13739</v>
      </c>
      <c r="B62">
        <v>0</v>
      </c>
      <c r="C62">
        <v>1994</v>
      </c>
      <c r="D62" s="1">
        <v>43767.647291666668</v>
      </c>
      <c r="E62">
        <v>1</v>
      </c>
      <c r="F62">
        <v>1</v>
      </c>
      <c r="G62">
        <v>3</v>
      </c>
      <c r="H62">
        <v>3</v>
      </c>
      <c r="I62">
        <v>3</v>
      </c>
      <c r="J62">
        <v>4</v>
      </c>
      <c r="K62">
        <v>4</v>
      </c>
      <c r="L62">
        <v>3</v>
      </c>
      <c r="M62">
        <v>4</v>
      </c>
      <c r="N62">
        <v>3</v>
      </c>
      <c r="O62">
        <v>2</v>
      </c>
      <c r="P62">
        <v>4</v>
      </c>
      <c r="Q62">
        <v>4</v>
      </c>
      <c r="R62">
        <v>2</v>
      </c>
      <c r="S62">
        <v>1</v>
      </c>
      <c r="T62">
        <v>6</v>
      </c>
      <c r="U62">
        <v>3</v>
      </c>
      <c r="V62">
        <v>3</v>
      </c>
      <c r="W62">
        <v>3</v>
      </c>
      <c r="X62">
        <v>6</v>
      </c>
      <c r="Y62">
        <v>4</v>
      </c>
      <c r="Z62">
        <v>4</v>
      </c>
      <c r="AA62">
        <v>2</v>
      </c>
      <c r="AB62">
        <v>2</v>
      </c>
      <c r="AC62">
        <v>7</v>
      </c>
      <c r="AD62">
        <v>2</v>
      </c>
      <c r="AE62">
        <v>2</v>
      </c>
      <c r="AF62">
        <v>7</v>
      </c>
      <c r="AG62">
        <v>2</v>
      </c>
      <c r="AH62">
        <v>22</v>
      </c>
    </row>
    <row r="63" spans="1:34" x14ac:dyDescent="0.25">
      <c r="A63">
        <v>13754</v>
      </c>
      <c r="B63">
        <v>0</v>
      </c>
      <c r="C63">
        <v>1996</v>
      </c>
      <c r="D63" s="1">
        <v>43767.650277777779</v>
      </c>
      <c r="E63">
        <v>3</v>
      </c>
      <c r="F63">
        <v>2</v>
      </c>
      <c r="G63">
        <v>3</v>
      </c>
      <c r="H63">
        <v>1</v>
      </c>
      <c r="I63">
        <v>3</v>
      </c>
      <c r="J63">
        <v>1</v>
      </c>
      <c r="K63">
        <v>4</v>
      </c>
      <c r="L63">
        <v>3</v>
      </c>
      <c r="M63">
        <v>4</v>
      </c>
      <c r="N63">
        <v>3</v>
      </c>
      <c r="O63">
        <v>3</v>
      </c>
      <c r="P63">
        <v>3</v>
      </c>
      <c r="Q63">
        <v>2</v>
      </c>
      <c r="R63">
        <v>3</v>
      </c>
      <c r="S63">
        <v>2</v>
      </c>
      <c r="T63">
        <v>5</v>
      </c>
      <c r="U63">
        <v>3</v>
      </c>
      <c r="V63">
        <v>3</v>
      </c>
      <c r="W63">
        <v>3</v>
      </c>
      <c r="X63">
        <v>4</v>
      </c>
      <c r="Y63">
        <v>7</v>
      </c>
      <c r="Z63">
        <v>7</v>
      </c>
      <c r="AA63">
        <v>4</v>
      </c>
      <c r="AB63">
        <v>3</v>
      </c>
      <c r="AC63">
        <v>3</v>
      </c>
      <c r="AD63">
        <v>5</v>
      </c>
      <c r="AE63">
        <v>3</v>
      </c>
      <c r="AF63">
        <v>3</v>
      </c>
      <c r="AG63">
        <v>8</v>
      </c>
      <c r="AH63">
        <v>-14</v>
      </c>
    </row>
    <row r="64" spans="1:34" x14ac:dyDescent="0.25">
      <c r="A64">
        <v>13761</v>
      </c>
      <c r="B64">
        <v>1</v>
      </c>
      <c r="C64">
        <v>1991</v>
      </c>
      <c r="D64" s="1">
        <v>43767.651828703703</v>
      </c>
      <c r="E64">
        <v>3</v>
      </c>
      <c r="F64">
        <v>1</v>
      </c>
      <c r="G64">
        <v>3</v>
      </c>
      <c r="H64">
        <v>2</v>
      </c>
      <c r="I64">
        <v>3</v>
      </c>
      <c r="J64">
        <v>1</v>
      </c>
      <c r="K64">
        <v>3</v>
      </c>
      <c r="L64">
        <v>3</v>
      </c>
      <c r="M64">
        <v>4</v>
      </c>
      <c r="N64">
        <v>3</v>
      </c>
      <c r="O64">
        <v>3</v>
      </c>
      <c r="P64">
        <v>3</v>
      </c>
      <c r="Q64">
        <v>2</v>
      </c>
      <c r="R64">
        <v>3</v>
      </c>
      <c r="S64">
        <v>2</v>
      </c>
      <c r="T64">
        <v>5</v>
      </c>
      <c r="U64">
        <v>14</v>
      </c>
      <c r="V64">
        <v>8</v>
      </c>
      <c r="W64">
        <v>4</v>
      </c>
      <c r="X64">
        <v>5</v>
      </c>
      <c r="Y64">
        <v>8</v>
      </c>
      <c r="Z64">
        <v>5</v>
      </c>
      <c r="AA64">
        <v>3</v>
      </c>
      <c r="AB64">
        <v>5</v>
      </c>
      <c r="AC64">
        <v>5</v>
      </c>
      <c r="AD64">
        <v>3</v>
      </c>
      <c r="AE64">
        <v>3</v>
      </c>
      <c r="AF64">
        <v>6</v>
      </c>
      <c r="AG64">
        <v>4</v>
      </c>
      <c r="AH64">
        <v>-22</v>
      </c>
    </row>
    <row r="65" spans="1:34" x14ac:dyDescent="0.25">
      <c r="A65">
        <v>13745</v>
      </c>
      <c r="B65">
        <v>0</v>
      </c>
      <c r="C65">
        <v>1995</v>
      </c>
      <c r="D65" s="1">
        <v>43767.65320601852</v>
      </c>
      <c r="E65">
        <v>13</v>
      </c>
      <c r="F65">
        <v>3</v>
      </c>
      <c r="G65">
        <v>3</v>
      </c>
      <c r="H65">
        <v>3</v>
      </c>
      <c r="I65">
        <v>3</v>
      </c>
      <c r="J65">
        <v>2</v>
      </c>
      <c r="K65">
        <v>4</v>
      </c>
      <c r="L65">
        <v>2</v>
      </c>
      <c r="M65">
        <v>2</v>
      </c>
      <c r="N65">
        <v>3</v>
      </c>
      <c r="O65">
        <v>3</v>
      </c>
      <c r="P65">
        <v>2</v>
      </c>
      <c r="Q65">
        <v>3</v>
      </c>
      <c r="R65">
        <v>2</v>
      </c>
      <c r="S65">
        <v>2</v>
      </c>
      <c r="T65">
        <v>12</v>
      </c>
      <c r="U65">
        <v>5</v>
      </c>
      <c r="V65">
        <v>4</v>
      </c>
      <c r="W65">
        <v>3</v>
      </c>
      <c r="X65">
        <v>5</v>
      </c>
      <c r="Y65">
        <v>5</v>
      </c>
      <c r="Z65">
        <v>6</v>
      </c>
      <c r="AA65">
        <v>4</v>
      </c>
      <c r="AB65">
        <v>3</v>
      </c>
      <c r="AC65">
        <v>5</v>
      </c>
      <c r="AD65">
        <v>15</v>
      </c>
      <c r="AE65">
        <v>4</v>
      </c>
      <c r="AF65">
        <v>4</v>
      </c>
      <c r="AG65">
        <v>3</v>
      </c>
      <c r="AH65">
        <v>-38</v>
      </c>
    </row>
    <row r="66" spans="1:34" x14ac:dyDescent="0.25">
      <c r="A66">
        <v>13763</v>
      </c>
      <c r="B66">
        <v>0</v>
      </c>
      <c r="C66">
        <v>1997</v>
      </c>
      <c r="D66" s="1">
        <v>43767.661874999998</v>
      </c>
      <c r="E66">
        <v>1</v>
      </c>
      <c r="F66">
        <v>1</v>
      </c>
      <c r="G66">
        <v>4</v>
      </c>
      <c r="H66">
        <v>1</v>
      </c>
      <c r="I66">
        <v>3</v>
      </c>
      <c r="J66">
        <v>1</v>
      </c>
      <c r="K66">
        <v>4</v>
      </c>
      <c r="L66">
        <v>1</v>
      </c>
      <c r="M66">
        <v>4</v>
      </c>
      <c r="N66">
        <v>1</v>
      </c>
      <c r="O66">
        <v>4</v>
      </c>
      <c r="P66">
        <v>1</v>
      </c>
      <c r="Q66">
        <v>4</v>
      </c>
      <c r="R66">
        <v>1</v>
      </c>
      <c r="S66">
        <v>3</v>
      </c>
      <c r="T66">
        <v>2</v>
      </c>
      <c r="U66">
        <v>2</v>
      </c>
      <c r="V66">
        <v>2</v>
      </c>
      <c r="W66">
        <v>2</v>
      </c>
      <c r="X66">
        <v>2</v>
      </c>
      <c r="Y66">
        <v>4</v>
      </c>
      <c r="Z66">
        <v>3</v>
      </c>
      <c r="AA66">
        <v>2</v>
      </c>
      <c r="AB66">
        <v>2</v>
      </c>
      <c r="AC66">
        <v>1</v>
      </c>
      <c r="AD66">
        <v>2</v>
      </c>
      <c r="AE66">
        <v>2</v>
      </c>
      <c r="AF66">
        <v>2</v>
      </c>
      <c r="AG66">
        <v>2</v>
      </c>
      <c r="AH66">
        <v>-32</v>
      </c>
    </row>
    <row r="67" spans="1:34" x14ac:dyDescent="0.25">
      <c r="A67">
        <v>13869</v>
      </c>
      <c r="B67">
        <v>1</v>
      </c>
      <c r="C67">
        <v>1995</v>
      </c>
      <c r="D67" s="1">
        <v>43767.705324074072</v>
      </c>
      <c r="E67">
        <v>15</v>
      </c>
      <c r="F67">
        <v>2</v>
      </c>
      <c r="G67">
        <v>2</v>
      </c>
      <c r="H67">
        <v>4</v>
      </c>
      <c r="I67">
        <v>2</v>
      </c>
      <c r="J67">
        <v>1</v>
      </c>
      <c r="K67">
        <v>1</v>
      </c>
      <c r="L67">
        <v>3</v>
      </c>
      <c r="M67">
        <v>2</v>
      </c>
      <c r="N67">
        <v>3</v>
      </c>
      <c r="O67">
        <v>4</v>
      </c>
      <c r="P67">
        <v>2</v>
      </c>
      <c r="Q67">
        <v>4</v>
      </c>
      <c r="R67">
        <v>3</v>
      </c>
      <c r="S67">
        <v>2</v>
      </c>
      <c r="T67">
        <v>17</v>
      </c>
      <c r="U67">
        <v>4</v>
      </c>
      <c r="V67">
        <v>3</v>
      </c>
      <c r="W67">
        <v>4</v>
      </c>
      <c r="X67">
        <v>8</v>
      </c>
      <c r="Y67">
        <v>5</v>
      </c>
      <c r="Z67">
        <v>7</v>
      </c>
      <c r="AA67">
        <v>7</v>
      </c>
      <c r="AB67">
        <v>4</v>
      </c>
      <c r="AC67">
        <v>3</v>
      </c>
      <c r="AD67">
        <v>8</v>
      </c>
      <c r="AE67">
        <v>3</v>
      </c>
      <c r="AF67">
        <v>4</v>
      </c>
      <c r="AG67">
        <v>4</v>
      </c>
      <c r="AH67">
        <v>11</v>
      </c>
    </row>
    <row r="68" spans="1:34" x14ac:dyDescent="0.25">
      <c r="A68">
        <v>13844</v>
      </c>
      <c r="B68">
        <v>0</v>
      </c>
      <c r="C68">
        <v>1958</v>
      </c>
      <c r="D68" s="1">
        <v>43767.713807870372</v>
      </c>
      <c r="E68" t="s">
        <v>64</v>
      </c>
      <c r="F68">
        <v>1</v>
      </c>
      <c r="G68">
        <v>2</v>
      </c>
      <c r="H68">
        <v>4</v>
      </c>
      <c r="I68">
        <v>2</v>
      </c>
      <c r="J68">
        <v>1</v>
      </c>
      <c r="K68">
        <v>3</v>
      </c>
      <c r="L68">
        <v>1</v>
      </c>
      <c r="M68">
        <v>3</v>
      </c>
      <c r="N68">
        <v>1</v>
      </c>
      <c r="O68">
        <v>3</v>
      </c>
      <c r="P68">
        <v>1</v>
      </c>
      <c r="Q68">
        <v>3</v>
      </c>
      <c r="R68">
        <v>4</v>
      </c>
      <c r="S68">
        <v>1</v>
      </c>
      <c r="T68">
        <v>4</v>
      </c>
      <c r="U68">
        <v>1</v>
      </c>
      <c r="V68">
        <v>2</v>
      </c>
      <c r="W68">
        <v>2</v>
      </c>
      <c r="X68">
        <v>6</v>
      </c>
      <c r="Y68">
        <v>2</v>
      </c>
      <c r="Z68">
        <v>2</v>
      </c>
      <c r="AA68">
        <v>2</v>
      </c>
      <c r="AB68">
        <v>2</v>
      </c>
      <c r="AC68">
        <v>2</v>
      </c>
      <c r="AD68">
        <v>4</v>
      </c>
      <c r="AE68">
        <v>1</v>
      </c>
      <c r="AF68">
        <v>2</v>
      </c>
      <c r="AG68">
        <v>3</v>
      </c>
      <c r="AH68">
        <v>49</v>
      </c>
    </row>
    <row r="69" spans="1:34" x14ac:dyDescent="0.25">
      <c r="A69">
        <v>13888</v>
      </c>
      <c r="B69">
        <v>0</v>
      </c>
      <c r="C69">
        <v>1949</v>
      </c>
      <c r="D69" s="1">
        <v>43767.714814814812</v>
      </c>
      <c r="E69" t="s">
        <v>68</v>
      </c>
      <c r="F69">
        <v>2</v>
      </c>
      <c r="G69">
        <v>1</v>
      </c>
      <c r="H69">
        <v>2</v>
      </c>
      <c r="I69">
        <v>1</v>
      </c>
      <c r="J69">
        <v>1</v>
      </c>
      <c r="K69">
        <v>4</v>
      </c>
      <c r="L69">
        <v>2</v>
      </c>
      <c r="M69">
        <v>3</v>
      </c>
      <c r="N69">
        <v>3</v>
      </c>
      <c r="O69">
        <v>4</v>
      </c>
      <c r="P69">
        <v>1</v>
      </c>
      <c r="Q69">
        <v>3</v>
      </c>
      <c r="R69">
        <v>2</v>
      </c>
      <c r="S69">
        <v>2</v>
      </c>
      <c r="T69">
        <v>12</v>
      </c>
      <c r="U69">
        <v>6</v>
      </c>
      <c r="V69">
        <v>7</v>
      </c>
      <c r="W69">
        <v>7</v>
      </c>
      <c r="X69">
        <v>7</v>
      </c>
      <c r="Y69">
        <v>18</v>
      </c>
      <c r="Z69">
        <v>14</v>
      </c>
      <c r="AA69">
        <v>43</v>
      </c>
      <c r="AB69">
        <v>25</v>
      </c>
      <c r="AC69">
        <v>3</v>
      </c>
      <c r="AD69">
        <v>7</v>
      </c>
      <c r="AE69">
        <v>6</v>
      </c>
      <c r="AF69">
        <v>11</v>
      </c>
      <c r="AG69">
        <v>6</v>
      </c>
      <c r="AH69">
        <v>-2</v>
      </c>
    </row>
    <row r="70" spans="1:34" x14ac:dyDescent="0.25">
      <c r="A70">
        <v>13935</v>
      </c>
      <c r="B70">
        <v>0</v>
      </c>
      <c r="C70">
        <v>1999</v>
      </c>
      <c r="D70" s="1">
        <v>43767.721388888887</v>
      </c>
      <c r="E70">
        <v>5</v>
      </c>
      <c r="F70">
        <v>1</v>
      </c>
      <c r="G70">
        <v>1</v>
      </c>
      <c r="H70">
        <v>3</v>
      </c>
      <c r="I70">
        <v>2</v>
      </c>
      <c r="J70">
        <v>1</v>
      </c>
      <c r="K70">
        <v>4</v>
      </c>
      <c r="L70">
        <v>3</v>
      </c>
      <c r="M70">
        <v>4</v>
      </c>
      <c r="N70">
        <v>2</v>
      </c>
      <c r="O70">
        <v>1</v>
      </c>
      <c r="P70">
        <v>4</v>
      </c>
      <c r="Q70">
        <v>4</v>
      </c>
      <c r="R70">
        <v>1</v>
      </c>
      <c r="S70">
        <v>2</v>
      </c>
      <c r="T70">
        <v>8</v>
      </c>
      <c r="U70">
        <v>4</v>
      </c>
      <c r="V70">
        <v>2</v>
      </c>
      <c r="W70">
        <v>5</v>
      </c>
      <c r="X70">
        <v>3</v>
      </c>
      <c r="Y70">
        <v>4</v>
      </c>
      <c r="Z70">
        <v>3</v>
      </c>
      <c r="AA70">
        <v>7</v>
      </c>
      <c r="AB70">
        <v>3</v>
      </c>
      <c r="AC70">
        <v>4</v>
      </c>
      <c r="AD70">
        <v>3</v>
      </c>
      <c r="AE70">
        <v>2</v>
      </c>
      <c r="AF70">
        <v>6</v>
      </c>
      <c r="AG70">
        <v>9</v>
      </c>
      <c r="AH70">
        <v>52</v>
      </c>
    </row>
    <row r="71" spans="1:34" x14ac:dyDescent="0.25">
      <c r="A71">
        <v>13801</v>
      </c>
      <c r="B71">
        <v>1</v>
      </c>
      <c r="C71">
        <v>1994</v>
      </c>
      <c r="D71" s="1">
        <v>43767.724687499998</v>
      </c>
      <c r="E71">
        <v>3</v>
      </c>
      <c r="F71">
        <v>1</v>
      </c>
      <c r="G71">
        <v>3</v>
      </c>
      <c r="H71">
        <v>4</v>
      </c>
      <c r="I71">
        <v>3</v>
      </c>
      <c r="J71">
        <v>1</v>
      </c>
      <c r="K71">
        <v>2</v>
      </c>
      <c r="L71">
        <v>2</v>
      </c>
      <c r="M71">
        <v>4</v>
      </c>
      <c r="N71">
        <v>3</v>
      </c>
      <c r="O71">
        <v>4</v>
      </c>
      <c r="P71">
        <v>1</v>
      </c>
      <c r="Q71">
        <v>4</v>
      </c>
      <c r="R71">
        <v>2</v>
      </c>
      <c r="S71">
        <v>3</v>
      </c>
      <c r="T71">
        <v>16</v>
      </c>
      <c r="U71">
        <v>8</v>
      </c>
      <c r="V71">
        <v>2</v>
      </c>
      <c r="W71">
        <v>6</v>
      </c>
      <c r="X71">
        <v>8</v>
      </c>
      <c r="Y71">
        <v>7</v>
      </c>
      <c r="Z71">
        <v>6</v>
      </c>
      <c r="AA71">
        <v>5</v>
      </c>
      <c r="AB71">
        <v>4</v>
      </c>
      <c r="AC71">
        <v>3</v>
      </c>
      <c r="AD71">
        <v>7</v>
      </c>
      <c r="AE71">
        <v>3</v>
      </c>
      <c r="AF71">
        <v>3</v>
      </c>
      <c r="AG71">
        <v>8</v>
      </c>
      <c r="AH71">
        <v>-6</v>
      </c>
    </row>
    <row r="72" spans="1:34" x14ac:dyDescent="0.25">
      <c r="A72">
        <v>13911</v>
      </c>
      <c r="B72">
        <v>0</v>
      </c>
      <c r="C72">
        <v>1978</v>
      </c>
      <c r="D72" s="1">
        <v>43767.725856481484</v>
      </c>
      <c r="E72">
        <v>10</v>
      </c>
      <c r="F72">
        <v>2</v>
      </c>
      <c r="G72">
        <v>3</v>
      </c>
      <c r="H72">
        <v>2</v>
      </c>
      <c r="I72">
        <v>2</v>
      </c>
      <c r="J72">
        <v>1</v>
      </c>
      <c r="K72">
        <v>3</v>
      </c>
      <c r="L72">
        <v>2</v>
      </c>
      <c r="M72">
        <v>3</v>
      </c>
      <c r="N72">
        <v>2</v>
      </c>
      <c r="O72">
        <v>4</v>
      </c>
      <c r="P72">
        <v>1</v>
      </c>
      <c r="Q72">
        <v>4</v>
      </c>
      <c r="R72">
        <v>3</v>
      </c>
      <c r="S72">
        <v>2</v>
      </c>
      <c r="T72">
        <v>6</v>
      </c>
      <c r="U72">
        <v>4</v>
      </c>
      <c r="V72">
        <v>2</v>
      </c>
      <c r="W72">
        <v>5</v>
      </c>
      <c r="X72">
        <v>6</v>
      </c>
      <c r="Y72">
        <v>4</v>
      </c>
      <c r="Z72">
        <v>5</v>
      </c>
      <c r="AA72">
        <v>6</v>
      </c>
      <c r="AB72">
        <v>3</v>
      </c>
      <c r="AC72">
        <v>3</v>
      </c>
      <c r="AD72">
        <v>5</v>
      </c>
      <c r="AE72">
        <v>2</v>
      </c>
      <c r="AF72">
        <v>3</v>
      </c>
      <c r="AG72">
        <v>3</v>
      </c>
      <c r="AH72">
        <v>-21</v>
      </c>
    </row>
    <row r="73" spans="1:34" x14ac:dyDescent="0.25">
      <c r="A73">
        <v>13958</v>
      </c>
      <c r="B73">
        <v>0</v>
      </c>
      <c r="C73">
        <v>1987</v>
      </c>
      <c r="D73" s="1">
        <v>43767.742071759261</v>
      </c>
      <c r="E73">
        <v>7</v>
      </c>
      <c r="F73">
        <v>2</v>
      </c>
      <c r="G73">
        <v>4</v>
      </c>
      <c r="H73">
        <v>2</v>
      </c>
      <c r="I73">
        <v>4</v>
      </c>
      <c r="J73">
        <v>3</v>
      </c>
      <c r="K73">
        <v>4</v>
      </c>
      <c r="L73">
        <v>2</v>
      </c>
      <c r="M73">
        <v>2</v>
      </c>
      <c r="N73">
        <v>3</v>
      </c>
      <c r="O73">
        <v>3</v>
      </c>
      <c r="P73">
        <v>2</v>
      </c>
      <c r="Q73">
        <v>3</v>
      </c>
      <c r="R73">
        <v>2</v>
      </c>
      <c r="S73">
        <v>3</v>
      </c>
      <c r="T73">
        <v>5</v>
      </c>
      <c r="U73">
        <v>3</v>
      </c>
      <c r="V73">
        <v>3</v>
      </c>
      <c r="W73">
        <v>3</v>
      </c>
      <c r="X73">
        <v>6</v>
      </c>
      <c r="Y73">
        <v>5</v>
      </c>
      <c r="Z73">
        <v>4</v>
      </c>
      <c r="AA73">
        <v>6</v>
      </c>
      <c r="AB73">
        <v>3</v>
      </c>
      <c r="AC73">
        <v>5</v>
      </c>
      <c r="AD73">
        <v>5</v>
      </c>
      <c r="AE73">
        <v>3</v>
      </c>
      <c r="AF73">
        <v>3</v>
      </c>
      <c r="AG73">
        <v>4</v>
      </c>
      <c r="AH73">
        <v>-25</v>
      </c>
    </row>
    <row r="74" spans="1:34" x14ac:dyDescent="0.25">
      <c r="A74">
        <v>14003</v>
      </c>
      <c r="B74">
        <v>1</v>
      </c>
      <c r="C74">
        <v>1978</v>
      </c>
      <c r="D74" s="1">
        <v>43767.744745370372</v>
      </c>
      <c r="E74" t="s">
        <v>64</v>
      </c>
      <c r="F74">
        <v>2</v>
      </c>
      <c r="G74">
        <v>4</v>
      </c>
      <c r="H74">
        <v>3</v>
      </c>
      <c r="I74">
        <v>4</v>
      </c>
      <c r="J74">
        <v>2</v>
      </c>
      <c r="K74">
        <v>4</v>
      </c>
      <c r="L74">
        <v>4</v>
      </c>
      <c r="M74">
        <v>1</v>
      </c>
      <c r="N74">
        <v>2</v>
      </c>
      <c r="O74">
        <v>3</v>
      </c>
      <c r="P74">
        <v>1</v>
      </c>
      <c r="Q74">
        <v>4</v>
      </c>
      <c r="R74">
        <v>4</v>
      </c>
      <c r="S74">
        <v>1</v>
      </c>
      <c r="T74">
        <v>55</v>
      </c>
      <c r="U74">
        <v>20</v>
      </c>
      <c r="V74">
        <v>12</v>
      </c>
      <c r="W74">
        <v>8</v>
      </c>
      <c r="X74">
        <v>27</v>
      </c>
      <c r="Y74">
        <v>18</v>
      </c>
      <c r="Z74">
        <v>7</v>
      </c>
      <c r="AA74">
        <v>18</v>
      </c>
      <c r="AB74">
        <v>9</v>
      </c>
      <c r="AC74">
        <v>32</v>
      </c>
      <c r="AD74">
        <v>12</v>
      </c>
      <c r="AE74">
        <v>4</v>
      </c>
      <c r="AF74">
        <v>17</v>
      </c>
      <c r="AG74">
        <v>4</v>
      </c>
      <c r="AH74">
        <v>31</v>
      </c>
    </row>
    <row r="75" spans="1:34" x14ac:dyDescent="0.25">
      <c r="A75">
        <v>13950</v>
      </c>
      <c r="B75">
        <v>0</v>
      </c>
      <c r="C75">
        <v>1994</v>
      </c>
      <c r="D75" s="1">
        <v>43767.745081018518</v>
      </c>
      <c r="E75">
        <v>4</v>
      </c>
      <c r="F75">
        <v>1</v>
      </c>
      <c r="G75">
        <v>4</v>
      </c>
      <c r="H75">
        <v>4</v>
      </c>
      <c r="I75">
        <v>4</v>
      </c>
      <c r="J75">
        <v>1</v>
      </c>
      <c r="K75">
        <v>4</v>
      </c>
      <c r="L75">
        <v>3</v>
      </c>
      <c r="M75">
        <v>3</v>
      </c>
      <c r="N75">
        <v>3</v>
      </c>
      <c r="O75">
        <v>3</v>
      </c>
      <c r="P75">
        <v>2</v>
      </c>
      <c r="Q75">
        <v>4</v>
      </c>
      <c r="R75">
        <v>2</v>
      </c>
      <c r="S75">
        <v>2</v>
      </c>
      <c r="T75">
        <v>10</v>
      </c>
      <c r="U75">
        <v>3</v>
      </c>
      <c r="V75">
        <v>2</v>
      </c>
      <c r="W75">
        <v>3</v>
      </c>
      <c r="X75">
        <v>5</v>
      </c>
      <c r="Y75">
        <v>4</v>
      </c>
      <c r="Z75">
        <v>9</v>
      </c>
      <c r="AA75">
        <v>7</v>
      </c>
      <c r="AB75">
        <v>5</v>
      </c>
      <c r="AC75">
        <v>5</v>
      </c>
      <c r="AD75">
        <v>5</v>
      </c>
      <c r="AE75">
        <v>1</v>
      </c>
      <c r="AF75">
        <v>5</v>
      </c>
      <c r="AG75">
        <v>4</v>
      </c>
      <c r="AH75">
        <v>-19</v>
      </c>
    </row>
    <row r="76" spans="1:34" x14ac:dyDescent="0.25">
      <c r="A76">
        <v>13995</v>
      </c>
      <c r="B76">
        <v>0</v>
      </c>
      <c r="C76">
        <v>1983</v>
      </c>
      <c r="D76" s="1">
        <v>43767.748784722222</v>
      </c>
      <c r="E76" t="s">
        <v>64</v>
      </c>
      <c r="F76">
        <v>2</v>
      </c>
      <c r="G76">
        <v>3</v>
      </c>
      <c r="H76">
        <v>1</v>
      </c>
      <c r="I76">
        <v>2</v>
      </c>
      <c r="J76">
        <v>2</v>
      </c>
      <c r="K76">
        <v>2</v>
      </c>
      <c r="L76">
        <v>1</v>
      </c>
      <c r="M76">
        <v>1</v>
      </c>
      <c r="N76">
        <v>3</v>
      </c>
      <c r="O76">
        <v>2</v>
      </c>
      <c r="P76">
        <v>4</v>
      </c>
      <c r="Q76">
        <v>1</v>
      </c>
      <c r="R76">
        <v>2</v>
      </c>
      <c r="S76">
        <v>3</v>
      </c>
      <c r="T76">
        <v>4</v>
      </c>
      <c r="U76">
        <v>3</v>
      </c>
      <c r="V76">
        <v>3</v>
      </c>
      <c r="W76">
        <v>2</v>
      </c>
      <c r="X76">
        <v>5</v>
      </c>
      <c r="Y76">
        <v>5</v>
      </c>
      <c r="Z76">
        <v>4</v>
      </c>
      <c r="AA76">
        <v>3</v>
      </c>
      <c r="AB76">
        <v>2</v>
      </c>
      <c r="AC76">
        <v>3</v>
      </c>
      <c r="AD76">
        <v>4</v>
      </c>
      <c r="AE76">
        <v>2</v>
      </c>
      <c r="AF76">
        <v>3</v>
      </c>
      <c r="AG76">
        <v>4</v>
      </c>
      <c r="AH76">
        <v>21</v>
      </c>
    </row>
    <row r="77" spans="1:34" x14ac:dyDescent="0.25">
      <c r="A77">
        <v>13850</v>
      </c>
      <c r="B77">
        <v>0</v>
      </c>
      <c r="C77">
        <v>1950</v>
      </c>
      <c r="D77" s="1">
        <v>43767.762592592589</v>
      </c>
      <c r="E77" t="s">
        <v>64</v>
      </c>
      <c r="F77">
        <v>1</v>
      </c>
      <c r="G77">
        <v>4</v>
      </c>
      <c r="H77">
        <v>2</v>
      </c>
      <c r="I77">
        <v>4</v>
      </c>
      <c r="J77">
        <v>1</v>
      </c>
      <c r="K77">
        <v>4</v>
      </c>
      <c r="L77">
        <v>2</v>
      </c>
      <c r="M77">
        <v>4</v>
      </c>
      <c r="N77">
        <v>3</v>
      </c>
      <c r="O77">
        <v>4</v>
      </c>
      <c r="P77">
        <v>1</v>
      </c>
      <c r="Q77">
        <v>4</v>
      </c>
      <c r="R77">
        <v>2</v>
      </c>
      <c r="S77">
        <v>2</v>
      </c>
      <c r="T77">
        <v>21</v>
      </c>
      <c r="U77">
        <v>7</v>
      </c>
      <c r="V77">
        <v>5</v>
      </c>
      <c r="W77">
        <v>6</v>
      </c>
      <c r="X77">
        <v>9</v>
      </c>
      <c r="Y77">
        <v>8</v>
      </c>
      <c r="Z77">
        <v>6</v>
      </c>
      <c r="AA77">
        <v>5</v>
      </c>
      <c r="AB77">
        <v>16</v>
      </c>
      <c r="AC77">
        <v>4</v>
      </c>
      <c r="AD77">
        <v>5</v>
      </c>
      <c r="AE77">
        <v>4</v>
      </c>
      <c r="AF77">
        <v>8</v>
      </c>
      <c r="AG77">
        <v>12</v>
      </c>
      <c r="AH77">
        <v>-37</v>
      </c>
    </row>
    <row r="78" spans="1:34" x14ac:dyDescent="0.25">
      <c r="A78">
        <v>13933</v>
      </c>
      <c r="B78">
        <v>1</v>
      </c>
      <c r="C78">
        <v>1990</v>
      </c>
      <c r="D78" s="1">
        <v>43767.763159722221</v>
      </c>
      <c r="E78" t="s">
        <v>64</v>
      </c>
      <c r="F78">
        <v>1</v>
      </c>
      <c r="G78">
        <v>4</v>
      </c>
      <c r="H78">
        <v>4</v>
      </c>
      <c r="I78">
        <v>4</v>
      </c>
      <c r="J78">
        <v>1</v>
      </c>
      <c r="K78">
        <v>4</v>
      </c>
      <c r="L78">
        <v>4</v>
      </c>
      <c r="M78">
        <v>4</v>
      </c>
      <c r="N78">
        <v>4</v>
      </c>
      <c r="O78">
        <v>4</v>
      </c>
      <c r="P78">
        <v>3</v>
      </c>
      <c r="Q78">
        <v>4</v>
      </c>
      <c r="R78">
        <v>1</v>
      </c>
      <c r="S78">
        <v>2</v>
      </c>
      <c r="T78">
        <v>8</v>
      </c>
      <c r="U78">
        <v>7</v>
      </c>
      <c r="V78">
        <v>3</v>
      </c>
      <c r="W78">
        <v>2</v>
      </c>
      <c r="X78">
        <v>8</v>
      </c>
      <c r="Y78">
        <v>11</v>
      </c>
      <c r="Z78">
        <v>9</v>
      </c>
      <c r="AA78">
        <v>4</v>
      </c>
      <c r="AB78">
        <v>5</v>
      </c>
      <c r="AC78">
        <v>7</v>
      </c>
      <c r="AD78">
        <v>16</v>
      </c>
      <c r="AE78">
        <v>3</v>
      </c>
      <c r="AF78">
        <v>5</v>
      </c>
      <c r="AG78">
        <v>6</v>
      </c>
      <c r="AH78">
        <v>-2</v>
      </c>
    </row>
    <row r="79" spans="1:34" x14ac:dyDescent="0.25">
      <c r="A79">
        <v>14057</v>
      </c>
      <c r="B79">
        <v>0</v>
      </c>
      <c r="C79">
        <v>1998</v>
      </c>
      <c r="D79" s="1">
        <v>43767.767789351848</v>
      </c>
      <c r="E79">
        <v>6</v>
      </c>
      <c r="F79">
        <v>1</v>
      </c>
      <c r="G79">
        <v>4</v>
      </c>
      <c r="H79">
        <v>3</v>
      </c>
      <c r="I79">
        <v>1</v>
      </c>
      <c r="J79">
        <v>1</v>
      </c>
      <c r="K79">
        <v>4</v>
      </c>
      <c r="L79">
        <v>3</v>
      </c>
      <c r="M79">
        <v>4</v>
      </c>
      <c r="N79">
        <v>4</v>
      </c>
      <c r="O79">
        <v>4</v>
      </c>
      <c r="P79">
        <v>4</v>
      </c>
      <c r="Q79">
        <v>4</v>
      </c>
      <c r="R79">
        <v>1</v>
      </c>
      <c r="S79">
        <v>2</v>
      </c>
      <c r="T79">
        <v>14</v>
      </c>
      <c r="U79">
        <v>14</v>
      </c>
      <c r="V79">
        <v>5</v>
      </c>
      <c r="W79">
        <v>6</v>
      </c>
      <c r="X79">
        <v>20</v>
      </c>
      <c r="Y79">
        <v>7</v>
      </c>
      <c r="Z79">
        <v>9</v>
      </c>
      <c r="AA79">
        <v>6</v>
      </c>
      <c r="AB79">
        <v>5</v>
      </c>
      <c r="AC79">
        <v>3</v>
      </c>
      <c r="AD79">
        <v>12</v>
      </c>
      <c r="AE79">
        <v>3</v>
      </c>
      <c r="AF79">
        <v>5</v>
      </c>
      <c r="AG79">
        <v>3</v>
      </c>
      <c r="AH79">
        <v>4</v>
      </c>
    </row>
    <row r="80" spans="1:34" x14ac:dyDescent="0.25">
      <c r="A80">
        <v>14061</v>
      </c>
      <c r="B80">
        <v>0</v>
      </c>
      <c r="C80">
        <v>1982</v>
      </c>
      <c r="D80" s="1">
        <v>43767.76939814815</v>
      </c>
      <c r="E80">
        <v>1</v>
      </c>
      <c r="F80">
        <v>1</v>
      </c>
      <c r="G80">
        <v>1</v>
      </c>
      <c r="H80">
        <v>2</v>
      </c>
      <c r="I80">
        <v>4</v>
      </c>
      <c r="J80">
        <v>1</v>
      </c>
      <c r="K80">
        <v>4</v>
      </c>
      <c r="L80">
        <v>1</v>
      </c>
      <c r="M80">
        <v>4</v>
      </c>
      <c r="N80">
        <v>2</v>
      </c>
      <c r="O80">
        <v>4</v>
      </c>
      <c r="P80">
        <v>1</v>
      </c>
      <c r="Q80">
        <v>4</v>
      </c>
      <c r="R80">
        <v>2</v>
      </c>
      <c r="S80">
        <v>3</v>
      </c>
      <c r="T80">
        <v>5</v>
      </c>
      <c r="U80">
        <v>3</v>
      </c>
      <c r="V80">
        <v>4</v>
      </c>
      <c r="W80">
        <v>4</v>
      </c>
      <c r="X80">
        <v>9</v>
      </c>
      <c r="Y80">
        <v>14</v>
      </c>
      <c r="Z80">
        <v>4</v>
      </c>
      <c r="AA80">
        <v>10</v>
      </c>
      <c r="AB80">
        <v>4</v>
      </c>
      <c r="AC80">
        <v>3</v>
      </c>
      <c r="AD80">
        <v>5</v>
      </c>
      <c r="AE80">
        <v>3</v>
      </c>
      <c r="AF80">
        <v>4</v>
      </c>
      <c r="AG80">
        <v>4</v>
      </c>
      <c r="AH80">
        <v>-13</v>
      </c>
    </row>
    <row r="81" spans="1:34" x14ac:dyDescent="0.25">
      <c r="A81">
        <v>14093</v>
      </c>
      <c r="B81">
        <v>0</v>
      </c>
      <c r="C81">
        <v>1973</v>
      </c>
      <c r="D81" s="1">
        <v>43767.785798611112</v>
      </c>
      <c r="E81">
        <v>20</v>
      </c>
      <c r="F81">
        <v>1</v>
      </c>
      <c r="G81">
        <v>1</v>
      </c>
      <c r="H81">
        <v>3</v>
      </c>
      <c r="I81">
        <v>4</v>
      </c>
      <c r="J81">
        <v>1</v>
      </c>
      <c r="K81">
        <v>4</v>
      </c>
      <c r="L81">
        <v>1</v>
      </c>
      <c r="M81">
        <v>4</v>
      </c>
      <c r="N81">
        <v>4</v>
      </c>
      <c r="O81">
        <v>4</v>
      </c>
      <c r="P81">
        <v>4</v>
      </c>
      <c r="Q81">
        <v>4</v>
      </c>
      <c r="R81">
        <v>4</v>
      </c>
      <c r="S81">
        <v>4</v>
      </c>
      <c r="T81">
        <v>9</v>
      </c>
      <c r="U81">
        <v>3</v>
      </c>
      <c r="V81">
        <v>6</v>
      </c>
      <c r="W81">
        <v>4</v>
      </c>
      <c r="X81">
        <v>9</v>
      </c>
      <c r="Y81">
        <v>7</v>
      </c>
      <c r="Z81">
        <v>6</v>
      </c>
      <c r="AA81">
        <v>5</v>
      </c>
      <c r="AB81">
        <v>4</v>
      </c>
      <c r="AC81">
        <v>4</v>
      </c>
      <c r="AD81">
        <v>9</v>
      </c>
      <c r="AE81">
        <v>3</v>
      </c>
      <c r="AF81">
        <v>5</v>
      </c>
      <c r="AG81">
        <v>3</v>
      </c>
      <c r="AH81">
        <v>55</v>
      </c>
    </row>
    <row r="82" spans="1:34" x14ac:dyDescent="0.25">
      <c r="A82">
        <v>14062</v>
      </c>
      <c r="B82">
        <v>0</v>
      </c>
      <c r="C82">
        <v>1999</v>
      </c>
      <c r="D82" s="1">
        <v>43767.786909722221</v>
      </c>
      <c r="E82">
        <v>3</v>
      </c>
      <c r="F82">
        <v>3</v>
      </c>
      <c r="G82">
        <v>4</v>
      </c>
      <c r="H82">
        <v>3</v>
      </c>
      <c r="I82">
        <v>3</v>
      </c>
      <c r="J82">
        <v>2</v>
      </c>
      <c r="K82">
        <v>3</v>
      </c>
      <c r="L82">
        <v>3</v>
      </c>
      <c r="M82">
        <v>4</v>
      </c>
      <c r="N82">
        <v>3</v>
      </c>
      <c r="O82">
        <v>2</v>
      </c>
      <c r="P82">
        <v>2</v>
      </c>
      <c r="Q82">
        <v>4</v>
      </c>
      <c r="R82">
        <v>2</v>
      </c>
      <c r="S82">
        <v>2</v>
      </c>
      <c r="T82">
        <v>14</v>
      </c>
      <c r="U82">
        <v>3</v>
      </c>
      <c r="V82">
        <v>2</v>
      </c>
      <c r="W82">
        <v>2</v>
      </c>
      <c r="X82">
        <v>4</v>
      </c>
      <c r="Y82">
        <v>11</v>
      </c>
      <c r="Z82">
        <v>6</v>
      </c>
      <c r="AA82">
        <v>4</v>
      </c>
      <c r="AB82">
        <v>4</v>
      </c>
      <c r="AC82">
        <v>5</v>
      </c>
      <c r="AD82">
        <v>7</v>
      </c>
      <c r="AE82">
        <v>4</v>
      </c>
      <c r="AF82">
        <v>4</v>
      </c>
      <c r="AG82">
        <v>5</v>
      </c>
      <c r="AH82">
        <v>-12</v>
      </c>
    </row>
    <row r="83" spans="1:34" x14ac:dyDescent="0.25">
      <c r="A83">
        <v>14048</v>
      </c>
      <c r="B83">
        <v>1</v>
      </c>
      <c r="C83">
        <v>1967</v>
      </c>
      <c r="D83" s="1">
        <v>43767.786909722221</v>
      </c>
      <c r="E83">
        <v>12</v>
      </c>
      <c r="F83">
        <v>4</v>
      </c>
      <c r="G83">
        <v>3</v>
      </c>
      <c r="H83">
        <v>3</v>
      </c>
      <c r="I83">
        <v>4</v>
      </c>
      <c r="J83">
        <v>2</v>
      </c>
      <c r="K83">
        <v>3</v>
      </c>
      <c r="L83">
        <v>3</v>
      </c>
      <c r="M83">
        <v>1</v>
      </c>
      <c r="N83">
        <v>2</v>
      </c>
      <c r="O83">
        <v>3</v>
      </c>
      <c r="P83">
        <v>1</v>
      </c>
      <c r="Q83">
        <v>2</v>
      </c>
      <c r="R83">
        <v>3</v>
      </c>
      <c r="S83">
        <v>3</v>
      </c>
      <c r="T83">
        <v>17</v>
      </c>
      <c r="U83">
        <v>5</v>
      </c>
      <c r="V83">
        <v>5</v>
      </c>
      <c r="W83">
        <v>6</v>
      </c>
      <c r="X83">
        <v>9</v>
      </c>
      <c r="Y83">
        <v>8</v>
      </c>
      <c r="Z83">
        <v>6</v>
      </c>
      <c r="AA83">
        <v>16</v>
      </c>
      <c r="AB83">
        <v>6</v>
      </c>
      <c r="AC83">
        <v>4</v>
      </c>
      <c r="AD83">
        <v>12</v>
      </c>
      <c r="AE83">
        <v>8</v>
      </c>
      <c r="AF83">
        <v>4</v>
      </c>
      <c r="AG83">
        <v>4</v>
      </c>
      <c r="AH83">
        <v>-1</v>
      </c>
    </row>
    <row r="84" spans="1:34" x14ac:dyDescent="0.25">
      <c r="A84">
        <v>14110</v>
      </c>
      <c r="B84">
        <v>1</v>
      </c>
      <c r="C84">
        <v>1997</v>
      </c>
      <c r="D84" s="1">
        <v>43767.792314814818</v>
      </c>
      <c r="E84">
        <v>2</v>
      </c>
      <c r="F84">
        <v>2</v>
      </c>
      <c r="G84">
        <v>1</v>
      </c>
      <c r="H84">
        <v>2</v>
      </c>
      <c r="I84">
        <v>4</v>
      </c>
      <c r="J84">
        <v>2</v>
      </c>
      <c r="K84">
        <v>4</v>
      </c>
      <c r="L84">
        <v>1</v>
      </c>
      <c r="M84">
        <v>4</v>
      </c>
      <c r="N84">
        <v>3</v>
      </c>
      <c r="O84">
        <v>4</v>
      </c>
      <c r="P84">
        <v>3</v>
      </c>
      <c r="Q84">
        <v>3</v>
      </c>
      <c r="R84">
        <v>2</v>
      </c>
      <c r="S84">
        <v>2</v>
      </c>
      <c r="T84">
        <v>68</v>
      </c>
      <c r="U84">
        <v>6</v>
      </c>
      <c r="V84">
        <v>4</v>
      </c>
      <c r="W84">
        <v>3</v>
      </c>
      <c r="X84">
        <v>17</v>
      </c>
      <c r="Y84">
        <v>6</v>
      </c>
      <c r="Z84">
        <v>7</v>
      </c>
      <c r="AA84">
        <v>6</v>
      </c>
      <c r="AB84">
        <v>5</v>
      </c>
      <c r="AC84">
        <v>4</v>
      </c>
      <c r="AD84">
        <v>5</v>
      </c>
      <c r="AE84">
        <v>2</v>
      </c>
      <c r="AF84">
        <v>7</v>
      </c>
      <c r="AG84">
        <v>4</v>
      </c>
      <c r="AH84">
        <v>-10</v>
      </c>
    </row>
    <row r="85" spans="1:34" x14ac:dyDescent="0.25">
      <c r="A85">
        <v>14097</v>
      </c>
      <c r="B85">
        <v>0</v>
      </c>
      <c r="C85">
        <v>1994</v>
      </c>
      <c r="D85" s="1">
        <v>43767.794328703705</v>
      </c>
      <c r="E85" t="s">
        <v>64</v>
      </c>
      <c r="F85">
        <v>1</v>
      </c>
      <c r="G85">
        <v>2</v>
      </c>
      <c r="H85">
        <v>2</v>
      </c>
      <c r="I85">
        <v>2</v>
      </c>
      <c r="J85">
        <v>1</v>
      </c>
      <c r="K85">
        <v>3</v>
      </c>
      <c r="L85">
        <v>4</v>
      </c>
      <c r="M85">
        <v>2</v>
      </c>
      <c r="N85">
        <v>2</v>
      </c>
      <c r="O85">
        <v>3</v>
      </c>
      <c r="P85">
        <v>2</v>
      </c>
      <c r="Q85">
        <v>3</v>
      </c>
      <c r="R85">
        <v>2</v>
      </c>
      <c r="S85">
        <v>2</v>
      </c>
      <c r="T85">
        <v>758</v>
      </c>
      <c r="U85">
        <v>7</v>
      </c>
      <c r="V85">
        <v>4</v>
      </c>
      <c r="W85">
        <v>3</v>
      </c>
      <c r="X85">
        <v>17</v>
      </c>
      <c r="Y85">
        <v>10</v>
      </c>
      <c r="Z85">
        <v>4</v>
      </c>
      <c r="AA85">
        <v>10</v>
      </c>
      <c r="AB85">
        <v>6</v>
      </c>
      <c r="AC85">
        <v>7</v>
      </c>
      <c r="AD85">
        <v>7</v>
      </c>
      <c r="AE85">
        <v>5</v>
      </c>
      <c r="AF85">
        <v>5</v>
      </c>
      <c r="AG85">
        <v>5</v>
      </c>
      <c r="AH85">
        <v>-11</v>
      </c>
    </row>
    <row r="86" spans="1:34" x14ac:dyDescent="0.25">
      <c r="A86">
        <v>14068</v>
      </c>
      <c r="B86">
        <v>1</v>
      </c>
      <c r="C86">
        <v>1981</v>
      </c>
      <c r="D86" s="1">
        <v>43767.796342592592</v>
      </c>
      <c r="E86" t="s">
        <v>69</v>
      </c>
      <c r="F86">
        <v>1</v>
      </c>
      <c r="G86">
        <v>4</v>
      </c>
      <c r="H86">
        <v>3</v>
      </c>
      <c r="I86">
        <v>4</v>
      </c>
      <c r="J86">
        <v>3</v>
      </c>
      <c r="K86">
        <v>4</v>
      </c>
      <c r="L86">
        <v>3</v>
      </c>
      <c r="M86">
        <v>2</v>
      </c>
      <c r="N86">
        <v>4</v>
      </c>
      <c r="O86">
        <v>4</v>
      </c>
      <c r="P86">
        <v>2</v>
      </c>
      <c r="Q86">
        <v>4</v>
      </c>
      <c r="R86">
        <v>2</v>
      </c>
      <c r="S86">
        <v>1</v>
      </c>
      <c r="T86">
        <v>20</v>
      </c>
      <c r="U86">
        <v>12</v>
      </c>
      <c r="V86">
        <v>4</v>
      </c>
      <c r="W86">
        <v>8</v>
      </c>
      <c r="X86">
        <v>492</v>
      </c>
      <c r="Y86">
        <v>9</v>
      </c>
      <c r="Z86">
        <v>5</v>
      </c>
      <c r="AA86">
        <v>5</v>
      </c>
      <c r="AB86">
        <v>3</v>
      </c>
      <c r="AC86">
        <v>4</v>
      </c>
      <c r="AD86">
        <v>6</v>
      </c>
      <c r="AE86">
        <v>4</v>
      </c>
      <c r="AF86">
        <v>6</v>
      </c>
      <c r="AG86">
        <v>4</v>
      </c>
      <c r="AH86">
        <v>4</v>
      </c>
    </row>
    <row r="87" spans="1:34" x14ac:dyDescent="0.25">
      <c r="A87">
        <v>14077</v>
      </c>
      <c r="B87">
        <v>0</v>
      </c>
      <c r="C87">
        <v>1961</v>
      </c>
      <c r="D87" s="1">
        <v>43767.799039351848</v>
      </c>
      <c r="E87">
        <v>3</v>
      </c>
      <c r="F87">
        <v>4</v>
      </c>
      <c r="G87">
        <v>1</v>
      </c>
      <c r="H87">
        <v>2</v>
      </c>
      <c r="I87">
        <v>4</v>
      </c>
      <c r="J87">
        <v>1</v>
      </c>
      <c r="K87">
        <v>4</v>
      </c>
      <c r="L87">
        <v>2</v>
      </c>
      <c r="M87">
        <v>4</v>
      </c>
      <c r="N87">
        <v>2</v>
      </c>
      <c r="O87">
        <v>4</v>
      </c>
      <c r="P87">
        <v>1</v>
      </c>
      <c r="Q87">
        <v>4</v>
      </c>
      <c r="R87">
        <v>2</v>
      </c>
      <c r="S87">
        <v>2</v>
      </c>
      <c r="T87">
        <v>10</v>
      </c>
      <c r="U87">
        <v>4</v>
      </c>
      <c r="V87">
        <v>5</v>
      </c>
      <c r="W87">
        <v>4</v>
      </c>
      <c r="X87">
        <v>8</v>
      </c>
      <c r="Y87">
        <v>9</v>
      </c>
      <c r="Z87">
        <v>9</v>
      </c>
      <c r="AA87">
        <v>4</v>
      </c>
      <c r="AB87">
        <v>11</v>
      </c>
      <c r="AC87">
        <v>4</v>
      </c>
      <c r="AD87">
        <v>8</v>
      </c>
      <c r="AE87">
        <v>3</v>
      </c>
      <c r="AF87">
        <v>7</v>
      </c>
      <c r="AG87">
        <v>9</v>
      </c>
      <c r="AH87">
        <v>16</v>
      </c>
    </row>
    <row r="88" spans="1:34" x14ac:dyDescent="0.25">
      <c r="A88">
        <v>14151</v>
      </c>
      <c r="B88">
        <v>0</v>
      </c>
      <c r="C88">
        <v>1978</v>
      </c>
      <c r="D88" s="1">
        <v>43767.809548611112</v>
      </c>
      <c r="E88" t="s">
        <v>64</v>
      </c>
      <c r="F88">
        <v>2</v>
      </c>
      <c r="G88">
        <v>4</v>
      </c>
      <c r="H88">
        <v>1</v>
      </c>
      <c r="I88">
        <v>3</v>
      </c>
      <c r="J88">
        <v>1</v>
      </c>
      <c r="K88">
        <v>4</v>
      </c>
      <c r="L88">
        <v>2</v>
      </c>
      <c r="M88">
        <v>4</v>
      </c>
      <c r="N88">
        <v>3</v>
      </c>
      <c r="O88">
        <v>4</v>
      </c>
      <c r="P88">
        <v>1</v>
      </c>
      <c r="Q88">
        <v>3</v>
      </c>
      <c r="R88">
        <v>2</v>
      </c>
      <c r="S88">
        <v>3</v>
      </c>
      <c r="T88">
        <v>170</v>
      </c>
      <c r="U88">
        <v>15</v>
      </c>
      <c r="V88">
        <v>10</v>
      </c>
      <c r="W88">
        <v>30</v>
      </c>
      <c r="X88">
        <v>11</v>
      </c>
      <c r="Y88">
        <v>47</v>
      </c>
      <c r="Z88">
        <v>40</v>
      </c>
      <c r="AA88">
        <v>9</v>
      </c>
      <c r="AB88">
        <v>28</v>
      </c>
      <c r="AC88">
        <v>8</v>
      </c>
      <c r="AD88">
        <v>10</v>
      </c>
      <c r="AE88">
        <v>15</v>
      </c>
      <c r="AF88">
        <v>18</v>
      </c>
      <c r="AG88">
        <v>23</v>
      </c>
      <c r="AH88">
        <v>-36</v>
      </c>
    </row>
    <row r="89" spans="1:34" x14ac:dyDescent="0.25">
      <c r="A89">
        <v>14138</v>
      </c>
      <c r="B89">
        <v>0</v>
      </c>
      <c r="C89">
        <v>1995</v>
      </c>
      <c r="D89" s="1">
        <v>43767.810613425929</v>
      </c>
      <c r="E89" t="s">
        <v>64</v>
      </c>
      <c r="F89">
        <v>2</v>
      </c>
      <c r="G89">
        <v>4</v>
      </c>
      <c r="H89">
        <v>3</v>
      </c>
      <c r="I89">
        <v>3</v>
      </c>
      <c r="J89">
        <v>1</v>
      </c>
      <c r="K89">
        <v>4</v>
      </c>
      <c r="L89">
        <v>1</v>
      </c>
      <c r="M89">
        <v>4</v>
      </c>
      <c r="N89">
        <v>3</v>
      </c>
      <c r="O89">
        <v>4</v>
      </c>
      <c r="P89">
        <v>1</v>
      </c>
      <c r="Q89">
        <v>3</v>
      </c>
      <c r="R89">
        <v>2</v>
      </c>
      <c r="S89">
        <v>3</v>
      </c>
      <c r="T89">
        <v>33</v>
      </c>
      <c r="U89">
        <v>7</v>
      </c>
      <c r="V89">
        <v>16</v>
      </c>
      <c r="W89">
        <v>4</v>
      </c>
      <c r="X89">
        <v>7</v>
      </c>
      <c r="Y89">
        <v>21</v>
      </c>
      <c r="Z89">
        <v>8</v>
      </c>
      <c r="AA89">
        <v>5</v>
      </c>
      <c r="AB89">
        <v>13</v>
      </c>
      <c r="AC89">
        <v>9</v>
      </c>
      <c r="AD89">
        <v>5</v>
      </c>
      <c r="AE89">
        <v>6</v>
      </c>
      <c r="AF89">
        <v>11</v>
      </c>
      <c r="AG89">
        <v>8</v>
      </c>
      <c r="AH89">
        <v>-29</v>
      </c>
    </row>
    <row r="90" spans="1:34" x14ac:dyDescent="0.25">
      <c r="A90">
        <v>14159</v>
      </c>
      <c r="B90">
        <v>0</v>
      </c>
      <c r="C90">
        <v>1972</v>
      </c>
      <c r="D90" s="1">
        <v>43767.811377314814</v>
      </c>
      <c r="E90">
        <v>3</v>
      </c>
      <c r="F90">
        <v>1</v>
      </c>
      <c r="G90">
        <v>4</v>
      </c>
      <c r="H90">
        <v>2</v>
      </c>
      <c r="I90">
        <v>4</v>
      </c>
      <c r="J90">
        <v>1</v>
      </c>
      <c r="K90">
        <v>3</v>
      </c>
      <c r="L90">
        <v>1</v>
      </c>
      <c r="M90">
        <v>4</v>
      </c>
      <c r="N90">
        <v>1</v>
      </c>
      <c r="O90">
        <v>4</v>
      </c>
      <c r="P90">
        <v>2</v>
      </c>
      <c r="Q90">
        <v>3</v>
      </c>
      <c r="R90">
        <v>1</v>
      </c>
      <c r="S90">
        <v>4</v>
      </c>
      <c r="T90">
        <v>34</v>
      </c>
      <c r="U90">
        <v>14</v>
      </c>
      <c r="V90">
        <v>23</v>
      </c>
      <c r="W90">
        <v>6</v>
      </c>
      <c r="X90">
        <v>15</v>
      </c>
      <c r="Y90">
        <v>36</v>
      </c>
      <c r="Z90">
        <v>11</v>
      </c>
      <c r="AA90">
        <v>31</v>
      </c>
      <c r="AB90">
        <v>8</v>
      </c>
      <c r="AC90">
        <v>10</v>
      </c>
      <c r="AD90">
        <v>21</v>
      </c>
      <c r="AE90">
        <v>9</v>
      </c>
      <c r="AF90">
        <v>16</v>
      </c>
      <c r="AG90">
        <v>5</v>
      </c>
      <c r="AH90">
        <v>-14</v>
      </c>
    </row>
    <row r="91" spans="1:34" x14ac:dyDescent="0.25">
      <c r="A91">
        <v>14129</v>
      </c>
      <c r="B91">
        <v>0</v>
      </c>
      <c r="C91">
        <v>1998</v>
      </c>
      <c r="D91" s="1">
        <v>43767.812002314815</v>
      </c>
      <c r="E91">
        <v>2</v>
      </c>
      <c r="F91">
        <v>3</v>
      </c>
      <c r="G91">
        <v>1</v>
      </c>
      <c r="H91">
        <v>3</v>
      </c>
      <c r="I91">
        <v>4</v>
      </c>
      <c r="J91">
        <v>1</v>
      </c>
      <c r="K91">
        <v>4</v>
      </c>
      <c r="L91">
        <v>2</v>
      </c>
      <c r="M91">
        <v>1</v>
      </c>
      <c r="N91">
        <v>2</v>
      </c>
      <c r="O91">
        <v>2</v>
      </c>
      <c r="P91">
        <v>1</v>
      </c>
      <c r="Q91">
        <v>1</v>
      </c>
      <c r="R91">
        <v>2</v>
      </c>
      <c r="S91">
        <v>2</v>
      </c>
      <c r="T91">
        <v>40</v>
      </c>
      <c r="U91">
        <v>20</v>
      </c>
      <c r="V91">
        <v>11</v>
      </c>
      <c r="W91">
        <v>10</v>
      </c>
      <c r="X91">
        <v>14</v>
      </c>
      <c r="Y91">
        <v>13</v>
      </c>
      <c r="Z91">
        <v>12</v>
      </c>
      <c r="AA91">
        <v>34</v>
      </c>
      <c r="AB91">
        <v>43</v>
      </c>
      <c r="AC91">
        <v>57</v>
      </c>
      <c r="AD91">
        <v>7</v>
      </c>
      <c r="AE91">
        <v>4</v>
      </c>
      <c r="AF91">
        <v>9</v>
      </c>
      <c r="AG91">
        <v>4</v>
      </c>
      <c r="AH91">
        <v>25</v>
      </c>
    </row>
    <row r="92" spans="1:34" x14ac:dyDescent="0.25">
      <c r="A92">
        <v>14145</v>
      </c>
      <c r="B92">
        <v>0</v>
      </c>
      <c r="C92">
        <v>1999</v>
      </c>
      <c r="D92" s="1">
        <v>43767.814375000002</v>
      </c>
      <c r="E92">
        <v>2</v>
      </c>
      <c r="F92">
        <v>3</v>
      </c>
      <c r="G92">
        <v>4</v>
      </c>
      <c r="H92">
        <v>2</v>
      </c>
      <c r="I92">
        <v>3</v>
      </c>
      <c r="J92">
        <v>1</v>
      </c>
      <c r="K92">
        <v>4</v>
      </c>
      <c r="L92">
        <v>3</v>
      </c>
      <c r="M92">
        <v>1</v>
      </c>
      <c r="N92">
        <v>3</v>
      </c>
      <c r="O92">
        <v>4</v>
      </c>
      <c r="P92">
        <v>1</v>
      </c>
      <c r="Q92">
        <v>1</v>
      </c>
      <c r="R92">
        <v>1</v>
      </c>
      <c r="S92">
        <v>2</v>
      </c>
      <c r="T92">
        <v>8</v>
      </c>
      <c r="U92">
        <v>4</v>
      </c>
      <c r="V92">
        <v>7</v>
      </c>
      <c r="W92">
        <v>4</v>
      </c>
      <c r="X92">
        <v>6</v>
      </c>
      <c r="Y92">
        <v>13</v>
      </c>
      <c r="Z92">
        <v>5</v>
      </c>
      <c r="AA92">
        <v>8</v>
      </c>
      <c r="AB92">
        <v>4</v>
      </c>
      <c r="AC92">
        <v>3</v>
      </c>
      <c r="AD92">
        <v>12</v>
      </c>
      <c r="AE92">
        <v>4</v>
      </c>
      <c r="AF92">
        <v>4</v>
      </c>
      <c r="AG92">
        <v>9</v>
      </c>
      <c r="AH92">
        <v>29</v>
      </c>
    </row>
    <row r="93" spans="1:34" x14ac:dyDescent="0.25">
      <c r="A93">
        <v>14118</v>
      </c>
      <c r="B93">
        <v>0</v>
      </c>
      <c r="C93">
        <v>1971</v>
      </c>
      <c r="D93" s="1">
        <v>43767.817291666666</v>
      </c>
      <c r="E93">
        <v>20</v>
      </c>
      <c r="F93">
        <v>1</v>
      </c>
      <c r="G93">
        <v>4</v>
      </c>
      <c r="H93">
        <v>1</v>
      </c>
      <c r="I93">
        <v>4</v>
      </c>
      <c r="J93">
        <v>1</v>
      </c>
      <c r="K93">
        <v>4</v>
      </c>
      <c r="L93">
        <v>2</v>
      </c>
      <c r="M93">
        <v>4</v>
      </c>
      <c r="N93">
        <v>3</v>
      </c>
      <c r="O93">
        <v>4</v>
      </c>
      <c r="P93">
        <v>4</v>
      </c>
      <c r="Q93">
        <v>4</v>
      </c>
      <c r="R93">
        <v>1</v>
      </c>
      <c r="S93">
        <v>3</v>
      </c>
      <c r="T93">
        <v>16</v>
      </c>
      <c r="U93">
        <v>23</v>
      </c>
      <c r="V93">
        <v>4</v>
      </c>
      <c r="W93">
        <v>4</v>
      </c>
      <c r="X93">
        <v>8</v>
      </c>
      <c r="Y93">
        <v>10</v>
      </c>
      <c r="Z93">
        <v>8</v>
      </c>
      <c r="AA93">
        <v>8</v>
      </c>
      <c r="AB93">
        <v>8</v>
      </c>
      <c r="AC93">
        <v>4</v>
      </c>
      <c r="AD93">
        <v>7</v>
      </c>
      <c r="AE93">
        <v>4</v>
      </c>
      <c r="AF93">
        <v>7</v>
      </c>
      <c r="AG93">
        <v>10</v>
      </c>
      <c r="AH93">
        <v>-6</v>
      </c>
    </row>
    <row r="94" spans="1:34" x14ac:dyDescent="0.25">
      <c r="A94">
        <v>14178</v>
      </c>
      <c r="B94">
        <v>0</v>
      </c>
      <c r="C94">
        <v>1972</v>
      </c>
      <c r="D94" s="1">
        <v>43767.820370370369</v>
      </c>
      <c r="E94">
        <v>4</v>
      </c>
      <c r="F94">
        <v>1</v>
      </c>
      <c r="G94">
        <v>4</v>
      </c>
      <c r="H94">
        <v>2</v>
      </c>
      <c r="I94">
        <v>4</v>
      </c>
      <c r="J94">
        <v>1</v>
      </c>
      <c r="K94">
        <v>4</v>
      </c>
      <c r="L94">
        <v>1</v>
      </c>
      <c r="M94">
        <v>4</v>
      </c>
      <c r="N94">
        <v>2</v>
      </c>
      <c r="O94">
        <v>4</v>
      </c>
      <c r="P94">
        <v>1</v>
      </c>
      <c r="Q94">
        <v>4</v>
      </c>
      <c r="R94">
        <v>1</v>
      </c>
      <c r="S94">
        <v>3</v>
      </c>
      <c r="T94">
        <v>10</v>
      </c>
      <c r="U94">
        <v>5</v>
      </c>
      <c r="V94">
        <v>3</v>
      </c>
      <c r="W94">
        <v>2</v>
      </c>
      <c r="X94">
        <v>10</v>
      </c>
      <c r="Y94">
        <v>10</v>
      </c>
      <c r="Z94">
        <v>4</v>
      </c>
      <c r="AA94">
        <v>5</v>
      </c>
      <c r="AB94">
        <v>4</v>
      </c>
      <c r="AC94">
        <v>4</v>
      </c>
      <c r="AD94">
        <v>3</v>
      </c>
      <c r="AE94">
        <v>2</v>
      </c>
      <c r="AF94">
        <v>5</v>
      </c>
      <c r="AG94">
        <v>4</v>
      </c>
      <c r="AH94">
        <v>-37</v>
      </c>
    </row>
    <row r="95" spans="1:34" x14ac:dyDescent="0.25">
      <c r="A95">
        <v>14027</v>
      </c>
      <c r="B95">
        <v>0</v>
      </c>
      <c r="C95">
        <v>1990</v>
      </c>
      <c r="D95" s="1">
        <v>43767.823333333334</v>
      </c>
      <c r="E95" t="s">
        <v>64</v>
      </c>
      <c r="F95">
        <v>1</v>
      </c>
      <c r="G95">
        <v>4</v>
      </c>
      <c r="H95">
        <v>2</v>
      </c>
      <c r="I95">
        <v>2</v>
      </c>
      <c r="J95">
        <v>1</v>
      </c>
      <c r="K95">
        <v>4</v>
      </c>
      <c r="L95">
        <v>3</v>
      </c>
      <c r="M95">
        <v>4</v>
      </c>
      <c r="N95">
        <v>3</v>
      </c>
      <c r="O95">
        <v>4</v>
      </c>
      <c r="P95">
        <v>1</v>
      </c>
      <c r="Q95">
        <v>4</v>
      </c>
      <c r="R95">
        <v>2</v>
      </c>
      <c r="S95">
        <v>2</v>
      </c>
      <c r="T95">
        <v>9</v>
      </c>
      <c r="U95">
        <v>5</v>
      </c>
      <c r="V95">
        <v>3</v>
      </c>
      <c r="W95">
        <v>4</v>
      </c>
      <c r="X95">
        <v>6</v>
      </c>
      <c r="Y95">
        <v>12</v>
      </c>
      <c r="Z95">
        <v>21</v>
      </c>
      <c r="AA95">
        <v>3</v>
      </c>
      <c r="AB95">
        <v>3</v>
      </c>
      <c r="AC95">
        <v>3</v>
      </c>
      <c r="AD95">
        <v>26</v>
      </c>
      <c r="AE95">
        <v>2</v>
      </c>
      <c r="AF95">
        <v>5</v>
      </c>
      <c r="AG95">
        <v>3</v>
      </c>
      <c r="AH95">
        <v>-35</v>
      </c>
    </row>
    <row r="96" spans="1:34" x14ac:dyDescent="0.25">
      <c r="A96">
        <v>14227</v>
      </c>
      <c r="B96">
        <v>0</v>
      </c>
      <c r="C96">
        <v>1984</v>
      </c>
      <c r="D96" s="1">
        <v>43767.833483796298</v>
      </c>
      <c r="E96">
        <v>10</v>
      </c>
      <c r="F96">
        <v>3</v>
      </c>
      <c r="G96">
        <v>4</v>
      </c>
      <c r="H96">
        <v>2</v>
      </c>
      <c r="I96">
        <v>4</v>
      </c>
      <c r="J96">
        <v>1</v>
      </c>
      <c r="K96">
        <v>4</v>
      </c>
      <c r="L96">
        <v>1</v>
      </c>
      <c r="M96">
        <v>1</v>
      </c>
      <c r="N96">
        <v>3</v>
      </c>
      <c r="O96">
        <v>3</v>
      </c>
      <c r="P96">
        <v>2</v>
      </c>
      <c r="Q96">
        <v>3</v>
      </c>
      <c r="R96">
        <v>3</v>
      </c>
      <c r="S96">
        <v>2</v>
      </c>
      <c r="T96">
        <v>17</v>
      </c>
      <c r="U96">
        <v>6</v>
      </c>
      <c r="V96">
        <v>7</v>
      </c>
      <c r="W96">
        <v>4</v>
      </c>
      <c r="X96">
        <v>8</v>
      </c>
      <c r="Y96">
        <v>9</v>
      </c>
      <c r="Z96">
        <v>5</v>
      </c>
      <c r="AA96">
        <v>6</v>
      </c>
      <c r="AB96">
        <v>6</v>
      </c>
      <c r="AC96">
        <v>4</v>
      </c>
      <c r="AD96">
        <v>5</v>
      </c>
      <c r="AE96">
        <v>4</v>
      </c>
      <c r="AF96">
        <v>4</v>
      </c>
      <c r="AG96">
        <v>5</v>
      </c>
      <c r="AH96">
        <v>0</v>
      </c>
    </row>
    <row r="97" spans="1:34" x14ac:dyDescent="0.25">
      <c r="A97">
        <v>14037</v>
      </c>
      <c r="B97">
        <v>0</v>
      </c>
      <c r="C97">
        <v>2000</v>
      </c>
      <c r="D97" s="1">
        <v>43767.839930555558</v>
      </c>
      <c r="E97">
        <v>1</v>
      </c>
      <c r="F97">
        <v>1</v>
      </c>
      <c r="G97">
        <v>4</v>
      </c>
      <c r="H97">
        <v>1</v>
      </c>
      <c r="I97">
        <v>3</v>
      </c>
      <c r="J97">
        <v>1</v>
      </c>
      <c r="K97">
        <v>4</v>
      </c>
      <c r="L97">
        <v>2</v>
      </c>
      <c r="M97">
        <v>4</v>
      </c>
      <c r="N97">
        <v>3</v>
      </c>
      <c r="O97">
        <v>4</v>
      </c>
      <c r="P97">
        <v>1</v>
      </c>
      <c r="Q97">
        <v>4</v>
      </c>
      <c r="R97">
        <v>1</v>
      </c>
      <c r="S97">
        <v>2</v>
      </c>
      <c r="T97">
        <v>5</v>
      </c>
      <c r="U97">
        <v>4</v>
      </c>
      <c r="V97">
        <v>3</v>
      </c>
      <c r="W97">
        <v>2</v>
      </c>
      <c r="X97">
        <v>5</v>
      </c>
      <c r="Y97">
        <v>9</v>
      </c>
      <c r="Z97">
        <v>4</v>
      </c>
      <c r="AA97">
        <v>3</v>
      </c>
      <c r="AB97">
        <v>3</v>
      </c>
      <c r="AC97">
        <v>3</v>
      </c>
      <c r="AD97">
        <v>2</v>
      </c>
      <c r="AE97">
        <v>2</v>
      </c>
      <c r="AF97">
        <v>2</v>
      </c>
      <c r="AG97">
        <v>7</v>
      </c>
      <c r="AH97">
        <v>-37</v>
      </c>
    </row>
    <row r="98" spans="1:34" x14ac:dyDescent="0.25">
      <c r="A98">
        <v>14244</v>
      </c>
      <c r="B98">
        <v>0</v>
      </c>
      <c r="C98">
        <v>1983</v>
      </c>
      <c r="D98" s="1">
        <v>43767.843043981484</v>
      </c>
      <c r="E98">
        <v>1</v>
      </c>
      <c r="F98">
        <v>3</v>
      </c>
      <c r="G98">
        <v>4</v>
      </c>
      <c r="H98">
        <v>2</v>
      </c>
      <c r="I98">
        <v>4</v>
      </c>
      <c r="J98">
        <v>1</v>
      </c>
      <c r="K98">
        <v>4</v>
      </c>
      <c r="L98">
        <v>2</v>
      </c>
      <c r="M98">
        <v>1</v>
      </c>
      <c r="N98">
        <v>2</v>
      </c>
      <c r="O98">
        <v>4</v>
      </c>
      <c r="P98">
        <v>1</v>
      </c>
      <c r="Q98">
        <v>3</v>
      </c>
      <c r="R98">
        <v>3</v>
      </c>
      <c r="S98">
        <v>3</v>
      </c>
      <c r="T98">
        <v>29</v>
      </c>
      <c r="U98">
        <v>5</v>
      </c>
      <c r="V98">
        <v>5</v>
      </c>
      <c r="W98">
        <v>4</v>
      </c>
      <c r="X98">
        <v>11</v>
      </c>
      <c r="Y98">
        <v>20</v>
      </c>
      <c r="Z98">
        <v>5</v>
      </c>
      <c r="AA98">
        <v>5</v>
      </c>
      <c r="AB98">
        <v>7</v>
      </c>
      <c r="AC98">
        <v>6</v>
      </c>
      <c r="AD98">
        <v>6</v>
      </c>
      <c r="AE98">
        <v>7</v>
      </c>
      <c r="AF98">
        <v>7</v>
      </c>
      <c r="AG98">
        <v>8</v>
      </c>
      <c r="AH98">
        <v>-3</v>
      </c>
    </row>
    <row r="99" spans="1:34" x14ac:dyDescent="0.25">
      <c r="A99">
        <v>14243</v>
      </c>
      <c r="B99">
        <v>0</v>
      </c>
      <c r="C99">
        <v>1974</v>
      </c>
      <c r="D99" s="1">
        <v>43767.844571759262</v>
      </c>
      <c r="E99" t="s">
        <v>64</v>
      </c>
      <c r="F99">
        <v>1</v>
      </c>
      <c r="G99">
        <v>4</v>
      </c>
      <c r="H99">
        <v>1</v>
      </c>
      <c r="I99">
        <v>4</v>
      </c>
      <c r="J99">
        <v>1</v>
      </c>
      <c r="K99">
        <v>4</v>
      </c>
      <c r="L99">
        <v>1</v>
      </c>
      <c r="M99">
        <v>4</v>
      </c>
      <c r="N99">
        <v>1</v>
      </c>
      <c r="O99">
        <v>4</v>
      </c>
      <c r="P99">
        <v>1</v>
      </c>
      <c r="Q99">
        <v>4</v>
      </c>
      <c r="R99">
        <v>1</v>
      </c>
      <c r="S99">
        <v>4</v>
      </c>
      <c r="T99">
        <v>51</v>
      </c>
      <c r="U99">
        <v>35</v>
      </c>
      <c r="V99">
        <v>16</v>
      </c>
      <c r="W99">
        <v>11</v>
      </c>
      <c r="X99">
        <v>39</v>
      </c>
      <c r="Y99">
        <v>30</v>
      </c>
      <c r="Z99">
        <v>29</v>
      </c>
      <c r="AA99">
        <v>16</v>
      </c>
      <c r="AB99">
        <v>8</v>
      </c>
      <c r="AC99">
        <v>8</v>
      </c>
      <c r="AD99">
        <v>17</v>
      </c>
      <c r="AE99">
        <v>7</v>
      </c>
      <c r="AF99">
        <v>18</v>
      </c>
      <c r="AG99">
        <v>9</v>
      </c>
      <c r="AH99">
        <v>-27</v>
      </c>
    </row>
    <row r="100" spans="1:34" x14ac:dyDescent="0.25">
      <c r="A100">
        <v>14258</v>
      </c>
      <c r="B100">
        <v>0</v>
      </c>
      <c r="C100">
        <v>1999</v>
      </c>
      <c r="D100" s="1">
        <v>43767.847094907411</v>
      </c>
      <c r="E100">
        <v>1</v>
      </c>
      <c r="F100">
        <v>1</v>
      </c>
      <c r="G100">
        <v>4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4</v>
      </c>
      <c r="N100">
        <v>3</v>
      </c>
      <c r="O100">
        <v>4</v>
      </c>
      <c r="P100">
        <v>1</v>
      </c>
      <c r="Q100">
        <v>4</v>
      </c>
      <c r="R100">
        <v>1</v>
      </c>
      <c r="S100">
        <v>3</v>
      </c>
      <c r="T100">
        <v>17</v>
      </c>
      <c r="U100">
        <v>5</v>
      </c>
      <c r="V100">
        <v>3</v>
      </c>
      <c r="W100">
        <v>6</v>
      </c>
      <c r="X100">
        <v>9</v>
      </c>
      <c r="Y100">
        <v>68</v>
      </c>
      <c r="Z100">
        <v>4</v>
      </c>
      <c r="AA100">
        <v>4</v>
      </c>
      <c r="AB100">
        <v>3</v>
      </c>
      <c r="AC100">
        <v>2</v>
      </c>
      <c r="AD100">
        <v>4</v>
      </c>
      <c r="AE100">
        <v>3</v>
      </c>
      <c r="AF100">
        <v>5</v>
      </c>
      <c r="AG100">
        <v>3</v>
      </c>
      <c r="AH100">
        <v>6</v>
      </c>
    </row>
    <row r="101" spans="1:34" x14ac:dyDescent="0.25">
      <c r="A101">
        <v>14257</v>
      </c>
      <c r="B101">
        <v>0</v>
      </c>
      <c r="C101">
        <v>1992</v>
      </c>
      <c r="D101" s="1">
        <v>43767.847685185188</v>
      </c>
      <c r="E101">
        <v>1</v>
      </c>
      <c r="F101">
        <v>1</v>
      </c>
      <c r="G101">
        <v>4</v>
      </c>
      <c r="H101">
        <v>1</v>
      </c>
      <c r="I101">
        <v>3</v>
      </c>
      <c r="J101">
        <v>1</v>
      </c>
      <c r="K101">
        <v>4</v>
      </c>
      <c r="L101">
        <v>2</v>
      </c>
      <c r="M101">
        <v>4</v>
      </c>
      <c r="N101">
        <v>2</v>
      </c>
      <c r="O101">
        <v>4</v>
      </c>
      <c r="P101">
        <v>1</v>
      </c>
      <c r="Q101">
        <v>3</v>
      </c>
      <c r="R101">
        <v>1</v>
      </c>
      <c r="S101">
        <v>2</v>
      </c>
      <c r="T101">
        <v>38</v>
      </c>
      <c r="U101">
        <v>5</v>
      </c>
      <c r="V101">
        <v>6</v>
      </c>
      <c r="W101">
        <v>5</v>
      </c>
      <c r="X101">
        <v>14</v>
      </c>
      <c r="Y101">
        <v>24</v>
      </c>
      <c r="Z101">
        <v>5</v>
      </c>
      <c r="AA101">
        <v>7</v>
      </c>
      <c r="AB101">
        <v>11</v>
      </c>
      <c r="AC101">
        <v>5</v>
      </c>
      <c r="AD101">
        <v>6</v>
      </c>
      <c r="AE101">
        <v>4</v>
      </c>
      <c r="AF101">
        <v>4</v>
      </c>
      <c r="AG101">
        <v>18</v>
      </c>
      <c r="AH101">
        <v>-34</v>
      </c>
    </row>
    <row r="102" spans="1:34" x14ac:dyDescent="0.25">
      <c r="A102">
        <v>14237</v>
      </c>
      <c r="B102">
        <v>0</v>
      </c>
      <c r="C102">
        <v>1970</v>
      </c>
      <c r="D102" s="1">
        <v>43767.850173611114</v>
      </c>
      <c r="E102">
        <v>6</v>
      </c>
      <c r="F102">
        <v>1</v>
      </c>
      <c r="G102">
        <v>4</v>
      </c>
      <c r="H102">
        <v>3</v>
      </c>
      <c r="I102">
        <v>2</v>
      </c>
      <c r="J102">
        <v>2</v>
      </c>
      <c r="K102">
        <v>3</v>
      </c>
      <c r="L102">
        <v>3</v>
      </c>
      <c r="M102">
        <v>1</v>
      </c>
      <c r="N102">
        <v>3</v>
      </c>
      <c r="O102">
        <v>3</v>
      </c>
      <c r="P102">
        <v>1</v>
      </c>
      <c r="Q102">
        <v>4</v>
      </c>
      <c r="R102">
        <v>2</v>
      </c>
      <c r="S102">
        <v>2</v>
      </c>
      <c r="T102">
        <v>9</v>
      </c>
      <c r="U102">
        <v>4</v>
      </c>
      <c r="V102">
        <v>7</v>
      </c>
      <c r="W102">
        <v>3</v>
      </c>
      <c r="X102">
        <v>6</v>
      </c>
      <c r="Y102">
        <v>5</v>
      </c>
      <c r="Z102">
        <v>6</v>
      </c>
      <c r="AA102">
        <v>6</v>
      </c>
      <c r="AB102">
        <v>4</v>
      </c>
      <c r="AC102">
        <v>6</v>
      </c>
      <c r="AD102">
        <v>4</v>
      </c>
      <c r="AE102">
        <v>3</v>
      </c>
      <c r="AF102">
        <v>3</v>
      </c>
      <c r="AG102">
        <v>3</v>
      </c>
      <c r="AH102">
        <v>-7</v>
      </c>
    </row>
    <row r="103" spans="1:34" x14ac:dyDescent="0.25">
      <c r="A103">
        <v>14277</v>
      </c>
      <c r="B103">
        <v>0</v>
      </c>
      <c r="C103">
        <v>1975</v>
      </c>
      <c r="D103" s="1">
        <v>43767.856307870374</v>
      </c>
      <c r="E103">
        <v>2</v>
      </c>
      <c r="F103">
        <v>2</v>
      </c>
      <c r="G103">
        <v>4</v>
      </c>
      <c r="H103">
        <v>1</v>
      </c>
      <c r="I103">
        <v>3</v>
      </c>
      <c r="J103">
        <v>1</v>
      </c>
      <c r="K103">
        <v>3</v>
      </c>
      <c r="L103">
        <v>2</v>
      </c>
      <c r="M103">
        <v>4</v>
      </c>
      <c r="N103">
        <v>3</v>
      </c>
      <c r="O103">
        <v>3</v>
      </c>
      <c r="P103">
        <v>1</v>
      </c>
      <c r="Q103">
        <v>4</v>
      </c>
      <c r="R103">
        <v>2</v>
      </c>
      <c r="S103">
        <v>2</v>
      </c>
      <c r="T103">
        <v>21</v>
      </c>
      <c r="U103">
        <v>14</v>
      </c>
      <c r="V103">
        <v>30</v>
      </c>
      <c r="W103">
        <v>21</v>
      </c>
      <c r="X103">
        <v>23</v>
      </c>
      <c r="Y103">
        <v>22</v>
      </c>
      <c r="Z103">
        <v>21</v>
      </c>
      <c r="AA103">
        <v>21</v>
      </c>
      <c r="AB103">
        <v>20</v>
      </c>
      <c r="AC103">
        <v>24</v>
      </c>
      <c r="AD103">
        <v>21</v>
      </c>
      <c r="AE103">
        <v>9</v>
      </c>
      <c r="AF103">
        <v>15</v>
      </c>
      <c r="AG103">
        <v>17</v>
      </c>
      <c r="AH103">
        <v>-29</v>
      </c>
    </row>
    <row r="104" spans="1:34" x14ac:dyDescent="0.25">
      <c r="A104">
        <v>14268</v>
      </c>
      <c r="B104">
        <v>1</v>
      </c>
      <c r="C104">
        <v>1994</v>
      </c>
      <c r="D104" s="1">
        <v>43767.865520833337</v>
      </c>
      <c r="E104" t="s">
        <v>64</v>
      </c>
      <c r="F104">
        <v>3</v>
      </c>
      <c r="G104">
        <v>3</v>
      </c>
      <c r="H104">
        <v>3</v>
      </c>
      <c r="I104">
        <v>4</v>
      </c>
      <c r="J104">
        <v>2</v>
      </c>
      <c r="K104">
        <v>3</v>
      </c>
      <c r="L104">
        <v>3</v>
      </c>
      <c r="M104">
        <v>4</v>
      </c>
      <c r="N104">
        <v>4</v>
      </c>
      <c r="O104">
        <v>4</v>
      </c>
      <c r="P104">
        <v>1</v>
      </c>
      <c r="Q104">
        <v>4</v>
      </c>
      <c r="R104">
        <v>3</v>
      </c>
      <c r="S104">
        <v>1</v>
      </c>
      <c r="T104">
        <v>25</v>
      </c>
      <c r="U104">
        <v>4</v>
      </c>
      <c r="V104">
        <v>3</v>
      </c>
      <c r="W104">
        <v>2</v>
      </c>
      <c r="X104">
        <v>8</v>
      </c>
      <c r="Y104">
        <v>5</v>
      </c>
      <c r="Z104">
        <v>7</v>
      </c>
      <c r="AA104">
        <v>20</v>
      </c>
      <c r="AB104">
        <v>3</v>
      </c>
      <c r="AC104">
        <v>2</v>
      </c>
      <c r="AD104">
        <v>5</v>
      </c>
      <c r="AE104">
        <v>3</v>
      </c>
      <c r="AF104">
        <v>6</v>
      </c>
      <c r="AG104">
        <v>5</v>
      </c>
      <c r="AH104">
        <v>-8</v>
      </c>
    </row>
    <row r="105" spans="1:34" x14ac:dyDescent="0.25">
      <c r="A105">
        <v>14331</v>
      </c>
      <c r="B105">
        <v>1</v>
      </c>
      <c r="C105">
        <v>1984</v>
      </c>
      <c r="D105" s="1">
        <v>43767.871435185189</v>
      </c>
      <c r="E105">
        <v>23</v>
      </c>
      <c r="F105">
        <v>3</v>
      </c>
      <c r="G105">
        <v>2</v>
      </c>
      <c r="H105">
        <v>3</v>
      </c>
      <c r="I105">
        <v>4</v>
      </c>
      <c r="J105">
        <v>3</v>
      </c>
      <c r="K105">
        <v>4</v>
      </c>
      <c r="L105">
        <v>4</v>
      </c>
      <c r="M105">
        <v>2</v>
      </c>
      <c r="N105">
        <v>3</v>
      </c>
      <c r="O105">
        <v>2</v>
      </c>
      <c r="P105">
        <v>3</v>
      </c>
      <c r="Q105">
        <v>2</v>
      </c>
      <c r="R105">
        <v>3</v>
      </c>
      <c r="S105">
        <v>1</v>
      </c>
      <c r="T105">
        <v>9</v>
      </c>
      <c r="U105">
        <v>3</v>
      </c>
      <c r="V105">
        <v>2</v>
      </c>
      <c r="W105">
        <v>2</v>
      </c>
      <c r="X105">
        <v>7</v>
      </c>
      <c r="Y105">
        <v>4</v>
      </c>
      <c r="Z105">
        <v>2</v>
      </c>
      <c r="AA105">
        <v>5</v>
      </c>
      <c r="AB105">
        <v>5</v>
      </c>
      <c r="AC105">
        <v>2</v>
      </c>
      <c r="AD105">
        <v>3</v>
      </c>
      <c r="AE105">
        <v>3</v>
      </c>
      <c r="AF105">
        <v>2</v>
      </c>
      <c r="AG105">
        <v>4</v>
      </c>
      <c r="AH105">
        <v>-16</v>
      </c>
    </row>
    <row r="106" spans="1:34" x14ac:dyDescent="0.25">
      <c r="A106">
        <v>14327</v>
      </c>
      <c r="B106">
        <v>0</v>
      </c>
      <c r="C106">
        <v>1976</v>
      </c>
      <c r="D106" s="1">
        <v>43767.872303240743</v>
      </c>
      <c r="E106">
        <v>20</v>
      </c>
      <c r="F106">
        <v>3</v>
      </c>
      <c r="G106">
        <v>2</v>
      </c>
      <c r="H106">
        <v>3</v>
      </c>
      <c r="I106">
        <v>3</v>
      </c>
      <c r="J106">
        <v>2</v>
      </c>
      <c r="K106">
        <v>3</v>
      </c>
      <c r="L106">
        <v>2</v>
      </c>
      <c r="M106">
        <v>2</v>
      </c>
      <c r="N106">
        <v>3</v>
      </c>
      <c r="O106">
        <v>3</v>
      </c>
      <c r="P106">
        <v>3</v>
      </c>
      <c r="Q106">
        <v>2</v>
      </c>
      <c r="R106">
        <v>3</v>
      </c>
      <c r="S106">
        <v>2</v>
      </c>
      <c r="T106">
        <v>8</v>
      </c>
      <c r="U106">
        <v>7</v>
      </c>
      <c r="V106">
        <v>5</v>
      </c>
      <c r="W106">
        <v>4</v>
      </c>
      <c r="X106">
        <v>12</v>
      </c>
      <c r="Y106">
        <v>6</v>
      </c>
      <c r="Z106">
        <v>7</v>
      </c>
      <c r="AA106">
        <v>5</v>
      </c>
      <c r="AB106">
        <v>3</v>
      </c>
      <c r="AC106">
        <v>7</v>
      </c>
      <c r="AD106">
        <v>3</v>
      </c>
      <c r="AE106">
        <v>27</v>
      </c>
      <c r="AF106">
        <v>5</v>
      </c>
      <c r="AG106">
        <v>7</v>
      </c>
      <c r="AH106">
        <v>-36</v>
      </c>
    </row>
    <row r="107" spans="1:34" x14ac:dyDescent="0.25">
      <c r="A107">
        <v>14351</v>
      </c>
      <c r="B107">
        <v>0</v>
      </c>
      <c r="C107">
        <v>1989</v>
      </c>
      <c r="D107" s="1">
        <v>43767.876354166663</v>
      </c>
      <c r="E107">
        <v>4</v>
      </c>
      <c r="F107">
        <v>2</v>
      </c>
      <c r="G107">
        <v>4</v>
      </c>
      <c r="H107">
        <v>2</v>
      </c>
      <c r="I107">
        <v>3</v>
      </c>
      <c r="J107">
        <v>1</v>
      </c>
      <c r="K107">
        <v>4</v>
      </c>
      <c r="L107">
        <v>2</v>
      </c>
      <c r="M107">
        <v>4</v>
      </c>
      <c r="N107">
        <v>3</v>
      </c>
      <c r="O107">
        <v>3</v>
      </c>
      <c r="P107">
        <v>2</v>
      </c>
      <c r="Q107">
        <v>3</v>
      </c>
      <c r="R107">
        <v>2</v>
      </c>
      <c r="S107">
        <v>1</v>
      </c>
      <c r="T107">
        <v>11</v>
      </c>
      <c r="U107">
        <v>3</v>
      </c>
      <c r="V107">
        <v>3</v>
      </c>
      <c r="W107">
        <v>4</v>
      </c>
      <c r="X107">
        <v>14</v>
      </c>
      <c r="Y107">
        <v>9</v>
      </c>
      <c r="Z107">
        <v>6</v>
      </c>
      <c r="AA107">
        <v>4</v>
      </c>
      <c r="AB107">
        <v>4</v>
      </c>
      <c r="AC107">
        <v>5</v>
      </c>
      <c r="AD107">
        <v>5</v>
      </c>
      <c r="AE107">
        <v>4</v>
      </c>
      <c r="AF107">
        <v>3</v>
      </c>
      <c r="AG107">
        <v>7</v>
      </c>
      <c r="AH107">
        <v>-29</v>
      </c>
    </row>
    <row r="108" spans="1:34" x14ac:dyDescent="0.25">
      <c r="A108">
        <v>14152</v>
      </c>
      <c r="B108">
        <v>0</v>
      </c>
      <c r="C108">
        <v>1955</v>
      </c>
      <c r="D108" s="1">
        <v>43767.877025462964</v>
      </c>
      <c r="E108" t="s">
        <v>64</v>
      </c>
      <c r="F108">
        <v>3</v>
      </c>
      <c r="G108">
        <v>3</v>
      </c>
      <c r="H108">
        <v>3</v>
      </c>
      <c r="I108">
        <v>3</v>
      </c>
      <c r="J108">
        <v>3</v>
      </c>
      <c r="K108">
        <v>3</v>
      </c>
      <c r="L108">
        <v>2</v>
      </c>
      <c r="M108">
        <v>2</v>
      </c>
      <c r="N108">
        <v>3</v>
      </c>
      <c r="O108">
        <v>2</v>
      </c>
      <c r="P108">
        <v>3</v>
      </c>
      <c r="Q108">
        <v>2</v>
      </c>
      <c r="R108">
        <v>3</v>
      </c>
      <c r="S108">
        <v>3</v>
      </c>
      <c r="T108">
        <v>4</v>
      </c>
      <c r="U108">
        <v>3</v>
      </c>
      <c r="V108">
        <v>2</v>
      </c>
      <c r="W108">
        <v>2</v>
      </c>
      <c r="X108">
        <v>4</v>
      </c>
      <c r="Y108">
        <v>3</v>
      </c>
      <c r="Z108">
        <v>4</v>
      </c>
      <c r="AA108">
        <v>3</v>
      </c>
      <c r="AB108">
        <v>2</v>
      </c>
      <c r="AC108">
        <v>3</v>
      </c>
      <c r="AD108">
        <v>4</v>
      </c>
      <c r="AE108">
        <v>2</v>
      </c>
      <c r="AF108">
        <v>2</v>
      </c>
      <c r="AG108">
        <v>8</v>
      </c>
      <c r="AH108">
        <v>-31</v>
      </c>
    </row>
    <row r="109" spans="1:34" x14ac:dyDescent="0.25">
      <c r="A109">
        <v>14389</v>
      </c>
      <c r="B109">
        <v>0</v>
      </c>
      <c r="C109">
        <v>1994</v>
      </c>
      <c r="D109" s="1">
        <v>43767.881712962961</v>
      </c>
      <c r="E109">
        <v>1</v>
      </c>
      <c r="F109">
        <v>1</v>
      </c>
      <c r="G109">
        <v>4</v>
      </c>
      <c r="H109">
        <v>1</v>
      </c>
      <c r="I109">
        <v>4</v>
      </c>
      <c r="J109">
        <v>1</v>
      </c>
      <c r="K109">
        <v>1</v>
      </c>
      <c r="L109">
        <v>3</v>
      </c>
      <c r="M109">
        <v>4</v>
      </c>
      <c r="N109">
        <v>3</v>
      </c>
      <c r="O109">
        <v>4</v>
      </c>
      <c r="P109">
        <v>1</v>
      </c>
      <c r="Q109">
        <v>4</v>
      </c>
      <c r="R109">
        <v>1</v>
      </c>
      <c r="S109">
        <v>1</v>
      </c>
      <c r="T109">
        <v>9</v>
      </c>
      <c r="U109">
        <v>5</v>
      </c>
      <c r="V109">
        <v>4</v>
      </c>
      <c r="W109">
        <v>6</v>
      </c>
      <c r="X109">
        <v>7</v>
      </c>
      <c r="Y109">
        <v>9</v>
      </c>
      <c r="Z109">
        <v>12</v>
      </c>
      <c r="AA109">
        <v>6</v>
      </c>
      <c r="AB109">
        <v>4</v>
      </c>
      <c r="AC109">
        <v>4</v>
      </c>
      <c r="AD109">
        <v>6</v>
      </c>
      <c r="AE109">
        <v>3</v>
      </c>
      <c r="AF109">
        <v>4</v>
      </c>
      <c r="AG109">
        <v>4</v>
      </c>
      <c r="AH109">
        <v>10</v>
      </c>
    </row>
    <row r="110" spans="1:34" x14ac:dyDescent="0.25">
      <c r="A110">
        <v>14332</v>
      </c>
      <c r="B110">
        <v>0</v>
      </c>
      <c r="C110">
        <v>1995</v>
      </c>
      <c r="D110" s="1">
        <v>43767.883668981478</v>
      </c>
      <c r="E110">
        <v>3</v>
      </c>
      <c r="F110">
        <v>2</v>
      </c>
      <c r="G110">
        <v>4</v>
      </c>
      <c r="H110">
        <v>2</v>
      </c>
      <c r="I110">
        <v>2</v>
      </c>
      <c r="J110">
        <v>1</v>
      </c>
      <c r="K110">
        <v>4</v>
      </c>
      <c r="L110">
        <v>1</v>
      </c>
      <c r="M110">
        <v>4</v>
      </c>
      <c r="N110">
        <v>3</v>
      </c>
      <c r="O110">
        <v>4</v>
      </c>
      <c r="P110">
        <v>1</v>
      </c>
      <c r="Q110">
        <v>4</v>
      </c>
      <c r="R110">
        <v>2</v>
      </c>
      <c r="S110">
        <v>2</v>
      </c>
      <c r="T110">
        <v>90</v>
      </c>
      <c r="U110">
        <v>3</v>
      </c>
      <c r="V110">
        <v>3</v>
      </c>
      <c r="W110">
        <v>4</v>
      </c>
      <c r="X110">
        <v>7</v>
      </c>
      <c r="Y110">
        <v>7</v>
      </c>
      <c r="Z110">
        <v>5</v>
      </c>
      <c r="AA110">
        <v>9</v>
      </c>
      <c r="AB110">
        <v>3</v>
      </c>
      <c r="AC110">
        <v>3</v>
      </c>
      <c r="AD110">
        <v>3</v>
      </c>
      <c r="AE110">
        <v>2</v>
      </c>
      <c r="AF110">
        <v>4</v>
      </c>
      <c r="AG110">
        <v>3</v>
      </c>
      <c r="AH110">
        <v>-23</v>
      </c>
    </row>
    <row r="111" spans="1:34" x14ac:dyDescent="0.25">
      <c r="A111">
        <v>14378</v>
      </c>
      <c r="B111">
        <v>0</v>
      </c>
      <c r="C111">
        <v>1988</v>
      </c>
      <c r="D111" s="1">
        <v>43767.884236111109</v>
      </c>
      <c r="E111" t="s">
        <v>64</v>
      </c>
      <c r="F111">
        <v>1</v>
      </c>
      <c r="G111">
        <v>4</v>
      </c>
      <c r="H111">
        <v>1</v>
      </c>
      <c r="I111">
        <v>4</v>
      </c>
      <c r="J111">
        <v>4</v>
      </c>
      <c r="K111">
        <v>4</v>
      </c>
      <c r="L111">
        <v>1</v>
      </c>
      <c r="M111">
        <v>4</v>
      </c>
      <c r="N111">
        <v>2</v>
      </c>
      <c r="O111">
        <v>4</v>
      </c>
      <c r="P111">
        <v>4</v>
      </c>
      <c r="Q111">
        <v>4</v>
      </c>
      <c r="R111">
        <v>1</v>
      </c>
      <c r="S111">
        <v>2</v>
      </c>
      <c r="T111">
        <v>7</v>
      </c>
      <c r="U111">
        <v>2</v>
      </c>
      <c r="V111">
        <v>3</v>
      </c>
      <c r="W111">
        <v>3</v>
      </c>
      <c r="X111">
        <v>5</v>
      </c>
      <c r="Y111">
        <v>5</v>
      </c>
      <c r="Z111">
        <v>4</v>
      </c>
      <c r="AA111">
        <v>2</v>
      </c>
      <c r="AB111">
        <v>2</v>
      </c>
      <c r="AC111">
        <v>3</v>
      </c>
      <c r="AD111">
        <v>3</v>
      </c>
      <c r="AE111">
        <v>2</v>
      </c>
      <c r="AF111">
        <v>3</v>
      </c>
      <c r="AG111">
        <v>15</v>
      </c>
      <c r="AH111">
        <v>54</v>
      </c>
    </row>
    <row r="112" spans="1:34" x14ac:dyDescent="0.25">
      <c r="A112">
        <v>14349</v>
      </c>
      <c r="B112">
        <v>0</v>
      </c>
      <c r="C112">
        <v>2000</v>
      </c>
      <c r="D112" s="1">
        <v>43767.884444444448</v>
      </c>
      <c r="E112" t="s">
        <v>64</v>
      </c>
      <c r="F112">
        <v>1</v>
      </c>
      <c r="G112">
        <v>4</v>
      </c>
      <c r="H112">
        <v>3</v>
      </c>
      <c r="I112">
        <v>3</v>
      </c>
      <c r="J112">
        <v>3</v>
      </c>
      <c r="K112">
        <v>4</v>
      </c>
      <c r="L112">
        <v>1</v>
      </c>
      <c r="M112">
        <v>2</v>
      </c>
      <c r="N112">
        <v>1</v>
      </c>
      <c r="O112">
        <v>3</v>
      </c>
      <c r="P112">
        <v>4</v>
      </c>
      <c r="Q112">
        <v>4</v>
      </c>
      <c r="R112">
        <v>3</v>
      </c>
      <c r="S112">
        <v>4</v>
      </c>
      <c r="T112">
        <v>7</v>
      </c>
      <c r="U112">
        <v>8</v>
      </c>
      <c r="V112">
        <v>3</v>
      </c>
      <c r="W112">
        <v>3</v>
      </c>
      <c r="X112">
        <v>7</v>
      </c>
      <c r="Y112">
        <v>11</v>
      </c>
      <c r="Z112">
        <v>3</v>
      </c>
      <c r="AA112">
        <v>19</v>
      </c>
      <c r="AB112">
        <v>3</v>
      </c>
      <c r="AC112">
        <v>6</v>
      </c>
      <c r="AD112">
        <v>3</v>
      </c>
      <c r="AE112">
        <v>3</v>
      </c>
      <c r="AF112">
        <v>2</v>
      </c>
      <c r="AG112">
        <v>3</v>
      </c>
      <c r="AH112">
        <v>37</v>
      </c>
    </row>
    <row r="113" spans="1:34" x14ac:dyDescent="0.25">
      <c r="A113">
        <v>14296</v>
      </c>
      <c r="B113">
        <v>1</v>
      </c>
      <c r="C113">
        <v>1987</v>
      </c>
      <c r="D113" s="1">
        <v>43767.885613425926</v>
      </c>
      <c r="E113">
        <v>5</v>
      </c>
      <c r="F113">
        <v>1</v>
      </c>
      <c r="G113">
        <v>2</v>
      </c>
      <c r="H113">
        <v>2</v>
      </c>
      <c r="I113">
        <v>4</v>
      </c>
      <c r="J113">
        <v>1</v>
      </c>
      <c r="K113">
        <v>4</v>
      </c>
      <c r="L113">
        <v>3</v>
      </c>
      <c r="M113">
        <v>4</v>
      </c>
      <c r="N113">
        <v>2</v>
      </c>
      <c r="O113">
        <v>4</v>
      </c>
      <c r="P113">
        <v>1</v>
      </c>
      <c r="Q113">
        <v>4</v>
      </c>
      <c r="R113">
        <v>1</v>
      </c>
      <c r="S113">
        <v>1</v>
      </c>
      <c r="T113">
        <v>6</v>
      </c>
      <c r="U113">
        <v>3</v>
      </c>
      <c r="V113">
        <v>4</v>
      </c>
      <c r="W113">
        <v>3</v>
      </c>
      <c r="X113">
        <v>6</v>
      </c>
      <c r="Y113">
        <v>4</v>
      </c>
      <c r="Z113">
        <v>5</v>
      </c>
      <c r="AA113">
        <v>5</v>
      </c>
      <c r="AB113">
        <v>3</v>
      </c>
      <c r="AC113">
        <v>3</v>
      </c>
      <c r="AD113">
        <v>2</v>
      </c>
      <c r="AE113">
        <v>2</v>
      </c>
      <c r="AF113">
        <v>3</v>
      </c>
      <c r="AG113">
        <v>3</v>
      </c>
      <c r="AH113">
        <v>-20</v>
      </c>
    </row>
    <row r="114" spans="1:34" x14ac:dyDescent="0.25">
      <c r="A114">
        <v>14335</v>
      </c>
      <c r="B114">
        <v>0</v>
      </c>
      <c r="C114">
        <v>1987</v>
      </c>
      <c r="D114" s="1">
        <v>43767.886689814812</v>
      </c>
      <c r="E114">
        <v>2</v>
      </c>
      <c r="F114">
        <v>3</v>
      </c>
      <c r="G114">
        <v>4</v>
      </c>
      <c r="H114">
        <v>2</v>
      </c>
      <c r="I114">
        <v>3</v>
      </c>
      <c r="J114">
        <v>2</v>
      </c>
      <c r="K114">
        <v>4</v>
      </c>
      <c r="L114">
        <v>2</v>
      </c>
      <c r="M114">
        <v>4</v>
      </c>
      <c r="N114">
        <v>2</v>
      </c>
      <c r="O114">
        <v>3</v>
      </c>
      <c r="P114">
        <v>4</v>
      </c>
      <c r="Q114">
        <v>3</v>
      </c>
      <c r="R114">
        <v>2</v>
      </c>
      <c r="S114">
        <v>3</v>
      </c>
      <c r="T114">
        <v>9</v>
      </c>
      <c r="U114">
        <v>4</v>
      </c>
      <c r="V114">
        <v>4</v>
      </c>
      <c r="W114">
        <v>6</v>
      </c>
      <c r="X114">
        <v>11</v>
      </c>
      <c r="Y114">
        <v>10</v>
      </c>
      <c r="Z114">
        <v>12</v>
      </c>
      <c r="AA114">
        <v>10</v>
      </c>
      <c r="AB114">
        <v>6</v>
      </c>
      <c r="AC114">
        <v>9</v>
      </c>
      <c r="AD114">
        <v>7</v>
      </c>
      <c r="AE114">
        <v>4</v>
      </c>
      <c r="AF114">
        <v>6</v>
      </c>
      <c r="AG114">
        <v>3</v>
      </c>
      <c r="AH114">
        <v>-9</v>
      </c>
    </row>
    <row r="115" spans="1:34" x14ac:dyDescent="0.25">
      <c r="A115">
        <v>14380</v>
      </c>
      <c r="B115">
        <v>0</v>
      </c>
      <c r="C115">
        <v>1970</v>
      </c>
      <c r="D115" s="1">
        <v>43767.891504629632</v>
      </c>
      <c r="E115">
        <v>1</v>
      </c>
      <c r="F115">
        <v>1</v>
      </c>
      <c r="G115">
        <v>4</v>
      </c>
      <c r="H115">
        <v>1</v>
      </c>
      <c r="I115">
        <v>4</v>
      </c>
      <c r="J115">
        <v>1</v>
      </c>
      <c r="K115">
        <v>4</v>
      </c>
      <c r="L115">
        <v>1</v>
      </c>
      <c r="M115">
        <v>4</v>
      </c>
      <c r="N115">
        <v>2</v>
      </c>
      <c r="O115">
        <v>4</v>
      </c>
      <c r="P115">
        <v>1</v>
      </c>
      <c r="Q115">
        <v>4</v>
      </c>
      <c r="R115">
        <v>1</v>
      </c>
      <c r="S115">
        <v>3</v>
      </c>
      <c r="T115">
        <v>9</v>
      </c>
      <c r="U115">
        <v>11</v>
      </c>
      <c r="V115">
        <v>5</v>
      </c>
      <c r="W115">
        <v>4</v>
      </c>
      <c r="X115">
        <v>13</v>
      </c>
      <c r="Y115">
        <v>16</v>
      </c>
      <c r="Z115">
        <v>9</v>
      </c>
      <c r="AA115">
        <v>5</v>
      </c>
      <c r="AB115">
        <v>7</v>
      </c>
      <c r="AC115">
        <v>5</v>
      </c>
      <c r="AD115">
        <v>7</v>
      </c>
      <c r="AE115">
        <v>4</v>
      </c>
      <c r="AF115">
        <v>7</v>
      </c>
      <c r="AG115">
        <v>6</v>
      </c>
      <c r="AH115">
        <v>-36</v>
      </c>
    </row>
    <row r="116" spans="1:34" x14ac:dyDescent="0.25">
      <c r="A116">
        <v>14411</v>
      </c>
      <c r="B116">
        <v>0</v>
      </c>
      <c r="C116">
        <v>1996</v>
      </c>
      <c r="D116" s="1">
        <v>43767.894131944442</v>
      </c>
      <c r="E116">
        <v>9</v>
      </c>
      <c r="F116">
        <v>1</v>
      </c>
      <c r="G116">
        <v>4</v>
      </c>
      <c r="H116">
        <v>3</v>
      </c>
      <c r="I116">
        <v>3</v>
      </c>
      <c r="J116">
        <v>2</v>
      </c>
      <c r="K116">
        <v>4</v>
      </c>
      <c r="L116">
        <v>2</v>
      </c>
      <c r="M116">
        <v>4</v>
      </c>
      <c r="N116">
        <v>2</v>
      </c>
      <c r="O116">
        <v>3</v>
      </c>
      <c r="P116">
        <v>2</v>
      </c>
      <c r="Q116">
        <v>3</v>
      </c>
      <c r="R116">
        <v>3</v>
      </c>
      <c r="S116">
        <v>4</v>
      </c>
      <c r="T116">
        <v>9</v>
      </c>
      <c r="U116">
        <v>3</v>
      </c>
      <c r="V116">
        <v>3</v>
      </c>
      <c r="W116">
        <v>6</v>
      </c>
      <c r="X116">
        <v>7</v>
      </c>
      <c r="Y116">
        <v>12</v>
      </c>
      <c r="Z116">
        <v>9</v>
      </c>
      <c r="AA116">
        <v>4</v>
      </c>
      <c r="AB116">
        <v>2</v>
      </c>
      <c r="AC116">
        <v>8</v>
      </c>
      <c r="AD116">
        <v>5</v>
      </c>
      <c r="AE116">
        <v>4</v>
      </c>
      <c r="AF116">
        <v>4</v>
      </c>
      <c r="AG116">
        <v>4</v>
      </c>
      <c r="AH116">
        <v>-18</v>
      </c>
    </row>
    <row r="117" spans="1:34" x14ac:dyDescent="0.25">
      <c r="A117">
        <v>14441</v>
      </c>
      <c r="B117">
        <v>0</v>
      </c>
      <c r="C117">
        <v>1997</v>
      </c>
      <c r="D117" s="1">
        <v>43767.90011574074</v>
      </c>
      <c r="E117">
        <v>3</v>
      </c>
      <c r="F117">
        <v>1</v>
      </c>
      <c r="G117">
        <v>2</v>
      </c>
      <c r="H117">
        <v>3</v>
      </c>
      <c r="I117">
        <v>3</v>
      </c>
      <c r="J117">
        <v>1</v>
      </c>
      <c r="K117">
        <v>3</v>
      </c>
      <c r="L117">
        <v>2</v>
      </c>
      <c r="M117">
        <v>4</v>
      </c>
      <c r="N117">
        <v>4</v>
      </c>
      <c r="O117">
        <v>4</v>
      </c>
      <c r="P117">
        <v>2</v>
      </c>
      <c r="Q117">
        <v>3</v>
      </c>
      <c r="R117">
        <v>2</v>
      </c>
      <c r="S117">
        <v>3</v>
      </c>
      <c r="T117">
        <v>7</v>
      </c>
      <c r="U117">
        <v>4</v>
      </c>
      <c r="V117">
        <v>2</v>
      </c>
      <c r="W117">
        <v>5</v>
      </c>
      <c r="X117">
        <v>6</v>
      </c>
      <c r="Y117">
        <v>7</v>
      </c>
      <c r="Z117">
        <v>5</v>
      </c>
      <c r="AA117">
        <v>5</v>
      </c>
      <c r="AB117">
        <v>3</v>
      </c>
      <c r="AC117">
        <v>3</v>
      </c>
      <c r="AD117">
        <v>4</v>
      </c>
      <c r="AE117">
        <v>2</v>
      </c>
      <c r="AF117">
        <v>6</v>
      </c>
      <c r="AG117">
        <v>3</v>
      </c>
      <c r="AH117">
        <v>-22</v>
      </c>
    </row>
    <row r="118" spans="1:34" x14ac:dyDescent="0.25">
      <c r="A118">
        <v>14357</v>
      </c>
      <c r="B118">
        <v>0</v>
      </c>
      <c r="C118">
        <v>1978</v>
      </c>
      <c r="D118" s="1">
        <v>43767.900289351855</v>
      </c>
      <c r="E118" t="s">
        <v>64</v>
      </c>
      <c r="F118">
        <v>3</v>
      </c>
      <c r="G118">
        <v>3</v>
      </c>
      <c r="H118">
        <v>3</v>
      </c>
      <c r="I118">
        <v>3</v>
      </c>
      <c r="J118">
        <v>3</v>
      </c>
      <c r="K118">
        <v>3</v>
      </c>
      <c r="L118">
        <v>3</v>
      </c>
      <c r="M118">
        <v>4</v>
      </c>
      <c r="N118">
        <v>3</v>
      </c>
      <c r="O118">
        <v>3</v>
      </c>
      <c r="P118">
        <v>3</v>
      </c>
      <c r="Q118">
        <v>3</v>
      </c>
      <c r="R118">
        <v>3</v>
      </c>
      <c r="S118">
        <v>3</v>
      </c>
      <c r="T118">
        <v>13</v>
      </c>
      <c r="U118">
        <v>1</v>
      </c>
      <c r="V118">
        <v>2</v>
      </c>
      <c r="W118">
        <v>1</v>
      </c>
      <c r="X118">
        <v>2</v>
      </c>
      <c r="Y118">
        <v>2</v>
      </c>
      <c r="Z118">
        <v>2</v>
      </c>
      <c r="AA118">
        <v>1</v>
      </c>
      <c r="AB118">
        <v>1</v>
      </c>
      <c r="AC118">
        <v>2</v>
      </c>
      <c r="AD118">
        <v>2</v>
      </c>
      <c r="AE118">
        <v>1</v>
      </c>
      <c r="AF118">
        <v>2</v>
      </c>
      <c r="AG118">
        <v>1</v>
      </c>
      <c r="AH118">
        <v>-20</v>
      </c>
    </row>
    <row r="119" spans="1:34" x14ac:dyDescent="0.25">
      <c r="A119">
        <v>14341</v>
      </c>
      <c r="B119">
        <v>0</v>
      </c>
      <c r="C119">
        <v>1991</v>
      </c>
      <c r="D119" s="1">
        <v>43767.902465277781</v>
      </c>
      <c r="E119">
        <v>1</v>
      </c>
      <c r="F119">
        <v>1</v>
      </c>
      <c r="G119">
        <v>4</v>
      </c>
      <c r="H119">
        <v>2</v>
      </c>
      <c r="I119">
        <v>2</v>
      </c>
      <c r="J119">
        <v>1</v>
      </c>
      <c r="K119">
        <v>3</v>
      </c>
      <c r="L119">
        <v>3</v>
      </c>
      <c r="M119">
        <v>4</v>
      </c>
      <c r="N119">
        <v>2</v>
      </c>
      <c r="O119">
        <v>2</v>
      </c>
      <c r="P119">
        <v>1</v>
      </c>
      <c r="Q119">
        <v>4</v>
      </c>
      <c r="R119">
        <v>1</v>
      </c>
      <c r="S119">
        <v>3</v>
      </c>
      <c r="T119">
        <v>6</v>
      </c>
      <c r="U119">
        <v>2</v>
      </c>
      <c r="V119">
        <v>3</v>
      </c>
      <c r="W119">
        <v>2</v>
      </c>
      <c r="X119">
        <v>5</v>
      </c>
      <c r="Y119">
        <v>4</v>
      </c>
      <c r="Z119">
        <v>5</v>
      </c>
      <c r="AA119">
        <v>6</v>
      </c>
      <c r="AB119">
        <v>4</v>
      </c>
      <c r="AC119">
        <v>3</v>
      </c>
      <c r="AD119">
        <v>4</v>
      </c>
      <c r="AE119">
        <v>3</v>
      </c>
      <c r="AF119">
        <v>3</v>
      </c>
      <c r="AG119">
        <v>5</v>
      </c>
      <c r="AH119">
        <v>-4</v>
      </c>
    </row>
    <row r="120" spans="1:34" x14ac:dyDescent="0.25">
      <c r="A120">
        <v>14371</v>
      </c>
      <c r="B120">
        <v>0</v>
      </c>
      <c r="C120">
        <v>1984</v>
      </c>
      <c r="D120" s="1">
        <v>43767.906504629631</v>
      </c>
      <c r="E120">
        <v>8</v>
      </c>
      <c r="F120">
        <v>2</v>
      </c>
      <c r="G120">
        <v>2</v>
      </c>
      <c r="H120">
        <v>3</v>
      </c>
      <c r="I120">
        <v>4</v>
      </c>
      <c r="J120">
        <v>1</v>
      </c>
      <c r="K120">
        <v>4</v>
      </c>
      <c r="L120">
        <v>4</v>
      </c>
      <c r="M120">
        <v>3</v>
      </c>
      <c r="N120">
        <v>3</v>
      </c>
      <c r="O120">
        <v>4</v>
      </c>
      <c r="P120">
        <v>1</v>
      </c>
      <c r="Q120">
        <v>4</v>
      </c>
      <c r="R120">
        <v>2</v>
      </c>
      <c r="S120">
        <v>2</v>
      </c>
      <c r="T120">
        <v>12</v>
      </c>
      <c r="U120">
        <v>5</v>
      </c>
      <c r="V120">
        <v>4</v>
      </c>
      <c r="W120">
        <v>5</v>
      </c>
      <c r="X120">
        <v>8</v>
      </c>
      <c r="Y120">
        <v>10</v>
      </c>
      <c r="Z120">
        <v>5</v>
      </c>
      <c r="AA120">
        <v>10</v>
      </c>
      <c r="AB120">
        <v>5</v>
      </c>
      <c r="AC120">
        <v>6</v>
      </c>
      <c r="AD120">
        <v>7</v>
      </c>
      <c r="AE120">
        <v>5</v>
      </c>
      <c r="AF120">
        <v>10</v>
      </c>
      <c r="AG120">
        <v>6</v>
      </c>
      <c r="AH120">
        <v>-22</v>
      </c>
    </row>
    <row r="121" spans="1:34" x14ac:dyDescent="0.25">
      <c r="A121">
        <v>14456</v>
      </c>
      <c r="B121">
        <v>0</v>
      </c>
      <c r="C121">
        <v>1972</v>
      </c>
      <c r="D121" s="1">
        <v>43767.910983796297</v>
      </c>
      <c r="E121" t="s">
        <v>64</v>
      </c>
      <c r="F121">
        <v>1</v>
      </c>
      <c r="G121">
        <v>4</v>
      </c>
      <c r="H121">
        <v>1</v>
      </c>
      <c r="I121">
        <v>3</v>
      </c>
      <c r="J121">
        <v>1</v>
      </c>
      <c r="K121">
        <v>4</v>
      </c>
      <c r="L121">
        <v>1</v>
      </c>
      <c r="M121">
        <v>4</v>
      </c>
      <c r="N121">
        <v>1</v>
      </c>
      <c r="O121">
        <v>4</v>
      </c>
      <c r="P121">
        <v>4</v>
      </c>
      <c r="Q121">
        <v>3</v>
      </c>
      <c r="R121">
        <v>1</v>
      </c>
      <c r="S121">
        <v>4</v>
      </c>
      <c r="T121">
        <v>81</v>
      </c>
      <c r="U121">
        <v>19</v>
      </c>
      <c r="V121">
        <v>24</v>
      </c>
      <c r="W121">
        <v>12</v>
      </c>
      <c r="X121">
        <v>60</v>
      </c>
      <c r="Y121">
        <v>54</v>
      </c>
      <c r="Z121">
        <v>29</v>
      </c>
      <c r="AA121">
        <v>13</v>
      </c>
      <c r="AB121">
        <v>22</v>
      </c>
      <c r="AC121">
        <v>5</v>
      </c>
      <c r="AD121">
        <v>11</v>
      </c>
      <c r="AE121">
        <v>13</v>
      </c>
      <c r="AF121">
        <v>21</v>
      </c>
      <c r="AG121">
        <v>34</v>
      </c>
      <c r="AH121">
        <v>13</v>
      </c>
    </row>
    <row r="122" spans="1:34" x14ac:dyDescent="0.25">
      <c r="A122">
        <v>14142</v>
      </c>
      <c r="B122">
        <v>0</v>
      </c>
      <c r="C122">
        <v>1989</v>
      </c>
      <c r="D122" s="1">
        <v>43767.91101851852</v>
      </c>
      <c r="E122">
        <v>5</v>
      </c>
      <c r="F122">
        <v>2</v>
      </c>
      <c r="G122">
        <v>4</v>
      </c>
      <c r="H122">
        <v>1</v>
      </c>
      <c r="I122">
        <v>4</v>
      </c>
      <c r="J122">
        <v>1</v>
      </c>
      <c r="K122">
        <v>4</v>
      </c>
      <c r="L122">
        <v>1</v>
      </c>
      <c r="M122">
        <v>4</v>
      </c>
      <c r="N122">
        <v>1</v>
      </c>
      <c r="O122">
        <v>4</v>
      </c>
      <c r="P122">
        <v>1</v>
      </c>
      <c r="Q122">
        <v>4</v>
      </c>
      <c r="R122">
        <v>1</v>
      </c>
      <c r="S122">
        <v>2</v>
      </c>
      <c r="T122">
        <v>13</v>
      </c>
      <c r="U122">
        <v>6</v>
      </c>
      <c r="V122">
        <v>5</v>
      </c>
      <c r="W122">
        <v>4</v>
      </c>
      <c r="X122">
        <v>9</v>
      </c>
      <c r="Y122">
        <v>8</v>
      </c>
      <c r="Z122">
        <v>5</v>
      </c>
      <c r="AA122">
        <v>4</v>
      </c>
      <c r="AB122">
        <v>3</v>
      </c>
      <c r="AC122">
        <v>4</v>
      </c>
      <c r="AD122">
        <v>5</v>
      </c>
      <c r="AE122">
        <v>3</v>
      </c>
      <c r="AF122">
        <v>4</v>
      </c>
      <c r="AG122">
        <v>4</v>
      </c>
      <c r="AH122">
        <v>-21</v>
      </c>
    </row>
    <row r="123" spans="1:34" x14ac:dyDescent="0.25">
      <c r="A123">
        <v>14094</v>
      </c>
      <c r="B123">
        <v>0</v>
      </c>
      <c r="C123">
        <v>1997</v>
      </c>
      <c r="D123" s="1">
        <v>43767.921238425923</v>
      </c>
      <c r="E123">
        <v>1</v>
      </c>
      <c r="F123">
        <v>1</v>
      </c>
      <c r="G123">
        <v>4</v>
      </c>
      <c r="H123">
        <v>1</v>
      </c>
      <c r="I123">
        <v>4</v>
      </c>
      <c r="J123">
        <v>1</v>
      </c>
      <c r="K123">
        <v>4</v>
      </c>
      <c r="L123">
        <v>2</v>
      </c>
      <c r="M123">
        <v>4</v>
      </c>
      <c r="N123">
        <v>3</v>
      </c>
      <c r="O123">
        <v>4</v>
      </c>
      <c r="P123">
        <v>1</v>
      </c>
      <c r="Q123">
        <v>4</v>
      </c>
      <c r="R123">
        <v>2</v>
      </c>
      <c r="S123">
        <v>3</v>
      </c>
      <c r="T123">
        <v>11</v>
      </c>
      <c r="U123">
        <v>10</v>
      </c>
      <c r="V123">
        <v>2</v>
      </c>
      <c r="W123">
        <v>4</v>
      </c>
      <c r="X123">
        <v>45</v>
      </c>
      <c r="Y123">
        <v>7</v>
      </c>
      <c r="Z123">
        <v>5</v>
      </c>
      <c r="AA123">
        <v>19</v>
      </c>
      <c r="AB123">
        <v>27</v>
      </c>
      <c r="AC123">
        <v>6</v>
      </c>
      <c r="AD123">
        <v>4</v>
      </c>
      <c r="AE123">
        <v>3</v>
      </c>
      <c r="AF123">
        <v>2</v>
      </c>
      <c r="AG123">
        <v>3</v>
      </c>
      <c r="AH123">
        <v>-34</v>
      </c>
    </row>
    <row r="124" spans="1:34" x14ac:dyDescent="0.25">
      <c r="A124">
        <v>14496</v>
      </c>
      <c r="B124">
        <v>1</v>
      </c>
      <c r="C124">
        <v>1997</v>
      </c>
      <c r="D124" s="1">
        <v>43767.924375000002</v>
      </c>
      <c r="E124">
        <v>4</v>
      </c>
      <c r="F124">
        <v>1</v>
      </c>
      <c r="G124">
        <v>4</v>
      </c>
      <c r="H124">
        <v>2</v>
      </c>
      <c r="I124">
        <v>3</v>
      </c>
      <c r="J124">
        <v>2</v>
      </c>
      <c r="K124">
        <v>4</v>
      </c>
      <c r="L124">
        <v>3</v>
      </c>
      <c r="M124">
        <v>4</v>
      </c>
      <c r="N124">
        <v>2</v>
      </c>
      <c r="O124">
        <v>3</v>
      </c>
      <c r="P124">
        <v>2</v>
      </c>
      <c r="Q124">
        <v>3</v>
      </c>
      <c r="R124">
        <v>2</v>
      </c>
      <c r="S124">
        <v>3</v>
      </c>
      <c r="T124">
        <v>25</v>
      </c>
      <c r="U124">
        <v>3</v>
      </c>
      <c r="V124">
        <v>3</v>
      </c>
      <c r="W124">
        <v>3</v>
      </c>
      <c r="X124">
        <v>8</v>
      </c>
      <c r="Y124">
        <v>8</v>
      </c>
      <c r="Z124">
        <v>33</v>
      </c>
      <c r="AA124">
        <v>3</v>
      </c>
      <c r="AB124">
        <v>6</v>
      </c>
      <c r="AC124">
        <v>4</v>
      </c>
      <c r="AD124">
        <v>8</v>
      </c>
      <c r="AE124">
        <v>2</v>
      </c>
      <c r="AF124">
        <v>4</v>
      </c>
      <c r="AG124">
        <v>4</v>
      </c>
      <c r="AH124">
        <v>-32</v>
      </c>
    </row>
    <row r="125" spans="1:34" x14ac:dyDescent="0.25">
      <c r="A125">
        <v>14489</v>
      </c>
      <c r="B125">
        <v>0</v>
      </c>
      <c r="C125">
        <v>1977</v>
      </c>
      <c r="D125" s="1">
        <v>43767.932129629633</v>
      </c>
      <c r="E125">
        <v>2</v>
      </c>
      <c r="F125">
        <v>1</v>
      </c>
      <c r="G125">
        <v>1</v>
      </c>
      <c r="H125">
        <v>1</v>
      </c>
      <c r="I125">
        <v>2</v>
      </c>
      <c r="J125">
        <v>1</v>
      </c>
      <c r="K125">
        <v>4</v>
      </c>
      <c r="L125">
        <v>2</v>
      </c>
      <c r="M125">
        <v>4</v>
      </c>
      <c r="N125">
        <v>4</v>
      </c>
      <c r="O125">
        <v>4</v>
      </c>
      <c r="P125">
        <v>1</v>
      </c>
      <c r="Q125">
        <v>4</v>
      </c>
      <c r="R125">
        <v>1</v>
      </c>
      <c r="S125">
        <v>2</v>
      </c>
      <c r="T125">
        <v>11</v>
      </c>
      <c r="U125">
        <v>5</v>
      </c>
      <c r="V125">
        <v>3</v>
      </c>
      <c r="W125">
        <v>5</v>
      </c>
      <c r="X125">
        <v>9</v>
      </c>
      <c r="Y125">
        <v>9</v>
      </c>
      <c r="Z125">
        <v>5</v>
      </c>
      <c r="AA125">
        <v>17</v>
      </c>
      <c r="AB125">
        <v>6</v>
      </c>
      <c r="AC125">
        <v>3</v>
      </c>
      <c r="AD125">
        <v>4</v>
      </c>
      <c r="AE125">
        <v>3</v>
      </c>
      <c r="AF125">
        <v>6</v>
      </c>
      <c r="AG125">
        <v>5</v>
      </c>
      <c r="AH125">
        <v>7</v>
      </c>
    </row>
    <row r="126" spans="1:34" x14ac:dyDescent="0.25">
      <c r="A126">
        <v>14515</v>
      </c>
      <c r="B126">
        <v>1</v>
      </c>
      <c r="C126">
        <v>1996</v>
      </c>
      <c r="D126" s="1">
        <v>43767.933483796296</v>
      </c>
      <c r="E126">
        <v>6</v>
      </c>
      <c r="F126">
        <v>2</v>
      </c>
      <c r="G126">
        <v>2</v>
      </c>
      <c r="H126">
        <v>3</v>
      </c>
      <c r="I126">
        <v>4</v>
      </c>
      <c r="J126">
        <v>1</v>
      </c>
      <c r="K126">
        <v>3</v>
      </c>
      <c r="L126">
        <v>4</v>
      </c>
      <c r="M126">
        <v>1</v>
      </c>
      <c r="N126">
        <v>3</v>
      </c>
      <c r="O126">
        <v>3</v>
      </c>
      <c r="P126">
        <v>2</v>
      </c>
      <c r="Q126">
        <v>2</v>
      </c>
      <c r="R126">
        <v>3</v>
      </c>
      <c r="S126">
        <v>1</v>
      </c>
      <c r="T126">
        <v>6</v>
      </c>
      <c r="U126">
        <v>3</v>
      </c>
      <c r="V126">
        <v>2</v>
      </c>
      <c r="W126">
        <v>3</v>
      </c>
      <c r="X126">
        <v>7</v>
      </c>
      <c r="Y126">
        <v>5</v>
      </c>
      <c r="Z126">
        <v>5</v>
      </c>
      <c r="AA126">
        <v>3</v>
      </c>
      <c r="AB126">
        <v>2</v>
      </c>
      <c r="AC126">
        <v>2</v>
      </c>
      <c r="AD126">
        <v>5</v>
      </c>
      <c r="AE126">
        <v>3</v>
      </c>
      <c r="AF126">
        <v>2</v>
      </c>
      <c r="AG126">
        <v>2</v>
      </c>
      <c r="AH126">
        <v>-11</v>
      </c>
    </row>
    <row r="127" spans="1:34" x14ac:dyDescent="0.25">
      <c r="A127">
        <v>14516</v>
      </c>
      <c r="B127">
        <v>0</v>
      </c>
      <c r="C127">
        <v>1996</v>
      </c>
      <c r="D127" s="1">
        <v>43767.934155092589</v>
      </c>
      <c r="E127">
        <v>7</v>
      </c>
      <c r="F127">
        <v>1</v>
      </c>
      <c r="G127">
        <v>2</v>
      </c>
      <c r="H127">
        <v>2</v>
      </c>
      <c r="I127">
        <v>3</v>
      </c>
      <c r="J127">
        <v>2</v>
      </c>
      <c r="K127">
        <v>4</v>
      </c>
      <c r="L127">
        <v>2</v>
      </c>
      <c r="M127">
        <v>4</v>
      </c>
      <c r="N127">
        <v>3</v>
      </c>
      <c r="O127">
        <v>3</v>
      </c>
      <c r="P127">
        <v>2</v>
      </c>
      <c r="Q127">
        <v>2</v>
      </c>
      <c r="R127">
        <v>3</v>
      </c>
      <c r="S127">
        <v>2</v>
      </c>
      <c r="T127">
        <v>9</v>
      </c>
      <c r="U127">
        <v>5</v>
      </c>
      <c r="V127">
        <v>2</v>
      </c>
      <c r="W127">
        <v>3</v>
      </c>
      <c r="X127">
        <v>7</v>
      </c>
      <c r="Y127">
        <v>4</v>
      </c>
      <c r="Z127">
        <v>3</v>
      </c>
      <c r="AA127">
        <v>6</v>
      </c>
      <c r="AB127">
        <v>2</v>
      </c>
      <c r="AC127">
        <v>4</v>
      </c>
      <c r="AD127">
        <v>5</v>
      </c>
      <c r="AE127">
        <v>2</v>
      </c>
      <c r="AF127">
        <v>6</v>
      </c>
      <c r="AG127">
        <v>3</v>
      </c>
      <c r="AH127">
        <v>-23</v>
      </c>
    </row>
    <row r="128" spans="1:34" x14ac:dyDescent="0.25">
      <c r="A128">
        <v>14514</v>
      </c>
      <c r="B128">
        <v>0</v>
      </c>
      <c r="C128">
        <v>1994</v>
      </c>
      <c r="D128" s="1">
        <v>43767.935115740744</v>
      </c>
      <c r="E128">
        <v>1</v>
      </c>
      <c r="F128">
        <v>2</v>
      </c>
      <c r="G128">
        <v>4</v>
      </c>
      <c r="H128">
        <v>2</v>
      </c>
      <c r="I128">
        <v>1</v>
      </c>
      <c r="J128">
        <v>1</v>
      </c>
      <c r="K128">
        <v>4</v>
      </c>
      <c r="L128">
        <v>3</v>
      </c>
      <c r="M128">
        <v>4</v>
      </c>
      <c r="N128">
        <v>2</v>
      </c>
      <c r="O128">
        <v>3</v>
      </c>
      <c r="P128">
        <v>1</v>
      </c>
      <c r="Q128">
        <v>3</v>
      </c>
      <c r="R128">
        <v>2</v>
      </c>
      <c r="S128">
        <v>2</v>
      </c>
      <c r="T128">
        <v>19</v>
      </c>
      <c r="U128">
        <v>7</v>
      </c>
      <c r="V128">
        <v>6</v>
      </c>
      <c r="W128">
        <v>6</v>
      </c>
      <c r="X128">
        <v>14</v>
      </c>
      <c r="Y128">
        <v>7</v>
      </c>
      <c r="Z128">
        <v>11</v>
      </c>
      <c r="AA128">
        <v>41</v>
      </c>
      <c r="AB128">
        <v>8</v>
      </c>
      <c r="AC128">
        <v>7</v>
      </c>
      <c r="AD128">
        <v>7</v>
      </c>
      <c r="AE128">
        <v>4</v>
      </c>
      <c r="AF128">
        <v>5</v>
      </c>
      <c r="AG128">
        <v>5</v>
      </c>
      <c r="AH128">
        <v>-18</v>
      </c>
    </row>
    <row r="129" spans="1:34" x14ac:dyDescent="0.25">
      <c r="A129">
        <v>14519</v>
      </c>
      <c r="B129">
        <v>0</v>
      </c>
      <c r="C129">
        <v>1997</v>
      </c>
      <c r="D129" s="1">
        <v>43767.935312499998</v>
      </c>
      <c r="E129" t="s">
        <v>64</v>
      </c>
      <c r="F129">
        <v>1</v>
      </c>
      <c r="G129">
        <v>4</v>
      </c>
      <c r="H129">
        <v>1</v>
      </c>
      <c r="I129">
        <v>3</v>
      </c>
      <c r="J129">
        <v>1</v>
      </c>
      <c r="K129">
        <v>4</v>
      </c>
      <c r="L129">
        <v>1</v>
      </c>
      <c r="M129">
        <v>4</v>
      </c>
      <c r="N129">
        <v>2</v>
      </c>
      <c r="O129">
        <v>3</v>
      </c>
      <c r="P129">
        <v>1</v>
      </c>
      <c r="Q129">
        <v>3</v>
      </c>
      <c r="R129">
        <v>2</v>
      </c>
      <c r="S129">
        <v>3</v>
      </c>
      <c r="T129">
        <v>8</v>
      </c>
      <c r="U129">
        <v>2</v>
      </c>
      <c r="V129">
        <v>3</v>
      </c>
      <c r="W129">
        <v>3</v>
      </c>
      <c r="X129">
        <v>5</v>
      </c>
      <c r="Y129">
        <v>6</v>
      </c>
      <c r="Z129">
        <v>5</v>
      </c>
      <c r="AA129">
        <v>2</v>
      </c>
      <c r="AB129">
        <v>5</v>
      </c>
      <c r="AC129">
        <v>3</v>
      </c>
      <c r="AD129">
        <v>5</v>
      </c>
      <c r="AE129">
        <v>4</v>
      </c>
      <c r="AF129">
        <v>3</v>
      </c>
      <c r="AG129">
        <v>4</v>
      </c>
      <c r="AH129">
        <v>-32</v>
      </c>
    </row>
    <row r="130" spans="1:34" x14ac:dyDescent="0.25">
      <c r="A130">
        <v>13822</v>
      </c>
      <c r="B130">
        <v>0</v>
      </c>
      <c r="C130">
        <v>1958</v>
      </c>
      <c r="D130" s="1">
        <v>43767.936400462961</v>
      </c>
      <c r="E130" t="s">
        <v>64</v>
      </c>
      <c r="F130">
        <v>2</v>
      </c>
      <c r="G130">
        <v>3</v>
      </c>
      <c r="H130">
        <v>2</v>
      </c>
      <c r="I130">
        <v>4</v>
      </c>
      <c r="J130">
        <v>2</v>
      </c>
      <c r="K130">
        <v>4</v>
      </c>
      <c r="L130">
        <v>3</v>
      </c>
      <c r="M130">
        <v>3</v>
      </c>
      <c r="N130">
        <v>2</v>
      </c>
      <c r="O130">
        <v>3</v>
      </c>
      <c r="P130">
        <v>1</v>
      </c>
      <c r="Q130">
        <v>4</v>
      </c>
      <c r="R130">
        <v>2</v>
      </c>
      <c r="S130">
        <v>2</v>
      </c>
      <c r="T130">
        <v>10</v>
      </c>
      <c r="U130">
        <v>13</v>
      </c>
      <c r="V130">
        <v>3</v>
      </c>
      <c r="W130">
        <v>8</v>
      </c>
      <c r="X130">
        <v>8</v>
      </c>
      <c r="Y130">
        <v>13</v>
      </c>
      <c r="Z130">
        <v>17</v>
      </c>
      <c r="AA130">
        <v>4</v>
      </c>
      <c r="AB130">
        <v>3</v>
      </c>
      <c r="AC130">
        <v>4</v>
      </c>
      <c r="AD130">
        <v>9</v>
      </c>
      <c r="AE130">
        <v>4</v>
      </c>
      <c r="AF130">
        <v>9</v>
      </c>
      <c r="AG130">
        <v>5</v>
      </c>
      <c r="AH130">
        <v>-31</v>
      </c>
    </row>
    <row r="131" spans="1:34" x14ac:dyDescent="0.25">
      <c r="A131">
        <v>14524</v>
      </c>
      <c r="B131">
        <v>1</v>
      </c>
      <c r="C131">
        <v>1996</v>
      </c>
      <c r="D131" s="1">
        <v>43767.936574074076</v>
      </c>
      <c r="E131" t="s">
        <v>64</v>
      </c>
      <c r="F131">
        <v>1</v>
      </c>
      <c r="G131">
        <v>4</v>
      </c>
      <c r="H131">
        <v>1</v>
      </c>
      <c r="I131">
        <v>1</v>
      </c>
      <c r="J131">
        <v>1</v>
      </c>
      <c r="K131">
        <v>4</v>
      </c>
      <c r="L131">
        <v>2</v>
      </c>
      <c r="M131">
        <v>4</v>
      </c>
      <c r="N131">
        <v>1</v>
      </c>
      <c r="O131">
        <v>3</v>
      </c>
      <c r="P131">
        <v>1</v>
      </c>
      <c r="Q131">
        <v>2</v>
      </c>
      <c r="R131">
        <v>2</v>
      </c>
      <c r="S131">
        <v>3</v>
      </c>
      <c r="T131">
        <v>8</v>
      </c>
      <c r="U131">
        <v>4</v>
      </c>
      <c r="V131">
        <v>2</v>
      </c>
      <c r="W131">
        <v>4</v>
      </c>
      <c r="X131">
        <v>5</v>
      </c>
      <c r="Y131">
        <v>7</v>
      </c>
      <c r="Z131">
        <v>4</v>
      </c>
      <c r="AA131">
        <v>4</v>
      </c>
      <c r="AB131">
        <v>5</v>
      </c>
      <c r="AC131">
        <v>4</v>
      </c>
      <c r="AD131">
        <v>6</v>
      </c>
      <c r="AE131">
        <v>9</v>
      </c>
      <c r="AF131">
        <v>4</v>
      </c>
      <c r="AG131">
        <v>5</v>
      </c>
      <c r="AH131">
        <v>-1</v>
      </c>
    </row>
    <row r="132" spans="1:34" x14ac:dyDescent="0.25">
      <c r="A132">
        <v>14505</v>
      </c>
      <c r="B132">
        <v>1</v>
      </c>
      <c r="C132">
        <v>1988</v>
      </c>
      <c r="D132" s="1">
        <v>43767.93677083333</v>
      </c>
      <c r="E132">
        <v>0</v>
      </c>
      <c r="F132">
        <v>1</v>
      </c>
      <c r="G132">
        <v>4</v>
      </c>
      <c r="H132">
        <v>1</v>
      </c>
      <c r="I132">
        <v>4</v>
      </c>
      <c r="J132">
        <v>1</v>
      </c>
      <c r="K132">
        <v>4</v>
      </c>
      <c r="L132">
        <v>1</v>
      </c>
      <c r="M132">
        <v>4</v>
      </c>
      <c r="N132">
        <v>1</v>
      </c>
      <c r="O132">
        <v>4</v>
      </c>
      <c r="P132">
        <v>1</v>
      </c>
      <c r="Q132">
        <v>4</v>
      </c>
      <c r="R132">
        <v>1</v>
      </c>
      <c r="S132">
        <v>4</v>
      </c>
      <c r="T132">
        <v>8</v>
      </c>
      <c r="U132">
        <v>4</v>
      </c>
      <c r="V132">
        <v>4</v>
      </c>
      <c r="W132">
        <v>5</v>
      </c>
      <c r="X132">
        <v>6</v>
      </c>
      <c r="Y132">
        <v>13</v>
      </c>
      <c r="Z132">
        <v>5</v>
      </c>
      <c r="AA132">
        <v>5</v>
      </c>
      <c r="AB132">
        <v>5</v>
      </c>
      <c r="AC132">
        <v>4</v>
      </c>
      <c r="AD132">
        <v>3</v>
      </c>
      <c r="AE132">
        <v>5</v>
      </c>
      <c r="AF132">
        <v>4</v>
      </c>
      <c r="AG132">
        <v>3</v>
      </c>
      <c r="AH132">
        <v>-27</v>
      </c>
    </row>
    <row r="133" spans="1:34" x14ac:dyDescent="0.25">
      <c r="A133">
        <v>14518</v>
      </c>
      <c r="B133">
        <v>0</v>
      </c>
      <c r="C133">
        <v>1996</v>
      </c>
      <c r="D133" s="1">
        <v>43767.936990740738</v>
      </c>
      <c r="E133">
        <v>6</v>
      </c>
      <c r="F133">
        <v>1</v>
      </c>
      <c r="G133">
        <v>3</v>
      </c>
      <c r="H133">
        <v>4</v>
      </c>
      <c r="I133">
        <v>4</v>
      </c>
      <c r="J133">
        <v>1</v>
      </c>
      <c r="K133">
        <v>4</v>
      </c>
      <c r="L133">
        <v>2</v>
      </c>
      <c r="M133">
        <v>2</v>
      </c>
      <c r="N133">
        <v>2</v>
      </c>
      <c r="O133">
        <v>4</v>
      </c>
      <c r="P133">
        <v>3</v>
      </c>
      <c r="Q133">
        <v>1</v>
      </c>
      <c r="R133">
        <v>2</v>
      </c>
      <c r="S133">
        <v>2</v>
      </c>
      <c r="T133">
        <v>10</v>
      </c>
      <c r="U133">
        <v>20</v>
      </c>
      <c r="V133">
        <v>4</v>
      </c>
      <c r="W133">
        <v>2</v>
      </c>
      <c r="X133">
        <v>2</v>
      </c>
      <c r="Y133">
        <v>15</v>
      </c>
      <c r="Z133">
        <v>3</v>
      </c>
      <c r="AA133">
        <v>5</v>
      </c>
      <c r="AB133">
        <v>4</v>
      </c>
      <c r="AC133">
        <v>5</v>
      </c>
      <c r="AD133">
        <v>4</v>
      </c>
      <c r="AE133">
        <v>3</v>
      </c>
      <c r="AF133">
        <v>3</v>
      </c>
      <c r="AG133">
        <v>3</v>
      </c>
      <c r="AH133">
        <v>23</v>
      </c>
    </row>
    <row r="134" spans="1:34" x14ac:dyDescent="0.25">
      <c r="A134">
        <v>14525</v>
      </c>
      <c r="B134">
        <v>1</v>
      </c>
      <c r="C134">
        <v>1996</v>
      </c>
      <c r="D134" s="1">
        <v>43767.937291666669</v>
      </c>
      <c r="E134">
        <v>4</v>
      </c>
      <c r="F134">
        <v>1</v>
      </c>
      <c r="G134">
        <v>4</v>
      </c>
      <c r="H134">
        <v>3</v>
      </c>
      <c r="I134">
        <v>1</v>
      </c>
      <c r="J134">
        <v>1</v>
      </c>
      <c r="K134">
        <v>4</v>
      </c>
      <c r="L134">
        <v>3</v>
      </c>
      <c r="M134">
        <v>4</v>
      </c>
      <c r="N134">
        <v>3</v>
      </c>
      <c r="O134">
        <v>4</v>
      </c>
      <c r="P134">
        <v>2</v>
      </c>
      <c r="Q134">
        <v>4</v>
      </c>
      <c r="R134">
        <v>2</v>
      </c>
      <c r="S134">
        <v>1</v>
      </c>
      <c r="T134">
        <v>8</v>
      </c>
      <c r="U134">
        <v>4</v>
      </c>
      <c r="V134">
        <v>3</v>
      </c>
      <c r="W134">
        <v>6</v>
      </c>
      <c r="X134">
        <v>34</v>
      </c>
      <c r="Y134">
        <v>9</v>
      </c>
      <c r="Z134">
        <v>9</v>
      </c>
      <c r="AA134">
        <v>4</v>
      </c>
      <c r="AB134">
        <v>3</v>
      </c>
      <c r="AC134">
        <v>4</v>
      </c>
      <c r="AD134">
        <v>6</v>
      </c>
      <c r="AE134">
        <v>2</v>
      </c>
      <c r="AF134">
        <v>5</v>
      </c>
      <c r="AG134">
        <v>3</v>
      </c>
      <c r="AH134">
        <v>-14</v>
      </c>
    </row>
    <row r="135" spans="1:34" x14ac:dyDescent="0.25">
      <c r="A135">
        <v>14502</v>
      </c>
      <c r="B135">
        <v>0</v>
      </c>
      <c r="C135">
        <v>1997</v>
      </c>
      <c r="D135" s="1">
        <v>43767.938969907409</v>
      </c>
      <c r="E135">
        <v>9</v>
      </c>
      <c r="F135">
        <v>2</v>
      </c>
      <c r="G135">
        <v>4</v>
      </c>
      <c r="H135">
        <v>2</v>
      </c>
      <c r="I135">
        <v>3</v>
      </c>
      <c r="J135">
        <v>1</v>
      </c>
      <c r="K135">
        <v>4</v>
      </c>
      <c r="L135">
        <v>4</v>
      </c>
      <c r="M135">
        <v>2</v>
      </c>
      <c r="N135">
        <v>4</v>
      </c>
      <c r="O135">
        <v>4</v>
      </c>
      <c r="P135">
        <v>3</v>
      </c>
      <c r="Q135">
        <v>2</v>
      </c>
      <c r="R135">
        <v>3</v>
      </c>
      <c r="S135">
        <v>1</v>
      </c>
      <c r="T135">
        <v>16</v>
      </c>
      <c r="U135">
        <v>6</v>
      </c>
      <c r="V135">
        <v>4</v>
      </c>
      <c r="W135">
        <v>3</v>
      </c>
      <c r="X135">
        <v>8</v>
      </c>
      <c r="Y135">
        <v>6</v>
      </c>
      <c r="Z135">
        <v>8</v>
      </c>
      <c r="AA135">
        <v>5</v>
      </c>
      <c r="AB135">
        <v>7</v>
      </c>
      <c r="AC135">
        <v>6</v>
      </c>
      <c r="AD135">
        <v>13</v>
      </c>
      <c r="AE135">
        <v>3</v>
      </c>
      <c r="AF135">
        <v>7</v>
      </c>
      <c r="AG135">
        <v>5</v>
      </c>
      <c r="AH135">
        <v>-2</v>
      </c>
    </row>
    <row r="136" spans="1:34" x14ac:dyDescent="0.25">
      <c r="A136">
        <v>14498</v>
      </c>
      <c r="B136">
        <v>0</v>
      </c>
      <c r="C136">
        <v>1999</v>
      </c>
      <c r="D136" s="1">
        <v>43767.939351851855</v>
      </c>
      <c r="E136">
        <v>3</v>
      </c>
      <c r="F136">
        <v>1</v>
      </c>
      <c r="G136">
        <v>3</v>
      </c>
      <c r="H136">
        <v>3</v>
      </c>
      <c r="I136">
        <v>2</v>
      </c>
      <c r="J136">
        <v>1</v>
      </c>
      <c r="K136">
        <v>4</v>
      </c>
      <c r="L136">
        <v>2</v>
      </c>
      <c r="M136">
        <v>1</v>
      </c>
      <c r="N136">
        <v>2</v>
      </c>
      <c r="O136">
        <v>3</v>
      </c>
      <c r="P136">
        <v>2</v>
      </c>
      <c r="Q136">
        <v>3</v>
      </c>
      <c r="R136">
        <v>2</v>
      </c>
      <c r="S136">
        <v>2</v>
      </c>
      <c r="T136">
        <v>5</v>
      </c>
      <c r="U136">
        <v>5</v>
      </c>
      <c r="V136">
        <v>3</v>
      </c>
      <c r="W136">
        <v>4</v>
      </c>
      <c r="X136">
        <v>7</v>
      </c>
      <c r="Y136">
        <v>5</v>
      </c>
      <c r="Z136">
        <v>4</v>
      </c>
      <c r="AA136">
        <v>4</v>
      </c>
      <c r="AB136">
        <v>4</v>
      </c>
      <c r="AC136">
        <v>2</v>
      </c>
      <c r="AD136">
        <v>5</v>
      </c>
      <c r="AE136">
        <v>3</v>
      </c>
      <c r="AF136">
        <v>3</v>
      </c>
      <c r="AG136">
        <v>6</v>
      </c>
      <c r="AH136">
        <v>-14</v>
      </c>
    </row>
    <row r="137" spans="1:34" x14ac:dyDescent="0.25">
      <c r="A137">
        <v>14535</v>
      </c>
      <c r="B137">
        <v>0</v>
      </c>
      <c r="C137">
        <v>1997</v>
      </c>
      <c r="D137" s="1">
        <v>43767.942476851851</v>
      </c>
      <c r="E137">
        <v>5</v>
      </c>
      <c r="F137">
        <v>3</v>
      </c>
      <c r="G137">
        <v>3</v>
      </c>
      <c r="H137">
        <v>3</v>
      </c>
      <c r="I137">
        <v>4</v>
      </c>
      <c r="J137">
        <v>2</v>
      </c>
      <c r="K137">
        <v>4</v>
      </c>
      <c r="L137">
        <v>2</v>
      </c>
      <c r="M137">
        <v>4</v>
      </c>
      <c r="N137">
        <v>3</v>
      </c>
      <c r="O137">
        <v>3</v>
      </c>
      <c r="P137">
        <v>2</v>
      </c>
      <c r="Q137">
        <v>3</v>
      </c>
      <c r="R137">
        <v>3</v>
      </c>
      <c r="S137">
        <v>2</v>
      </c>
      <c r="T137">
        <v>26</v>
      </c>
      <c r="U137">
        <v>21</v>
      </c>
      <c r="V137">
        <v>8</v>
      </c>
      <c r="W137">
        <v>8</v>
      </c>
      <c r="X137">
        <v>15</v>
      </c>
      <c r="Y137">
        <v>11</v>
      </c>
      <c r="Z137">
        <v>7</v>
      </c>
      <c r="AA137">
        <v>83</v>
      </c>
      <c r="AB137">
        <v>7</v>
      </c>
      <c r="AC137">
        <v>10</v>
      </c>
      <c r="AD137">
        <v>12</v>
      </c>
      <c r="AE137">
        <v>8</v>
      </c>
      <c r="AF137">
        <v>10</v>
      </c>
      <c r="AG137">
        <v>20</v>
      </c>
      <c r="AH137">
        <v>-30</v>
      </c>
    </row>
    <row r="138" spans="1:34" x14ac:dyDescent="0.25">
      <c r="A138">
        <v>14537</v>
      </c>
      <c r="B138">
        <v>0</v>
      </c>
      <c r="C138">
        <v>1996</v>
      </c>
      <c r="D138" s="1">
        <v>43767.943182870367</v>
      </c>
      <c r="E138" t="s">
        <v>64</v>
      </c>
      <c r="F138">
        <v>1</v>
      </c>
      <c r="G138">
        <v>4</v>
      </c>
      <c r="H138">
        <v>3</v>
      </c>
      <c r="I138">
        <v>3</v>
      </c>
      <c r="J138">
        <v>1</v>
      </c>
      <c r="K138">
        <v>4</v>
      </c>
      <c r="L138">
        <v>2</v>
      </c>
      <c r="M138">
        <v>4</v>
      </c>
      <c r="N138">
        <v>3</v>
      </c>
      <c r="O138">
        <v>4</v>
      </c>
      <c r="P138">
        <v>1</v>
      </c>
      <c r="Q138">
        <v>4</v>
      </c>
      <c r="R138">
        <v>2</v>
      </c>
      <c r="S138">
        <v>3</v>
      </c>
      <c r="T138">
        <v>12</v>
      </c>
      <c r="U138">
        <v>4</v>
      </c>
      <c r="V138">
        <v>6</v>
      </c>
      <c r="W138">
        <v>4</v>
      </c>
      <c r="X138">
        <v>7</v>
      </c>
      <c r="Y138">
        <v>12</v>
      </c>
      <c r="Z138">
        <v>6</v>
      </c>
      <c r="AA138">
        <v>9</v>
      </c>
      <c r="AB138">
        <v>4</v>
      </c>
      <c r="AC138">
        <v>4</v>
      </c>
      <c r="AD138">
        <v>5</v>
      </c>
      <c r="AE138">
        <v>2</v>
      </c>
      <c r="AF138">
        <v>4</v>
      </c>
      <c r="AG138">
        <v>3</v>
      </c>
      <c r="AH138">
        <v>-34</v>
      </c>
    </row>
    <row r="139" spans="1:34" x14ac:dyDescent="0.25">
      <c r="A139">
        <v>14539</v>
      </c>
      <c r="B139">
        <v>0</v>
      </c>
      <c r="C139">
        <v>1997</v>
      </c>
      <c r="D139" s="1">
        <v>43767.946412037039</v>
      </c>
      <c r="E139">
        <v>13</v>
      </c>
      <c r="F139">
        <v>2</v>
      </c>
      <c r="G139">
        <v>3</v>
      </c>
      <c r="H139">
        <v>2</v>
      </c>
      <c r="I139">
        <v>4</v>
      </c>
      <c r="J139">
        <v>1</v>
      </c>
      <c r="K139">
        <v>3</v>
      </c>
      <c r="L139">
        <v>3</v>
      </c>
      <c r="M139">
        <v>4</v>
      </c>
      <c r="N139">
        <v>3</v>
      </c>
      <c r="O139">
        <v>3</v>
      </c>
      <c r="P139">
        <v>4</v>
      </c>
      <c r="Q139">
        <v>4</v>
      </c>
      <c r="R139">
        <v>2</v>
      </c>
      <c r="S139">
        <v>1</v>
      </c>
      <c r="T139">
        <v>14</v>
      </c>
      <c r="U139">
        <v>26</v>
      </c>
      <c r="V139">
        <v>5</v>
      </c>
      <c r="W139">
        <v>24</v>
      </c>
      <c r="X139">
        <v>15</v>
      </c>
      <c r="Y139">
        <v>10</v>
      </c>
      <c r="Z139">
        <v>46</v>
      </c>
      <c r="AA139">
        <v>24</v>
      </c>
      <c r="AB139">
        <v>11</v>
      </c>
      <c r="AC139">
        <v>47</v>
      </c>
      <c r="AD139">
        <v>5</v>
      </c>
      <c r="AE139">
        <v>32</v>
      </c>
      <c r="AF139">
        <v>7</v>
      </c>
      <c r="AG139">
        <v>8</v>
      </c>
      <c r="AH139">
        <v>-10</v>
      </c>
    </row>
    <row r="140" spans="1:34" x14ac:dyDescent="0.25">
      <c r="A140">
        <v>14545</v>
      </c>
      <c r="B140">
        <v>1</v>
      </c>
      <c r="C140">
        <v>1996</v>
      </c>
      <c r="D140" s="1">
        <v>43767.948182870372</v>
      </c>
      <c r="E140" t="s">
        <v>64</v>
      </c>
      <c r="F140">
        <v>1</v>
      </c>
      <c r="G140">
        <v>1</v>
      </c>
      <c r="H140">
        <v>2</v>
      </c>
      <c r="I140">
        <v>3</v>
      </c>
      <c r="J140">
        <v>1</v>
      </c>
      <c r="K140">
        <v>4</v>
      </c>
      <c r="L140">
        <v>3</v>
      </c>
      <c r="M140">
        <v>4</v>
      </c>
      <c r="N140">
        <v>2</v>
      </c>
      <c r="O140">
        <v>4</v>
      </c>
      <c r="P140">
        <v>2</v>
      </c>
      <c r="Q140">
        <v>3</v>
      </c>
      <c r="R140">
        <v>2</v>
      </c>
      <c r="S140">
        <v>1</v>
      </c>
      <c r="T140">
        <v>17</v>
      </c>
      <c r="U140">
        <v>8</v>
      </c>
      <c r="V140">
        <v>14</v>
      </c>
      <c r="W140">
        <v>7</v>
      </c>
      <c r="X140">
        <v>8</v>
      </c>
      <c r="Y140">
        <v>11</v>
      </c>
      <c r="Z140">
        <v>9</v>
      </c>
      <c r="AA140">
        <v>8</v>
      </c>
      <c r="AB140">
        <v>7</v>
      </c>
      <c r="AC140">
        <v>4</v>
      </c>
      <c r="AD140">
        <v>8</v>
      </c>
      <c r="AE140">
        <v>5</v>
      </c>
      <c r="AF140">
        <v>7</v>
      </c>
      <c r="AG140">
        <v>7</v>
      </c>
      <c r="AH140">
        <v>-13</v>
      </c>
    </row>
    <row r="141" spans="1:34" x14ac:dyDescent="0.25">
      <c r="A141">
        <v>14546</v>
      </c>
      <c r="B141">
        <v>0</v>
      </c>
      <c r="C141">
        <v>1996</v>
      </c>
      <c r="D141" s="1">
        <v>43767.949201388888</v>
      </c>
      <c r="E141">
        <v>18</v>
      </c>
      <c r="F141">
        <v>2</v>
      </c>
      <c r="G141">
        <v>2</v>
      </c>
      <c r="H141">
        <v>4</v>
      </c>
      <c r="I141">
        <v>4</v>
      </c>
      <c r="J141">
        <v>1</v>
      </c>
      <c r="K141">
        <v>3</v>
      </c>
      <c r="L141">
        <v>4</v>
      </c>
      <c r="M141">
        <v>1</v>
      </c>
      <c r="N141">
        <v>4</v>
      </c>
      <c r="O141">
        <v>3</v>
      </c>
      <c r="P141">
        <v>4</v>
      </c>
      <c r="Q141">
        <v>2</v>
      </c>
      <c r="R141">
        <v>2</v>
      </c>
      <c r="S141">
        <v>1</v>
      </c>
      <c r="T141">
        <v>15</v>
      </c>
      <c r="U141">
        <v>8</v>
      </c>
      <c r="V141">
        <v>11</v>
      </c>
      <c r="W141">
        <v>3</v>
      </c>
      <c r="X141">
        <v>5</v>
      </c>
      <c r="Y141">
        <v>7</v>
      </c>
      <c r="Z141">
        <v>5</v>
      </c>
      <c r="AA141">
        <v>3</v>
      </c>
      <c r="AB141">
        <v>4</v>
      </c>
      <c r="AC141">
        <v>5</v>
      </c>
      <c r="AD141">
        <v>5</v>
      </c>
      <c r="AE141">
        <v>10</v>
      </c>
      <c r="AF141">
        <v>8</v>
      </c>
      <c r="AG141">
        <v>3</v>
      </c>
      <c r="AH141">
        <v>-1</v>
      </c>
    </row>
    <row r="142" spans="1:34" x14ac:dyDescent="0.25">
      <c r="A142">
        <v>14547</v>
      </c>
      <c r="B142">
        <v>0</v>
      </c>
      <c r="C142">
        <v>1997</v>
      </c>
      <c r="D142" s="1">
        <v>43767.949224537035</v>
      </c>
      <c r="E142" t="s">
        <v>64</v>
      </c>
      <c r="F142">
        <v>3</v>
      </c>
      <c r="G142">
        <v>3</v>
      </c>
      <c r="H142">
        <v>2</v>
      </c>
      <c r="I142">
        <v>3</v>
      </c>
      <c r="J142">
        <v>1</v>
      </c>
      <c r="K142">
        <v>4</v>
      </c>
      <c r="L142">
        <v>3</v>
      </c>
      <c r="M142">
        <v>4</v>
      </c>
      <c r="N142">
        <v>3</v>
      </c>
      <c r="O142">
        <v>4</v>
      </c>
      <c r="P142">
        <v>2</v>
      </c>
      <c r="Q142">
        <v>3</v>
      </c>
      <c r="R142">
        <v>3</v>
      </c>
      <c r="S142">
        <v>1</v>
      </c>
      <c r="T142">
        <v>9</v>
      </c>
      <c r="U142">
        <v>12</v>
      </c>
      <c r="V142">
        <v>4</v>
      </c>
      <c r="W142">
        <v>5</v>
      </c>
      <c r="X142">
        <v>7</v>
      </c>
      <c r="Y142">
        <v>10</v>
      </c>
      <c r="Z142">
        <v>7</v>
      </c>
      <c r="AA142">
        <v>5</v>
      </c>
      <c r="AB142">
        <v>4</v>
      </c>
      <c r="AC142">
        <v>6</v>
      </c>
      <c r="AD142">
        <v>6</v>
      </c>
      <c r="AE142">
        <v>3</v>
      </c>
      <c r="AF142">
        <v>8</v>
      </c>
      <c r="AG142">
        <v>7</v>
      </c>
      <c r="AH142">
        <v>-21</v>
      </c>
    </row>
    <row r="143" spans="1:34" x14ac:dyDescent="0.25">
      <c r="A143">
        <v>14552</v>
      </c>
      <c r="B143">
        <v>1</v>
      </c>
      <c r="C143">
        <v>1996</v>
      </c>
      <c r="D143" s="1">
        <v>43767.951342592591</v>
      </c>
      <c r="E143" t="s">
        <v>64</v>
      </c>
      <c r="F143">
        <v>1</v>
      </c>
      <c r="G143">
        <v>3</v>
      </c>
      <c r="H143">
        <v>2</v>
      </c>
      <c r="I143">
        <v>2</v>
      </c>
      <c r="J143">
        <v>1</v>
      </c>
      <c r="K143">
        <v>4</v>
      </c>
      <c r="L143">
        <v>2</v>
      </c>
      <c r="M143">
        <v>4</v>
      </c>
      <c r="N143">
        <v>2</v>
      </c>
      <c r="O143">
        <v>3</v>
      </c>
      <c r="P143">
        <v>3</v>
      </c>
      <c r="Q143">
        <v>3</v>
      </c>
      <c r="R143">
        <v>2</v>
      </c>
      <c r="S143">
        <v>2</v>
      </c>
      <c r="T143">
        <v>11</v>
      </c>
      <c r="U143">
        <v>4</v>
      </c>
      <c r="V143">
        <v>6</v>
      </c>
      <c r="W143">
        <v>4</v>
      </c>
      <c r="X143">
        <v>6</v>
      </c>
      <c r="Y143">
        <v>6</v>
      </c>
      <c r="Z143">
        <v>7</v>
      </c>
      <c r="AA143">
        <v>22</v>
      </c>
      <c r="AB143">
        <v>4</v>
      </c>
      <c r="AC143">
        <v>3</v>
      </c>
      <c r="AD143">
        <v>5</v>
      </c>
      <c r="AE143">
        <v>2</v>
      </c>
      <c r="AF143">
        <v>4</v>
      </c>
      <c r="AG143">
        <v>2</v>
      </c>
      <c r="AH143">
        <v>-30</v>
      </c>
    </row>
    <row r="144" spans="1:34" x14ac:dyDescent="0.25">
      <c r="A144">
        <v>14553</v>
      </c>
      <c r="B144">
        <v>0</v>
      </c>
      <c r="C144">
        <v>1996</v>
      </c>
      <c r="D144" s="1">
        <v>43767.951435185183</v>
      </c>
      <c r="E144">
        <v>2</v>
      </c>
      <c r="F144">
        <v>1</v>
      </c>
      <c r="G144">
        <v>1</v>
      </c>
      <c r="H144">
        <v>3</v>
      </c>
      <c r="I144">
        <v>4</v>
      </c>
      <c r="J144">
        <v>1</v>
      </c>
      <c r="K144">
        <v>4</v>
      </c>
      <c r="L144">
        <v>1</v>
      </c>
      <c r="M144">
        <v>3</v>
      </c>
      <c r="N144">
        <v>2</v>
      </c>
      <c r="O144">
        <v>4</v>
      </c>
      <c r="P144">
        <v>1</v>
      </c>
      <c r="Q144">
        <v>3</v>
      </c>
      <c r="R144">
        <v>2</v>
      </c>
      <c r="S144">
        <v>4</v>
      </c>
      <c r="T144">
        <v>7</v>
      </c>
      <c r="U144">
        <v>4</v>
      </c>
      <c r="V144">
        <v>10</v>
      </c>
      <c r="W144">
        <v>3</v>
      </c>
      <c r="X144">
        <v>8</v>
      </c>
      <c r="Y144">
        <v>9</v>
      </c>
      <c r="Z144">
        <v>3</v>
      </c>
      <c r="AA144">
        <v>5</v>
      </c>
      <c r="AB144">
        <v>3</v>
      </c>
      <c r="AC144">
        <v>4</v>
      </c>
      <c r="AD144">
        <v>3</v>
      </c>
      <c r="AE144">
        <v>3</v>
      </c>
      <c r="AF144">
        <v>5</v>
      </c>
      <c r="AG144">
        <v>3</v>
      </c>
      <c r="AH144">
        <v>-1</v>
      </c>
    </row>
    <row r="145" spans="1:34" x14ac:dyDescent="0.25">
      <c r="A145">
        <v>14560</v>
      </c>
      <c r="B145">
        <v>1</v>
      </c>
      <c r="C145">
        <v>1997</v>
      </c>
      <c r="D145" s="1">
        <v>43767.953680555554</v>
      </c>
      <c r="E145" t="s">
        <v>64</v>
      </c>
      <c r="F145">
        <v>2</v>
      </c>
      <c r="G145">
        <v>3</v>
      </c>
      <c r="H145">
        <v>2</v>
      </c>
      <c r="I145">
        <v>4</v>
      </c>
      <c r="J145">
        <v>1</v>
      </c>
      <c r="K145">
        <v>4</v>
      </c>
      <c r="L145">
        <v>4</v>
      </c>
      <c r="M145">
        <v>3</v>
      </c>
      <c r="N145">
        <v>4</v>
      </c>
      <c r="O145">
        <v>4</v>
      </c>
      <c r="P145">
        <v>3</v>
      </c>
      <c r="Q145">
        <v>4</v>
      </c>
      <c r="R145">
        <v>3</v>
      </c>
      <c r="S145">
        <v>2</v>
      </c>
      <c r="T145">
        <v>16</v>
      </c>
      <c r="U145">
        <v>13</v>
      </c>
      <c r="V145">
        <v>9</v>
      </c>
      <c r="W145">
        <v>4</v>
      </c>
      <c r="X145">
        <v>10</v>
      </c>
      <c r="Y145">
        <v>7</v>
      </c>
      <c r="Z145">
        <v>11</v>
      </c>
      <c r="AA145">
        <v>6</v>
      </c>
      <c r="AB145">
        <v>7</v>
      </c>
      <c r="AC145">
        <v>5</v>
      </c>
      <c r="AD145">
        <v>5</v>
      </c>
      <c r="AE145">
        <v>3</v>
      </c>
      <c r="AF145">
        <v>6</v>
      </c>
      <c r="AG145">
        <v>8</v>
      </c>
      <c r="AH145">
        <v>-12</v>
      </c>
    </row>
    <row r="146" spans="1:34" x14ac:dyDescent="0.25">
      <c r="A146">
        <v>14501</v>
      </c>
      <c r="B146">
        <v>1</v>
      </c>
      <c r="C146">
        <v>1998</v>
      </c>
      <c r="D146" s="1">
        <v>43767.955740740741</v>
      </c>
      <c r="E146">
        <v>7</v>
      </c>
      <c r="F146">
        <v>2</v>
      </c>
      <c r="G146">
        <v>2</v>
      </c>
      <c r="H146">
        <v>3</v>
      </c>
      <c r="I146">
        <v>4</v>
      </c>
      <c r="J146">
        <v>3</v>
      </c>
      <c r="K146">
        <v>4</v>
      </c>
      <c r="L146">
        <v>4</v>
      </c>
      <c r="M146">
        <v>1</v>
      </c>
      <c r="N146">
        <v>3</v>
      </c>
      <c r="O146">
        <v>3</v>
      </c>
      <c r="P146">
        <v>3</v>
      </c>
      <c r="Q146">
        <v>3</v>
      </c>
      <c r="R146">
        <v>2</v>
      </c>
      <c r="S146">
        <v>2</v>
      </c>
      <c r="T146">
        <v>5</v>
      </c>
      <c r="U146">
        <v>4</v>
      </c>
      <c r="V146">
        <v>4</v>
      </c>
      <c r="W146">
        <v>4</v>
      </c>
      <c r="X146">
        <v>6</v>
      </c>
      <c r="Y146">
        <v>5</v>
      </c>
      <c r="Z146">
        <v>4</v>
      </c>
      <c r="AA146">
        <v>5</v>
      </c>
      <c r="AB146">
        <v>3</v>
      </c>
      <c r="AC146">
        <v>54</v>
      </c>
      <c r="AD146">
        <v>4</v>
      </c>
      <c r="AE146">
        <v>2</v>
      </c>
      <c r="AF146">
        <v>3</v>
      </c>
      <c r="AG146">
        <v>4</v>
      </c>
      <c r="AH146">
        <v>-9</v>
      </c>
    </row>
    <row r="147" spans="1:34" x14ac:dyDescent="0.25">
      <c r="A147">
        <v>14583</v>
      </c>
      <c r="B147">
        <v>0</v>
      </c>
      <c r="C147">
        <v>1997</v>
      </c>
      <c r="D147" s="1">
        <v>43767.971134259256</v>
      </c>
      <c r="E147" t="s">
        <v>64</v>
      </c>
      <c r="F147">
        <v>2</v>
      </c>
      <c r="G147">
        <v>4</v>
      </c>
      <c r="H147">
        <v>4</v>
      </c>
      <c r="I147">
        <v>3</v>
      </c>
      <c r="J147">
        <v>2</v>
      </c>
      <c r="K147">
        <v>3</v>
      </c>
      <c r="L147">
        <v>2</v>
      </c>
      <c r="M147">
        <v>4</v>
      </c>
      <c r="N147">
        <v>3</v>
      </c>
      <c r="O147">
        <v>2</v>
      </c>
      <c r="P147">
        <v>3</v>
      </c>
      <c r="Q147">
        <v>3</v>
      </c>
      <c r="R147">
        <v>2</v>
      </c>
      <c r="S147">
        <v>1</v>
      </c>
      <c r="T147">
        <v>5</v>
      </c>
      <c r="U147">
        <v>4</v>
      </c>
      <c r="V147">
        <v>3</v>
      </c>
      <c r="W147">
        <v>4</v>
      </c>
      <c r="X147">
        <v>3</v>
      </c>
      <c r="Y147">
        <v>4</v>
      </c>
      <c r="Z147">
        <v>5</v>
      </c>
      <c r="AA147">
        <v>4</v>
      </c>
      <c r="AB147">
        <v>3</v>
      </c>
      <c r="AC147">
        <v>3</v>
      </c>
      <c r="AD147">
        <v>4</v>
      </c>
      <c r="AE147">
        <v>3</v>
      </c>
      <c r="AF147">
        <v>3</v>
      </c>
      <c r="AG147">
        <v>2</v>
      </c>
      <c r="AH147">
        <v>1</v>
      </c>
    </row>
    <row r="148" spans="1:34" x14ac:dyDescent="0.25">
      <c r="A148">
        <v>14566</v>
      </c>
      <c r="B148">
        <v>0</v>
      </c>
      <c r="C148">
        <v>1999</v>
      </c>
      <c r="D148" s="1">
        <v>43767.971215277779</v>
      </c>
      <c r="E148" t="s">
        <v>64</v>
      </c>
      <c r="F148">
        <v>1</v>
      </c>
      <c r="G148">
        <v>4</v>
      </c>
      <c r="H148">
        <v>2</v>
      </c>
      <c r="I148">
        <v>3</v>
      </c>
      <c r="J148">
        <v>2</v>
      </c>
      <c r="K148">
        <v>4</v>
      </c>
      <c r="L148">
        <v>1</v>
      </c>
      <c r="M148">
        <v>4</v>
      </c>
      <c r="N148">
        <v>3</v>
      </c>
      <c r="O148">
        <v>4</v>
      </c>
      <c r="P148">
        <v>2</v>
      </c>
      <c r="Q148">
        <v>4</v>
      </c>
      <c r="R148">
        <v>2</v>
      </c>
      <c r="S148">
        <v>2</v>
      </c>
      <c r="T148">
        <v>6</v>
      </c>
      <c r="U148">
        <v>5</v>
      </c>
      <c r="V148">
        <v>3</v>
      </c>
      <c r="W148">
        <v>3</v>
      </c>
      <c r="X148">
        <v>8</v>
      </c>
      <c r="Y148">
        <v>7</v>
      </c>
      <c r="Z148">
        <v>4</v>
      </c>
      <c r="AA148">
        <v>9</v>
      </c>
      <c r="AB148">
        <v>5</v>
      </c>
      <c r="AC148">
        <v>3</v>
      </c>
      <c r="AD148">
        <v>5</v>
      </c>
      <c r="AE148">
        <v>2</v>
      </c>
      <c r="AF148">
        <v>4</v>
      </c>
      <c r="AG148">
        <v>5</v>
      </c>
      <c r="AH148">
        <v>-25</v>
      </c>
    </row>
    <row r="149" spans="1:34" x14ac:dyDescent="0.25">
      <c r="A149">
        <v>14579</v>
      </c>
      <c r="B149">
        <v>1</v>
      </c>
      <c r="C149">
        <v>1975</v>
      </c>
      <c r="D149" s="1">
        <v>43767.975590277776</v>
      </c>
      <c r="E149">
        <v>1</v>
      </c>
      <c r="F149">
        <v>1</v>
      </c>
      <c r="G149">
        <v>4</v>
      </c>
      <c r="H149">
        <v>1</v>
      </c>
      <c r="I149">
        <v>1</v>
      </c>
      <c r="J149">
        <v>1</v>
      </c>
      <c r="K149">
        <v>4</v>
      </c>
      <c r="L149">
        <v>1</v>
      </c>
      <c r="M149">
        <v>4</v>
      </c>
      <c r="N149">
        <v>2</v>
      </c>
      <c r="O149">
        <v>4</v>
      </c>
      <c r="P149">
        <v>1</v>
      </c>
      <c r="Q149">
        <v>4</v>
      </c>
      <c r="R149">
        <v>1</v>
      </c>
      <c r="S149">
        <v>4</v>
      </c>
      <c r="T149">
        <v>13</v>
      </c>
      <c r="U149">
        <v>4</v>
      </c>
      <c r="V149">
        <v>3</v>
      </c>
      <c r="W149">
        <v>9</v>
      </c>
      <c r="X149">
        <v>6</v>
      </c>
      <c r="Y149">
        <v>7</v>
      </c>
      <c r="Z149">
        <v>5</v>
      </c>
      <c r="AA149">
        <v>4</v>
      </c>
      <c r="AB149">
        <v>7</v>
      </c>
      <c r="AC149">
        <v>4</v>
      </c>
      <c r="AD149">
        <v>7</v>
      </c>
      <c r="AE149">
        <v>2</v>
      </c>
      <c r="AF149">
        <v>5</v>
      </c>
      <c r="AG149">
        <v>4</v>
      </c>
      <c r="AH149">
        <v>-17</v>
      </c>
    </row>
    <row r="150" spans="1:34" x14ac:dyDescent="0.25">
      <c r="A150">
        <v>14269</v>
      </c>
      <c r="B150">
        <v>0</v>
      </c>
      <c r="C150">
        <v>1998</v>
      </c>
      <c r="D150" s="1">
        <v>43767.981585648151</v>
      </c>
      <c r="E150">
        <v>2</v>
      </c>
      <c r="F150">
        <v>2</v>
      </c>
      <c r="G150">
        <v>4</v>
      </c>
      <c r="H150">
        <v>3</v>
      </c>
      <c r="I150">
        <v>2</v>
      </c>
      <c r="J150">
        <v>1</v>
      </c>
      <c r="K150">
        <v>4</v>
      </c>
      <c r="L150">
        <v>2</v>
      </c>
      <c r="M150">
        <v>4</v>
      </c>
      <c r="N150">
        <v>3</v>
      </c>
      <c r="O150">
        <v>4</v>
      </c>
      <c r="P150">
        <v>2</v>
      </c>
      <c r="Q150">
        <v>4</v>
      </c>
      <c r="R150">
        <v>2</v>
      </c>
      <c r="S150">
        <v>3</v>
      </c>
      <c r="T150">
        <v>18</v>
      </c>
      <c r="U150">
        <v>7</v>
      </c>
      <c r="V150">
        <v>29</v>
      </c>
      <c r="W150">
        <v>18</v>
      </c>
      <c r="X150">
        <v>8</v>
      </c>
      <c r="Y150">
        <v>18</v>
      </c>
      <c r="Z150">
        <v>5</v>
      </c>
      <c r="AA150">
        <v>3</v>
      </c>
      <c r="AB150">
        <v>4</v>
      </c>
      <c r="AC150">
        <v>4</v>
      </c>
      <c r="AD150">
        <v>4</v>
      </c>
      <c r="AE150">
        <v>3</v>
      </c>
      <c r="AF150">
        <v>4</v>
      </c>
      <c r="AG150">
        <v>4</v>
      </c>
      <c r="AH150">
        <v>-31</v>
      </c>
    </row>
    <row r="151" spans="1:34" x14ac:dyDescent="0.25">
      <c r="A151">
        <v>14602</v>
      </c>
      <c r="B151">
        <v>0</v>
      </c>
      <c r="C151">
        <v>1998</v>
      </c>
      <c r="D151" s="1">
        <v>43767.992037037038</v>
      </c>
      <c r="E151" t="s">
        <v>64</v>
      </c>
      <c r="F151">
        <v>1</v>
      </c>
      <c r="G151">
        <v>4</v>
      </c>
      <c r="H151">
        <v>2</v>
      </c>
      <c r="I151">
        <v>3</v>
      </c>
      <c r="J151">
        <v>1</v>
      </c>
      <c r="K151">
        <v>3</v>
      </c>
      <c r="L151">
        <v>1</v>
      </c>
      <c r="M151">
        <v>4</v>
      </c>
      <c r="N151">
        <v>2</v>
      </c>
      <c r="O151">
        <v>4</v>
      </c>
      <c r="P151">
        <v>1</v>
      </c>
      <c r="Q151">
        <v>4</v>
      </c>
      <c r="R151">
        <v>1</v>
      </c>
      <c r="S151">
        <v>2</v>
      </c>
      <c r="T151">
        <v>10</v>
      </c>
      <c r="U151">
        <v>4</v>
      </c>
      <c r="V151">
        <v>4</v>
      </c>
      <c r="W151">
        <v>5</v>
      </c>
      <c r="X151">
        <v>5</v>
      </c>
      <c r="Y151">
        <v>10</v>
      </c>
      <c r="Z151">
        <v>5</v>
      </c>
      <c r="AA151">
        <v>5</v>
      </c>
      <c r="AB151">
        <v>7</v>
      </c>
      <c r="AC151">
        <v>5</v>
      </c>
      <c r="AD151">
        <v>5</v>
      </c>
      <c r="AE151">
        <v>3</v>
      </c>
      <c r="AF151">
        <v>5</v>
      </c>
      <c r="AG151">
        <v>3</v>
      </c>
      <c r="AH151">
        <v>-32</v>
      </c>
    </row>
    <row r="152" spans="1:34" x14ac:dyDescent="0.25">
      <c r="A152">
        <v>14606</v>
      </c>
      <c r="B152">
        <v>1</v>
      </c>
      <c r="C152">
        <v>1997</v>
      </c>
      <c r="D152" s="1">
        <v>43767.997581018521</v>
      </c>
      <c r="E152" t="s">
        <v>64</v>
      </c>
      <c r="F152">
        <v>1</v>
      </c>
      <c r="G152">
        <v>2</v>
      </c>
      <c r="H152">
        <v>3</v>
      </c>
      <c r="I152">
        <v>2</v>
      </c>
      <c r="J152">
        <v>1</v>
      </c>
      <c r="K152">
        <v>3</v>
      </c>
      <c r="L152">
        <v>2</v>
      </c>
      <c r="M152">
        <v>1</v>
      </c>
      <c r="N152">
        <v>3</v>
      </c>
      <c r="O152">
        <v>4</v>
      </c>
      <c r="P152">
        <v>4</v>
      </c>
      <c r="Q152">
        <v>4</v>
      </c>
      <c r="R152">
        <v>3</v>
      </c>
      <c r="S152">
        <v>1</v>
      </c>
      <c r="T152">
        <v>16</v>
      </c>
      <c r="U152">
        <v>7</v>
      </c>
      <c r="V152">
        <v>4</v>
      </c>
      <c r="W152">
        <v>3</v>
      </c>
      <c r="X152">
        <v>9</v>
      </c>
      <c r="Y152">
        <v>6</v>
      </c>
      <c r="Z152">
        <v>6</v>
      </c>
      <c r="AA152">
        <v>8</v>
      </c>
      <c r="AB152">
        <v>3</v>
      </c>
      <c r="AC152">
        <v>8</v>
      </c>
      <c r="AD152">
        <v>5</v>
      </c>
      <c r="AE152">
        <v>4</v>
      </c>
      <c r="AF152">
        <v>4</v>
      </c>
      <c r="AG152">
        <v>3</v>
      </c>
      <c r="AH152">
        <v>23</v>
      </c>
    </row>
    <row r="153" spans="1:34" x14ac:dyDescent="0.25">
      <c r="A153">
        <v>14608</v>
      </c>
      <c r="B153">
        <v>0</v>
      </c>
      <c r="C153">
        <v>1997</v>
      </c>
      <c r="D153" s="1">
        <v>43767.999212962961</v>
      </c>
      <c r="E153">
        <v>1</v>
      </c>
      <c r="F153">
        <v>1</v>
      </c>
      <c r="G153">
        <v>3</v>
      </c>
      <c r="H153">
        <v>2</v>
      </c>
      <c r="I153">
        <v>4</v>
      </c>
      <c r="J153">
        <v>2</v>
      </c>
      <c r="K153">
        <v>4</v>
      </c>
      <c r="L153">
        <v>1</v>
      </c>
      <c r="M153">
        <v>4</v>
      </c>
      <c r="N153">
        <v>3</v>
      </c>
      <c r="O153">
        <v>4</v>
      </c>
      <c r="P153">
        <v>1</v>
      </c>
      <c r="Q153">
        <v>4</v>
      </c>
      <c r="R153">
        <v>3</v>
      </c>
      <c r="S153">
        <v>3</v>
      </c>
      <c r="T153">
        <v>6</v>
      </c>
      <c r="U153">
        <v>6</v>
      </c>
      <c r="V153">
        <v>2</v>
      </c>
      <c r="W153">
        <v>3</v>
      </c>
      <c r="X153">
        <v>5</v>
      </c>
      <c r="Y153">
        <v>6</v>
      </c>
      <c r="Z153">
        <v>4</v>
      </c>
      <c r="AA153">
        <v>4</v>
      </c>
      <c r="AB153">
        <v>2</v>
      </c>
      <c r="AC153">
        <v>3</v>
      </c>
      <c r="AD153">
        <v>4</v>
      </c>
      <c r="AE153">
        <v>2</v>
      </c>
      <c r="AF153">
        <v>3</v>
      </c>
      <c r="AG153">
        <v>3</v>
      </c>
      <c r="AH153">
        <v>-14</v>
      </c>
    </row>
    <row r="154" spans="1:34" x14ac:dyDescent="0.25">
      <c r="A154">
        <v>14612</v>
      </c>
      <c r="B154">
        <v>0</v>
      </c>
      <c r="C154">
        <v>1978</v>
      </c>
      <c r="D154" s="1">
        <v>43768.00545138889</v>
      </c>
      <c r="E154">
        <v>3</v>
      </c>
      <c r="F154">
        <v>1</v>
      </c>
      <c r="G154">
        <v>4</v>
      </c>
      <c r="H154">
        <v>2</v>
      </c>
      <c r="I154">
        <v>4</v>
      </c>
      <c r="J154">
        <v>1</v>
      </c>
      <c r="K154">
        <v>3</v>
      </c>
      <c r="L154">
        <v>2</v>
      </c>
      <c r="M154">
        <v>3</v>
      </c>
      <c r="N154">
        <v>2</v>
      </c>
      <c r="O154">
        <v>4</v>
      </c>
      <c r="P154">
        <v>1</v>
      </c>
      <c r="Q154">
        <v>4</v>
      </c>
      <c r="R154">
        <v>2</v>
      </c>
      <c r="S154">
        <v>3</v>
      </c>
      <c r="T154">
        <v>6</v>
      </c>
      <c r="U154">
        <v>8</v>
      </c>
      <c r="V154">
        <v>3</v>
      </c>
      <c r="W154">
        <v>2</v>
      </c>
      <c r="X154">
        <v>3</v>
      </c>
      <c r="Y154">
        <v>8</v>
      </c>
      <c r="Z154">
        <v>3</v>
      </c>
      <c r="AA154">
        <v>6</v>
      </c>
      <c r="AB154">
        <v>2</v>
      </c>
      <c r="AC154">
        <v>4</v>
      </c>
      <c r="AD154">
        <v>3</v>
      </c>
      <c r="AE154">
        <v>2</v>
      </c>
      <c r="AF154">
        <v>3</v>
      </c>
      <c r="AG154">
        <v>5</v>
      </c>
      <c r="AH154">
        <v>-34</v>
      </c>
    </row>
    <row r="155" spans="1:34" x14ac:dyDescent="0.25">
      <c r="A155">
        <v>14614</v>
      </c>
      <c r="B155">
        <v>1</v>
      </c>
      <c r="C155">
        <v>1997</v>
      </c>
      <c r="D155" s="1">
        <v>43768.009317129632</v>
      </c>
      <c r="E155">
        <v>3</v>
      </c>
      <c r="F155">
        <v>4</v>
      </c>
      <c r="G155">
        <v>3</v>
      </c>
      <c r="H155">
        <v>2</v>
      </c>
      <c r="I155">
        <v>3</v>
      </c>
      <c r="J155">
        <v>2</v>
      </c>
      <c r="K155">
        <v>4</v>
      </c>
      <c r="L155">
        <v>3</v>
      </c>
      <c r="M155">
        <v>3</v>
      </c>
      <c r="N155">
        <v>3</v>
      </c>
      <c r="O155">
        <v>4</v>
      </c>
      <c r="P155">
        <v>2</v>
      </c>
      <c r="Q155">
        <v>3</v>
      </c>
      <c r="R155">
        <v>3</v>
      </c>
      <c r="S155">
        <v>2</v>
      </c>
      <c r="T155">
        <v>11</v>
      </c>
      <c r="U155">
        <v>5</v>
      </c>
      <c r="V155">
        <v>12</v>
      </c>
      <c r="W155">
        <v>4</v>
      </c>
      <c r="X155">
        <v>7</v>
      </c>
      <c r="Y155">
        <v>8</v>
      </c>
      <c r="Z155">
        <v>8</v>
      </c>
      <c r="AA155">
        <v>6</v>
      </c>
      <c r="AB155">
        <v>8</v>
      </c>
      <c r="AC155">
        <v>4</v>
      </c>
      <c r="AD155">
        <v>4</v>
      </c>
      <c r="AE155">
        <v>4</v>
      </c>
      <c r="AF155">
        <v>5</v>
      </c>
      <c r="AG155">
        <v>4</v>
      </c>
      <c r="AH155">
        <v>-14</v>
      </c>
    </row>
    <row r="156" spans="1:34" x14ac:dyDescent="0.25">
      <c r="A156">
        <v>14620</v>
      </c>
      <c r="B156">
        <v>1</v>
      </c>
      <c r="C156">
        <v>1975</v>
      </c>
      <c r="D156" s="1">
        <v>43768.04246527778</v>
      </c>
      <c r="E156">
        <v>10</v>
      </c>
      <c r="F156">
        <v>2</v>
      </c>
      <c r="G156">
        <v>4</v>
      </c>
      <c r="H156">
        <v>2</v>
      </c>
      <c r="I156">
        <v>3</v>
      </c>
      <c r="J156">
        <v>1</v>
      </c>
      <c r="K156">
        <v>4</v>
      </c>
      <c r="L156">
        <v>1</v>
      </c>
      <c r="M156">
        <v>4</v>
      </c>
      <c r="N156">
        <v>2</v>
      </c>
      <c r="O156">
        <v>3</v>
      </c>
      <c r="P156">
        <v>3</v>
      </c>
      <c r="Q156">
        <v>3</v>
      </c>
      <c r="R156">
        <v>3</v>
      </c>
      <c r="S156">
        <v>2</v>
      </c>
      <c r="T156">
        <v>12</v>
      </c>
      <c r="U156">
        <v>6</v>
      </c>
      <c r="V156">
        <v>2</v>
      </c>
      <c r="W156">
        <v>4</v>
      </c>
      <c r="X156">
        <v>7</v>
      </c>
      <c r="Y156">
        <v>15</v>
      </c>
      <c r="Z156">
        <v>7</v>
      </c>
      <c r="AA156">
        <v>9</v>
      </c>
      <c r="AB156">
        <v>7</v>
      </c>
      <c r="AC156">
        <v>4</v>
      </c>
      <c r="AD156">
        <v>4</v>
      </c>
      <c r="AE156">
        <v>6</v>
      </c>
      <c r="AF156">
        <v>4</v>
      </c>
      <c r="AG156">
        <v>4</v>
      </c>
      <c r="AH156">
        <v>-15</v>
      </c>
    </row>
    <row r="157" spans="1:34" x14ac:dyDescent="0.25">
      <c r="A157">
        <v>14631</v>
      </c>
      <c r="B157">
        <v>1</v>
      </c>
      <c r="C157">
        <v>1995</v>
      </c>
      <c r="D157" s="1">
        <v>43768.068738425929</v>
      </c>
      <c r="E157">
        <v>1</v>
      </c>
      <c r="F157">
        <v>2</v>
      </c>
      <c r="G157">
        <v>3</v>
      </c>
      <c r="H157">
        <v>3</v>
      </c>
      <c r="I157">
        <v>4</v>
      </c>
      <c r="J157">
        <v>2</v>
      </c>
      <c r="K157">
        <v>4</v>
      </c>
      <c r="L157">
        <v>4</v>
      </c>
      <c r="M157">
        <v>4</v>
      </c>
      <c r="N157">
        <v>3</v>
      </c>
      <c r="O157">
        <v>3</v>
      </c>
      <c r="P157">
        <v>4</v>
      </c>
      <c r="Q157">
        <v>4</v>
      </c>
      <c r="R157">
        <v>2</v>
      </c>
      <c r="S157">
        <v>2</v>
      </c>
      <c r="T157">
        <v>17</v>
      </c>
      <c r="U157">
        <v>14</v>
      </c>
      <c r="V157">
        <v>5</v>
      </c>
      <c r="W157">
        <v>5</v>
      </c>
      <c r="X157">
        <v>19</v>
      </c>
      <c r="Y157">
        <v>14</v>
      </c>
      <c r="Z157">
        <v>6</v>
      </c>
      <c r="AA157">
        <v>9</v>
      </c>
      <c r="AB157">
        <v>5</v>
      </c>
      <c r="AC157">
        <v>6</v>
      </c>
      <c r="AD157">
        <v>8</v>
      </c>
      <c r="AE157">
        <v>3</v>
      </c>
      <c r="AF157">
        <v>7</v>
      </c>
      <c r="AG157">
        <v>9</v>
      </c>
      <c r="AH157">
        <v>-10</v>
      </c>
    </row>
    <row r="158" spans="1:34" x14ac:dyDescent="0.25">
      <c r="A158">
        <v>14637</v>
      </c>
      <c r="B158">
        <v>0</v>
      </c>
      <c r="C158">
        <v>1996</v>
      </c>
      <c r="D158" s="1">
        <v>43768.134513888886</v>
      </c>
      <c r="E158" t="s">
        <v>64</v>
      </c>
      <c r="F158">
        <v>1</v>
      </c>
      <c r="G158">
        <v>4</v>
      </c>
      <c r="H158">
        <v>3</v>
      </c>
      <c r="I158">
        <v>4</v>
      </c>
      <c r="J158">
        <v>1</v>
      </c>
      <c r="K158">
        <v>4</v>
      </c>
      <c r="L158">
        <v>3</v>
      </c>
      <c r="M158">
        <v>4</v>
      </c>
      <c r="N158">
        <v>2</v>
      </c>
      <c r="O158">
        <v>4</v>
      </c>
      <c r="P158">
        <v>2</v>
      </c>
      <c r="Q158">
        <v>3</v>
      </c>
      <c r="R158">
        <v>3</v>
      </c>
      <c r="S158">
        <v>2</v>
      </c>
      <c r="T158">
        <v>6</v>
      </c>
      <c r="U158">
        <v>4</v>
      </c>
      <c r="V158">
        <v>4</v>
      </c>
      <c r="W158">
        <v>3</v>
      </c>
      <c r="X158">
        <v>7</v>
      </c>
      <c r="Y158">
        <v>7</v>
      </c>
      <c r="Z158">
        <v>5</v>
      </c>
      <c r="AA158">
        <v>3</v>
      </c>
      <c r="AB158">
        <v>8</v>
      </c>
      <c r="AC158">
        <v>3</v>
      </c>
      <c r="AD158">
        <v>3</v>
      </c>
      <c r="AE158">
        <v>2</v>
      </c>
      <c r="AF158">
        <v>6</v>
      </c>
      <c r="AG158">
        <v>4</v>
      </c>
      <c r="AH158">
        <v>-18</v>
      </c>
    </row>
    <row r="159" spans="1:34" x14ac:dyDescent="0.25">
      <c r="A159">
        <v>14658</v>
      </c>
      <c r="B159">
        <v>1</v>
      </c>
      <c r="C159">
        <v>1998</v>
      </c>
      <c r="D159" s="1">
        <v>43768.275520833333</v>
      </c>
      <c r="E159" t="s">
        <v>64</v>
      </c>
      <c r="F159">
        <v>3</v>
      </c>
      <c r="G159">
        <v>1</v>
      </c>
      <c r="H159">
        <v>2</v>
      </c>
      <c r="I159">
        <v>4</v>
      </c>
      <c r="J159">
        <v>1</v>
      </c>
      <c r="K159">
        <v>4</v>
      </c>
      <c r="L159">
        <v>2</v>
      </c>
      <c r="M159">
        <v>4</v>
      </c>
      <c r="N159">
        <v>3</v>
      </c>
      <c r="O159">
        <v>4</v>
      </c>
      <c r="P159">
        <v>3</v>
      </c>
      <c r="Q159">
        <v>4</v>
      </c>
      <c r="R159">
        <v>2</v>
      </c>
      <c r="S159">
        <v>3</v>
      </c>
      <c r="T159">
        <v>6</v>
      </c>
      <c r="U159">
        <v>4</v>
      </c>
      <c r="V159">
        <v>7</v>
      </c>
      <c r="W159">
        <v>6</v>
      </c>
      <c r="X159">
        <v>6</v>
      </c>
      <c r="Y159">
        <v>9</v>
      </c>
      <c r="Z159">
        <v>6</v>
      </c>
      <c r="AA159">
        <v>9</v>
      </c>
      <c r="AB159">
        <v>4</v>
      </c>
      <c r="AC159">
        <v>4</v>
      </c>
      <c r="AD159">
        <v>7</v>
      </c>
      <c r="AE159">
        <v>4</v>
      </c>
      <c r="AF159">
        <v>4</v>
      </c>
      <c r="AG159">
        <v>5</v>
      </c>
      <c r="AH159">
        <v>-1</v>
      </c>
    </row>
    <row r="160" spans="1:34" x14ac:dyDescent="0.25">
      <c r="A160">
        <v>14664</v>
      </c>
      <c r="B160">
        <v>1</v>
      </c>
      <c r="C160">
        <v>1997</v>
      </c>
      <c r="D160" s="1">
        <v>43768.281481481485</v>
      </c>
      <c r="E160">
        <v>6</v>
      </c>
      <c r="F160">
        <v>1</v>
      </c>
      <c r="G160">
        <v>2</v>
      </c>
      <c r="H160">
        <v>2</v>
      </c>
      <c r="I160">
        <v>3</v>
      </c>
      <c r="J160">
        <v>1</v>
      </c>
      <c r="K160">
        <v>3</v>
      </c>
      <c r="L160">
        <v>2</v>
      </c>
      <c r="M160">
        <v>3</v>
      </c>
      <c r="N160">
        <v>4</v>
      </c>
      <c r="O160">
        <v>3</v>
      </c>
      <c r="P160">
        <v>2</v>
      </c>
      <c r="Q160">
        <v>3</v>
      </c>
      <c r="R160">
        <v>2</v>
      </c>
      <c r="S160">
        <v>2</v>
      </c>
      <c r="T160">
        <v>13</v>
      </c>
      <c r="U160">
        <v>6</v>
      </c>
      <c r="V160">
        <v>3</v>
      </c>
      <c r="W160">
        <v>3</v>
      </c>
      <c r="X160">
        <v>6</v>
      </c>
      <c r="Y160">
        <v>7</v>
      </c>
      <c r="Z160">
        <v>7</v>
      </c>
      <c r="AA160">
        <v>9</v>
      </c>
      <c r="AB160">
        <v>3</v>
      </c>
      <c r="AC160">
        <v>3</v>
      </c>
      <c r="AD160">
        <v>6</v>
      </c>
      <c r="AE160">
        <v>5</v>
      </c>
      <c r="AF160">
        <v>5</v>
      </c>
      <c r="AG160">
        <v>4</v>
      </c>
      <c r="AH160">
        <v>-26</v>
      </c>
    </row>
    <row r="161" spans="1:34" x14ac:dyDescent="0.25">
      <c r="A161">
        <v>14666</v>
      </c>
      <c r="B161">
        <v>0</v>
      </c>
      <c r="C161">
        <v>1997</v>
      </c>
      <c r="D161" s="1">
        <v>43768.28460648148</v>
      </c>
      <c r="E161" t="s">
        <v>64</v>
      </c>
      <c r="F161">
        <v>1</v>
      </c>
      <c r="G161">
        <v>3</v>
      </c>
      <c r="H161">
        <v>2</v>
      </c>
      <c r="I161">
        <v>3</v>
      </c>
      <c r="J161">
        <v>1</v>
      </c>
      <c r="K161">
        <v>4</v>
      </c>
      <c r="L161">
        <v>1</v>
      </c>
      <c r="M161">
        <v>4</v>
      </c>
      <c r="N161">
        <v>2</v>
      </c>
      <c r="O161">
        <v>4</v>
      </c>
      <c r="P161">
        <v>2</v>
      </c>
      <c r="Q161">
        <v>4</v>
      </c>
      <c r="R161">
        <v>2</v>
      </c>
      <c r="S161">
        <v>2</v>
      </c>
      <c r="T161">
        <v>11</v>
      </c>
      <c r="U161">
        <v>12</v>
      </c>
      <c r="V161">
        <v>4</v>
      </c>
      <c r="W161">
        <v>4</v>
      </c>
      <c r="X161">
        <v>7</v>
      </c>
      <c r="Y161">
        <v>9</v>
      </c>
      <c r="Z161">
        <v>7</v>
      </c>
      <c r="AA161">
        <v>5</v>
      </c>
      <c r="AB161">
        <v>4</v>
      </c>
      <c r="AC161">
        <v>4</v>
      </c>
      <c r="AD161">
        <v>6</v>
      </c>
      <c r="AE161">
        <v>2</v>
      </c>
      <c r="AF161">
        <v>7</v>
      </c>
      <c r="AG161">
        <v>8</v>
      </c>
      <c r="AH161">
        <v>-32</v>
      </c>
    </row>
    <row r="162" spans="1:34" x14ac:dyDescent="0.25">
      <c r="A162">
        <v>14668</v>
      </c>
      <c r="B162">
        <v>1</v>
      </c>
      <c r="C162">
        <v>1994</v>
      </c>
      <c r="D162" s="1">
        <v>43768.284872685188</v>
      </c>
      <c r="E162">
        <v>5</v>
      </c>
      <c r="F162">
        <v>3</v>
      </c>
      <c r="G162">
        <v>4</v>
      </c>
      <c r="H162">
        <v>3</v>
      </c>
      <c r="I162">
        <v>4</v>
      </c>
      <c r="J162">
        <v>1</v>
      </c>
      <c r="K162">
        <v>3</v>
      </c>
      <c r="L162">
        <v>2</v>
      </c>
      <c r="M162">
        <v>3</v>
      </c>
      <c r="N162">
        <v>3</v>
      </c>
      <c r="O162">
        <v>4</v>
      </c>
      <c r="P162">
        <v>3</v>
      </c>
      <c r="Q162">
        <v>3</v>
      </c>
      <c r="R162">
        <v>2</v>
      </c>
      <c r="S162">
        <v>2</v>
      </c>
      <c r="T162">
        <v>9</v>
      </c>
      <c r="U162">
        <v>5</v>
      </c>
      <c r="V162">
        <v>3</v>
      </c>
      <c r="W162">
        <v>3</v>
      </c>
      <c r="X162">
        <v>6</v>
      </c>
      <c r="Y162">
        <v>11</v>
      </c>
      <c r="Z162">
        <v>6</v>
      </c>
      <c r="AA162">
        <v>7</v>
      </c>
      <c r="AB162">
        <v>3</v>
      </c>
      <c r="AC162">
        <v>4</v>
      </c>
      <c r="AD162">
        <v>6</v>
      </c>
      <c r="AE162">
        <v>3</v>
      </c>
      <c r="AF162">
        <v>4</v>
      </c>
      <c r="AG162">
        <v>5</v>
      </c>
      <c r="AH162">
        <v>-23</v>
      </c>
    </row>
    <row r="163" spans="1:34" x14ac:dyDescent="0.25">
      <c r="A163">
        <v>14680</v>
      </c>
      <c r="B163">
        <v>0</v>
      </c>
      <c r="C163">
        <v>1995</v>
      </c>
      <c r="D163" s="1">
        <v>43768.300208333334</v>
      </c>
      <c r="E163">
        <v>0</v>
      </c>
      <c r="F163">
        <v>1</v>
      </c>
      <c r="G163">
        <v>4</v>
      </c>
      <c r="H163">
        <v>2</v>
      </c>
      <c r="I163">
        <v>4</v>
      </c>
      <c r="J163">
        <v>1</v>
      </c>
      <c r="K163">
        <v>4</v>
      </c>
      <c r="L163">
        <v>2</v>
      </c>
      <c r="M163">
        <v>4</v>
      </c>
      <c r="N163">
        <v>2</v>
      </c>
      <c r="O163">
        <v>4</v>
      </c>
      <c r="P163">
        <v>2</v>
      </c>
      <c r="Q163">
        <v>4</v>
      </c>
      <c r="R163">
        <v>1</v>
      </c>
      <c r="S163">
        <v>3</v>
      </c>
      <c r="T163">
        <v>11</v>
      </c>
      <c r="U163">
        <v>9</v>
      </c>
      <c r="V163">
        <v>9</v>
      </c>
      <c r="W163">
        <v>8</v>
      </c>
      <c r="X163">
        <v>8</v>
      </c>
      <c r="Y163">
        <v>10</v>
      </c>
      <c r="Z163">
        <v>9</v>
      </c>
      <c r="AA163">
        <v>8</v>
      </c>
      <c r="AB163">
        <v>4</v>
      </c>
      <c r="AC163">
        <v>6</v>
      </c>
      <c r="AD163">
        <v>9</v>
      </c>
      <c r="AE163">
        <v>4</v>
      </c>
      <c r="AF163">
        <v>6</v>
      </c>
      <c r="AG163">
        <v>6</v>
      </c>
      <c r="AH163">
        <v>-37</v>
      </c>
    </row>
    <row r="164" spans="1:34" x14ac:dyDescent="0.25">
      <c r="A164">
        <v>14682</v>
      </c>
      <c r="B164">
        <v>1</v>
      </c>
      <c r="C164">
        <v>1993</v>
      </c>
      <c r="D164" s="1">
        <v>43768.306168981479</v>
      </c>
      <c r="E164" t="s">
        <v>64</v>
      </c>
      <c r="F164">
        <v>3</v>
      </c>
      <c r="G164">
        <v>4</v>
      </c>
      <c r="H164">
        <v>2</v>
      </c>
      <c r="I164">
        <v>2</v>
      </c>
      <c r="J164">
        <v>2</v>
      </c>
      <c r="K164">
        <v>4</v>
      </c>
      <c r="L164">
        <v>3</v>
      </c>
      <c r="M164">
        <v>4</v>
      </c>
      <c r="N164">
        <v>4</v>
      </c>
      <c r="O164">
        <v>3</v>
      </c>
      <c r="P164">
        <v>3</v>
      </c>
      <c r="Q164">
        <v>3</v>
      </c>
      <c r="R164">
        <v>3</v>
      </c>
      <c r="S164">
        <v>1</v>
      </c>
      <c r="T164">
        <v>6</v>
      </c>
      <c r="U164">
        <v>4</v>
      </c>
      <c r="V164">
        <v>2</v>
      </c>
      <c r="W164">
        <v>4</v>
      </c>
      <c r="X164">
        <v>6</v>
      </c>
      <c r="Y164">
        <v>5</v>
      </c>
      <c r="Z164">
        <v>4</v>
      </c>
      <c r="AA164">
        <v>4</v>
      </c>
      <c r="AB164">
        <v>2</v>
      </c>
      <c r="AC164">
        <v>6</v>
      </c>
      <c r="AD164">
        <v>9</v>
      </c>
      <c r="AE164">
        <v>3</v>
      </c>
      <c r="AF164">
        <v>2</v>
      </c>
      <c r="AG164">
        <v>3</v>
      </c>
      <c r="AH164">
        <v>-9</v>
      </c>
    </row>
    <row r="165" spans="1:34" x14ac:dyDescent="0.25">
      <c r="A165">
        <v>14703</v>
      </c>
      <c r="B165">
        <v>0</v>
      </c>
      <c r="C165">
        <v>1990</v>
      </c>
      <c r="D165" s="1">
        <v>43768.316817129627</v>
      </c>
      <c r="E165">
        <v>6</v>
      </c>
      <c r="F165">
        <v>1</v>
      </c>
      <c r="G165">
        <v>4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1</v>
      </c>
      <c r="N165">
        <v>3</v>
      </c>
      <c r="O165">
        <v>1</v>
      </c>
      <c r="P165">
        <v>4</v>
      </c>
      <c r="Q165">
        <v>1</v>
      </c>
      <c r="R165">
        <v>2</v>
      </c>
      <c r="S165">
        <v>1</v>
      </c>
      <c r="T165">
        <v>12</v>
      </c>
      <c r="U165">
        <v>9</v>
      </c>
      <c r="V165">
        <v>9</v>
      </c>
      <c r="W165">
        <v>7</v>
      </c>
      <c r="X165">
        <v>12</v>
      </c>
      <c r="Y165">
        <v>9</v>
      </c>
      <c r="Z165">
        <v>13</v>
      </c>
      <c r="AA165">
        <v>5</v>
      </c>
      <c r="AB165">
        <v>10</v>
      </c>
      <c r="AC165">
        <v>5</v>
      </c>
      <c r="AD165">
        <v>8</v>
      </c>
      <c r="AE165">
        <v>4</v>
      </c>
      <c r="AF165">
        <v>6</v>
      </c>
      <c r="AG165">
        <v>5</v>
      </c>
      <c r="AH165">
        <v>85</v>
      </c>
    </row>
    <row r="166" spans="1:34" x14ac:dyDescent="0.25">
      <c r="A166">
        <v>14712</v>
      </c>
      <c r="B166">
        <v>1</v>
      </c>
      <c r="C166">
        <v>1996</v>
      </c>
      <c r="D166" s="1">
        <v>43768.324120370373</v>
      </c>
      <c r="E166">
        <v>3</v>
      </c>
      <c r="F166">
        <v>1</v>
      </c>
      <c r="G166">
        <v>4</v>
      </c>
      <c r="H166">
        <v>3</v>
      </c>
      <c r="I166">
        <v>3</v>
      </c>
      <c r="J166">
        <v>1</v>
      </c>
      <c r="K166">
        <v>4</v>
      </c>
      <c r="L166">
        <v>3</v>
      </c>
      <c r="M166">
        <v>4</v>
      </c>
      <c r="N166">
        <v>3</v>
      </c>
      <c r="O166">
        <v>4</v>
      </c>
      <c r="P166">
        <v>2</v>
      </c>
      <c r="Q166">
        <v>3</v>
      </c>
      <c r="R166">
        <v>1</v>
      </c>
      <c r="S166">
        <v>3</v>
      </c>
      <c r="T166">
        <v>15</v>
      </c>
      <c r="U166">
        <v>4</v>
      </c>
      <c r="V166">
        <v>4</v>
      </c>
      <c r="W166">
        <v>7</v>
      </c>
      <c r="X166">
        <v>7</v>
      </c>
      <c r="Y166">
        <v>15</v>
      </c>
      <c r="Z166">
        <v>4</v>
      </c>
      <c r="AA166">
        <v>5</v>
      </c>
      <c r="AB166">
        <v>4</v>
      </c>
      <c r="AC166">
        <v>4</v>
      </c>
      <c r="AD166">
        <v>7</v>
      </c>
      <c r="AE166">
        <v>4</v>
      </c>
      <c r="AF166">
        <v>5</v>
      </c>
      <c r="AG166">
        <v>5</v>
      </c>
      <c r="AH166">
        <v>-26</v>
      </c>
    </row>
    <row r="167" spans="1:34" x14ac:dyDescent="0.25">
      <c r="A167">
        <v>14723</v>
      </c>
      <c r="B167">
        <v>0</v>
      </c>
      <c r="C167">
        <v>1997</v>
      </c>
      <c r="D167" s="1">
        <v>43768.335868055554</v>
      </c>
      <c r="E167">
        <v>7</v>
      </c>
      <c r="F167">
        <v>2</v>
      </c>
      <c r="G167">
        <v>2</v>
      </c>
      <c r="H167">
        <v>2</v>
      </c>
      <c r="I167">
        <v>1</v>
      </c>
      <c r="J167">
        <v>1</v>
      </c>
      <c r="K167">
        <v>2</v>
      </c>
      <c r="L167">
        <v>1</v>
      </c>
      <c r="M167">
        <v>4</v>
      </c>
      <c r="N167">
        <v>2</v>
      </c>
      <c r="O167">
        <v>2</v>
      </c>
      <c r="P167">
        <v>4</v>
      </c>
      <c r="Q167">
        <v>3</v>
      </c>
      <c r="R167">
        <v>3</v>
      </c>
      <c r="S167">
        <v>4</v>
      </c>
      <c r="T167">
        <v>8</v>
      </c>
      <c r="U167">
        <v>7</v>
      </c>
      <c r="V167">
        <v>7</v>
      </c>
      <c r="W167">
        <v>4</v>
      </c>
      <c r="X167">
        <v>5</v>
      </c>
      <c r="Y167">
        <v>6</v>
      </c>
      <c r="Z167">
        <v>4</v>
      </c>
      <c r="AA167">
        <v>4</v>
      </c>
      <c r="AB167">
        <v>4</v>
      </c>
      <c r="AC167">
        <v>4</v>
      </c>
      <c r="AD167">
        <v>3</v>
      </c>
      <c r="AE167">
        <v>4</v>
      </c>
      <c r="AF167">
        <v>4</v>
      </c>
      <c r="AG167">
        <v>3</v>
      </c>
      <c r="AH167">
        <v>22</v>
      </c>
    </row>
    <row r="168" spans="1:34" x14ac:dyDescent="0.25">
      <c r="A168">
        <v>14722</v>
      </c>
      <c r="B168">
        <v>0</v>
      </c>
      <c r="C168">
        <v>1999</v>
      </c>
      <c r="D168" s="1">
        <v>43768.337442129632</v>
      </c>
      <c r="E168" t="s">
        <v>64</v>
      </c>
      <c r="F168">
        <v>1</v>
      </c>
      <c r="G168">
        <v>1</v>
      </c>
      <c r="H168">
        <v>2</v>
      </c>
      <c r="I168">
        <v>4</v>
      </c>
      <c r="J168">
        <v>2</v>
      </c>
      <c r="K168">
        <v>4</v>
      </c>
      <c r="L168">
        <v>2</v>
      </c>
      <c r="M168">
        <v>4</v>
      </c>
      <c r="N168">
        <v>3</v>
      </c>
      <c r="O168">
        <v>4</v>
      </c>
      <c r="P168">
        <v>1</v>
      </c>
      <c r="Q168">
        <v>3</v>
      </c>
      <c r="R168">
        <v>1</v>
      </c>
      <c r="S168">
        <v>1</v>
      </c>
      <c r="T168">
        <v>6</v>
      </c>
      <c r="U168">
        <v>3</v>
      </c>
      <c r="V168">
        <v>9</v>
      </c>
      <c r="W168">
        <v>3</v>
      </c>
      <c r="X168">
        <v>6</v>
      </c>
      <c r="Y168">
        <v>6</v>
      </c>
      <c r="Z168">
        <v>7</v>
      </c>
      <c r="AA168">
        <v>8</v>
      </c>
      <c r="AB168">
        <v>3</v>
      </c>
      <c r="AC168">
        <v>3</v>
      </c>
      <c r="AD168">
        <v>4</v>
      </c>
      <c r="AE168">
        <v>3</v>
      </c>
      <c r="AF168">
        <v>4</v>
      </c>
      <c r="AG168">
        <v>6</v>
      </c>
      <c r="AH168">
        <v>1</v>
      </c>
    </row>
    <row r="169" spans="1:34" x14ac:dyDescent="0.25">
      <c r="A169">
        <v>14738</v>
      </c>
      <c r="B169">
        <v>0</v>
      </c>
      <c r="C169">
        <v>1996</v>
      </c>
      <c r="D169" s="1">
        <v>43768.345694444448</v>
      </c>
      <c r="E169">
        <v>4</v>
      </c>
      <c r="F169">
        <v>2</v>
      </c>
      <c r="G169">
        <v>3</v>
      </c>
      <c r="H169">
        <v>3</v>
      </c>
      <c r="I169">
        <v>4</v>
      </c>
      <c r="J169">
        <v>2</v>
      </c>
      <c r="K169">
        <v>4</v>
      </c>
      <c r="L169">
        <v>2</v>
      </c>
      <c r="M169">
        <v>4</v>
      </c>
      <c r="N169">
        <v>3</v>
      </c>
      <c r="O169">
        <v>2</v>
      </c>
      <c r="P169">
        <v>3</v>
      </c>
      <c r="Q169">
        <v>2</v>
      </c>
      <c r="R169">
        <v>3</v>
      </c>
      <c r="S169">
        <v>2</v>
      </c>
      <c r="T169">
        <v>8</v>
      </c>
      <c r="U169">
        <v>5</v>
      </c>
      <c r="V169">
        <v>4</v>
      </c>
      <c r="W169">
        <v>4</v>
      </c>
      <c r="X169">
        <v>7</v>
      </c>
      <c r="Y169">
        <v>5</v>
      </c>
      <c r="Z169">
        <v>6</v>
      </c>
      <c r="AA169">
        <v>5</v>
      </c>
      <c r="AB169">
        <v>4</v>
      </c>
      <c r="AC169">
        <v>3</v>
      </c>
      <c r="AD169">
        <v>5</v>
      </c>
      <c r="AE169">
        <v>3</v>
      </c>
      <c r="AF169">
        <v>6</v>
      </c>
      <c r="AG169">
        <v>3</v>
      </c>
      <c r="AH169">
        <v>-16</v>
      </c>
    </row>
    <row r="170" spans="1:34" x14ac:dyDescent="0.25">
      <c r="A170">
        <v>14739</v>
      </c>
      <c r="B170">
        <v>1</v>
      </c>
      <c r="C170">
        <v>1983</v>
      </c>
      <c r="D170" s="1">
        <v>43768.346319444441</v>
      </c>
      <c r="E170">
        <v>12</v>
      </c>
      <c r="F170">
        <v>2</v>
      </c>
      <c r="G170">
        <v>4</v>
      </c>
      <c r="H170">
        <v>3</v>
      </c>
      <c r="I170">
        <v>4</v>
      </c>
      <c r="J170">
        <v>1</v>
      </c>
      <c r="K170">
        <v>4</v>
      </c>
      <c r="L170">
        <v>1</v>
      </c>
      <c r="M170">
        <v>2</v>
      </c>
      <c r="N170">
        <v>3</v>
      </c>
      <c r="O170">
        <v>3</v>
      </c>
      <c r="P170">
        <v>3</v>
      </c>
      <c r="Q170">
        <v>1</v>
      </c>
      <c r="R170">
        <v>2</v>
      </c>
      <c r="S170">
        <v>3</v>
      </c>
      <c r="T170">
        <v>24</v>
      </c>
      <c r="U170">
        <v>7</v>
      </c>
      <c r="V170">
        <v>10</v>
      </c>
      <c r="W170">
        <v>3</v>
      </c>
      <c r="X170">
        <v>8</v>
      </c>
      <c r="Y170">
        <v>9</v>
      </c>
      <c r="Z170">
        <v>6</v>
      </c>
      <c r="AA170">
        <v>6</v>
      </c>
      <c r="AB170">
        <v>5</v>
      </c>
      <c r="AC170">
        <v>4</v>
      </c>
      <c r="AD170">
        <v>5</v>
      </c>
      <c r="AE170">
        <v>5</v>
      </c>
      <c r="AF170">
        <v>4</v>
      </c>
      <c r="AG170">
        <v>9</v>
      </c>
      <c r="AH170">
        <v>7</v>
      </c>
    </row>
    <row r="171" spans="1:34" x14ac:dyDescent="0.25">
      <c r="A171">
        <v>14731</v>
      </c>
      <c r="B171">
        <v>0</v>
      </c>
      <c r="C171">
        <v>1997</v>
      </c>
      <c r="D171" s="1">
        <v>43768.351712962962</v>
      </c>
      <c r="E171">
        <v>0</v>
      </c>
      <c r="F171">
        <v>1</v>
      </c>
      <c r="G171">
        <v>4</v>
      </c>
      <c r="H171">
        <v>1</v>
      </c>
      <c r="I171">
        <v>1</v>
      </c>
      <c r="J171">
        <v>1</v>
      </c>
      <c r="K171">
        <v>4</v>
      </c>
      <c r="L171">
        <v>1</v>
      </c>
      <c r="M171">
        <v>4</v>
      </c>
      <c r="N171">
        <v>2</v>
      </c>
      <c r="O171">
        <v>3</v>
      </c>
      <c r="P171">
        <v>1</v>
      </c>
      <c r="Q171">
        <v>3</v>
      </c>
      <c r="R171">
        <v>2</v>
      </c>
      <c r="S171">
        <v>3</v>
      </c>
      <c r="T171">
        <v>4</v>
      </c>
      <c r="U171">
        <v>2</v>
      </c>
      <c r="V171">
        <v>2</v>
      </c>
      <c r="W171">
        <v>4</v>
      </c>
      <c r="X171">
        <v>5</v>
      </c>
      <c r="Y171">
        <v>8</v>
      </c>
      <c r="Z171">
        <v>4</v>
      </c>
      <c r="AA171">
        <v>4</v>
      </c>
      <c r="AB171">
        <v>5</v>
      </c>
      <c r="AC171">
        <v>5</v>
      </c>
      <c r="AD171">
        <v>4</v>
      </c>
      <c r="AE171">
        <v>2</v>
      </c>
      <c r="AF171">
        <v>3</v>
      </c>
      <c r="AG171">
        <v>3</v>
      </c>
      <c r="AH171">
        <v>-18</v>
      </c>
    </row>
    <row r="172" spans="1:34" x14ac:dyDescent="0.25">
      <c r="A172">
        <v>14766</v>
      </c>
      <c r="B172">
        <v>0</v>
      </c>
      <c r="C172">
        <v>1997</v>
      </c>
      <c r="D172" s="1">
        <v>43768.365277777775</v>
      </c>
      <c r="E172" t="s">
        <v>64</v>
      </c>
      <c r="F172">
        <v>2</v>
      </c>
      <c r="G172">
        <v>4</v>
      </c>
      <c r="H172">
        <v>3</v>
      </c>
      <c r="I172">
        <v>2</v>
      </c>
      <c r="J172">
        <v>1</v>
      </c>
      <c r="K172">
        <v>3</v>
      </c>
      <c r="L172">
        <v>1</v>
      </c>
      <c r="M172">
        <v>4</v>
      </c>
      <c r="N172">
        <v>3</v>
      </c>
      <c r="O172">
        <v>3</v>
      </c>
      <c r="P172">
        <v>2</v>
      </c>
      <c r="Q172">
        <v>3</v>
      </c>
      <c r="R172">
        <v>3</v>
      </c>
      <c r="S172">
        <v>3</v>
      </c>
      <c r="T172">
        <v>16</v>
      </c>
      <c r="U172">
        <v>10</v>
      </c>
      <c r="V172">
        <v>5</v>
      </c>
      <c r="W172">
        <v>6</v>
      </c>
      <c r="X172">
        <v>15</v>
      </c>
      <c r="Y172">
        <v>9</v>
      </c>
      <c r="Z172">
        <v>9</v>
      </c>
      <c r="AA172">
        <v>5</v>
      </c>
      <c r="AB172">
        <v>6</v>
      </c>
      <c r="AC172">
        <v>7</v>
      </c>
      <c r="AD172">
        <v>23</v>
      </c>
      <c r="AE172">
        <v>6</v>
      </c>
      <c r="AF172">
        <v>7</v>
      </c>
      <c r="AG172">
        <v>4</v>
      </c>
      <c r="AH172">
        <v>-20</v>
      </c>
    </row>
    <row r="173" spans="1:34" x14ac:dyDescent="0.25">
      <c r="A173">
        <v>14764</v>
      </c>
      <c r="B173">
        <v>1</v>
      </c>
      <c r="C173">
        <v>2001</v>
      </c>
      <c r="D173" s="1">
        <v>43768.370972222219</v>
      </c>
      <c r="E173">
        <v>0</v>
      </c>
      <c r="F173">
        <v>2</v>
      </c>
      <c r="G173">
        <v>3</v>
      </c>
      <c r="H173">
        <v>2</v>
      </c>
      <c r="I173">
        <v>2</v>
      </c>
      <c r="J173">
        <v>2</v>
      </c>
      <c r="K173">
        <v>3</v>
      </c>
      <c r="L173">
        <v>2</v>
      </c>
      <c r="M173">
        <v>2</v>
      </c>
      <c r="N173">
        <v>2</v>
      </c>
      <c r="O173">
        <v>3</v>
      </c>
      <c r="P173">
        <v>2</v>
      </c>
      <c r="Q173">
        <v>3</v>
      </c>
      <c r="R173">
        <v>2</v>
      </c>
      <c r="S173">
        <v>3</v>
      </c>
      <c r="T173">
        <v>8</v>
      </c>
      <c r="U173">
        <v>8</v>
      </c>
      <c r="V173">
        <v>3</v>
      </c>
      <c r="W173">
        <v>5</v>
      </c>
      <c r="X173">
        <v>12</v>
      </c>
      <c r="Y173">
        <v>7</v>
      </c>
      <c r="Z173">
        <v>5</v>
      </c>
      <c r="AA173">
        <v>10</v>
      </c>
      <c r="AB173">
        <v>8</v>
      </c>
      <c r="AC173">
        <v>3</v>
      </c>
      <c r="AD173">
        <v>7</v>
      </c>
      <c r="AE173">
        <v>3</v>
      </c>
      <c r="AF173">
        <v>5</v>
      </c>
      <c r="AG173">
        <v>6</v>
      </c>
      <c r="AH173">
        <v>-37</v>
      </c>
    </row>
    <row r="174" spans="1:34" x14ac:dyDescent="0.25">
      <c r="A174">
        <v>14821</v>
      </c>
      <c r="B174">
        <v>0</v>
      </c>
      <c r="C174">
        <v>1985</v>
      </c>
      <c r="D174" s="1">
        <v>43768.386759259258</v>
      </c>
      <c r="E174">
        <v>1</v>
      </c>
      <c r="F174">
        <v>2</v>
      </c>
      <c r="G174">
        <v>4</v>
      </c>
      <c r="H174">
        <v>1</v>
      </c>
      <c r="I174">
        <v>4</v>
      </c>
      <c r="J174">
        <v>1</v>
      </c>
      <c r="K174">
        <v>1</v>
      </c>
      <c r="L174">
        <v>3</v>
      </c>
      <c r="M174">
        <v>4</v>
      </c>
      <c r="N174">
        <v>4</v>
      </c>
      <c r="O174">
        <v>3</v>
      </c>
      <c r="P174">
        <v>2</v>
      </c>
      <c r="Q174">
        <v>3</v>
      </c>
      <c r="R174">
        <v>1</v>
      </c>
      <c r="S174">
        <v>1</v>
      </c>
      <c r="T174">
        <v>12</v>
      </c>
      <c r="U174">
        <v>6</v>
      </c>
      <c r="V174">
        <v>5</v>
      </c>
      <c r="W174">
        <v>10</v>
      </c>
      <c r="X174">
        <v>9</v>
      </c>
      <c r="Y174">
        <v>6</v>
      </c>
      <c r="Z174">
        <v>11</v>
      </c>
      <c r="AA174">
        <v>10</v>
      </c>
      <c r="AB174">
        <v>6</v>
      </c>
      <c r="AC174">
        <v>6</v>
      </c>
      <c r="AD174">
        <v>12</v>
      </c>
      <c r="AE174">
        <v>8</v>
      </c>
      <c r="AF174">
        <v>10</v>
      </c>
      <c r="AG174">
        <v>4</v>
      </c>
      <c r="AH174">
        <v>24</v>
      </c>
    </row>
    <row r="175" spans="1:34" x14ac:dyDescent="0.25">
      <c r="A175">
        <v>14875</v>
      </c>
      <c r="B175">
        <v>1</v>
      </c>
      <c r="C175">
        <v>1992</v>
      </c>
      <c r="D175" s="1">
        <v>43768.395879629628</v>
      </c>
      <c r="E175" t="s">
        <v>64</v>
      </c>
      <c r="F175">
        <v>2</v>
      </c>
      <c r="G175">
        <v>3</v>
      </c>
      <c r="H175">
        <v>2</v>
      </c>
      <c r="I175">
        <v>3</v>
      </c>
      <c r="J175">
        <v>4</v>
      </c>
      <c r="K175">
        <v>4</v>
      </c>
      <c r="L175">
        <v>2</v>
      </c>
      <c r="M175">
        <v>4</v>
      </c>
      <c r="N175">
        <v>2</v>
      </c>
      <c r="O175">
        <v>2</v>
      </c>
      <c r="P175">
        <v>4</v>
      </c>
      <c r="Q175">
        <v>3</v>
      </c>
      <c r="R175">
        <v>3</v>
      </c>
      <c r="S175">
        <v>2</v>
      </c>
      <c r="T175">
        <v>6</v>
      </c>
      <c r="U175">
        <v>4</v>
      </c>
      <c r="V175">
        <v>3</v>
      </c>
      <c r="W175">
        <v>6</v>
      </c>
      <c r="X175">
        <v>7</v>
      </c>
      <c r="Y175">
        <v>6</v>
      </c>
      <c r="Z175">
        <v>4</v>
      </c>
      <c r="AA175">
        <v>3</v>
      </c>
      <c r="AB175">
        <v>8</v>
      </c>
      <c r="AC175">
        <v>5</v>
      </c>
      <c r="AD175">
        <v>5</v>
      </c>
      <c r="AE175">
        <v>3</v>
      </c>
      <c r="AF175">
        <v>3</v>
      </c>
      <c r="AG175">
        <v>3</v>
      </c>
      <c r="AH175">
        <v>10</v>
      </c>
    </row>
    <row r="176" spans="1:34" x14ac:dyDescent="0.25">
      <c r="A176">
        <v>14865</v>
      </c>
      <c r="B176">
        <v>0</v>
      </c>
      <c r="C176">
        <v>1967</v>
      </c>
      <c r="D176" s="1">
        <v>43768.398217592592</v>
      </c>
      <c r="E176">
        <v>3</v>
      </c>
      <c r="F176">
        <v>1</v>
      </c>
      <c r="G176">
        <v>4</v>
      </c>
      <c r="H176">
        <v>1</v>
      </c>
      <c r="I176">
        <v>4</v>
      </c>
      <c r="J176">
        <v>1</v>
      </c>
      <c r="K176">
        <v>4</v>
      </c>
      <c r="L176">
        <v>2</v>
      </c>
      <c r="M176">
        <v>4</v>
      </c>
      <c r="N176">
        <v>3</v>
      </c>
      <c r="O176">
        <v>4</v>
      </c>
      <c r="P176">
        <v>1</v>
      </c>
      <c r="Q176">
        <v>4</v>
      </c>
      <c r="R176">
        <v>1</v>
      </c>
      <c r="S176">
        <v>2</v>
      </c>
      <c r="T176">
        <v>22</v>
      </c>
      <c r="U176">
        <v>13</v>
      </c>
      <c r="V176">
        <v>10</v>
      </c>
      <c r="W176">
        <v>6</v>
      </c>
      <c r="X176">
        <v>9</v>
      </c>
      <c r="Y176">
        <v>18</v>
      </c>
      <c r="Z176">
        <v>7</v>
      </c>
      <c r="AA176">
        <v>7</v>
      </c>
      <c r="AB176">
        <v>3</v>
      </c>
      <c r="AC176">
        <v>4</v>
      </c>
      <c r="AD176">
        <v>6</v>
      </c>
      <c r="AE176">
        <v>3</v>
      </c>
      <c r="AF176">
        <v>4</v>
      </c>
      <c r="AG176">
        <v>6</v>
      </c>
      <c r="AH176">
        <v>-35</v>
      </c>
    </row>
    <row r="177" spans="1:34" x14ac:dyDescent="0.25">
      <c r="A177">
        <v>14903</v>
      </c>
      <c r="B177">
        <v>0</v>
      </c>
      <c r="C177">
        <v>1979</v>
      </c>
      <c r="D177" s="1">
        <v>43768.404999999999</v>
      </c>
      <c r="E177" t="s">
        <v>64</v>
      </c>
      <c r="F177">
        <v>2</v>
      </c>
      <c r="G177">
        <v>1</v>
      </c>
      <c r="H177">
        <v>2</v>
      </c>
      <c r="I177">
        <v>4</v>
      </c>
      <c r="J177">
        <v>1</v>
      </c>
      <c r="K177">
        <v>4</v>
      </c>
      <c r="L177">
        <v>2</v>
      </c>
      <c r="M177">
        <v>3</v>
      </c>
      <c r="N177">
        <v>4</v>
      </c>
      <c r="O177">
        <v>4</v>
      </c>
      <c r="P177">
        <v>1</v>
      </c>
      <c r="Q177">
        <v>4</v>
      </c>
      <c r="R177">
        <v>1</v>
      </c>
      <c r="S177">
        <v>2</v>
      </c>
      <c r="T177">
        <v>16</v>
      </c>
      <c r="U177">
        <v>4</v>
      </c>
      <c r="V177">
        <v>3</v>
      </c>
      <c r="W177">
        <v>6</v>
      </c>
      <c r="X177">
        <v>7</v>
      </c>
      <c r="Y177">
        <v>7</v>
      </c>
      <c r="Z177">
        <v>7</v>
      </c>
      <c r="AA177">
        <v>7</v>
      </c>
      <c r="AB177">
        <v>3</v>
      </c>
      <c r="AC177">
        <v>4</v>
      </c>
      <c r="AD177">
        <v>5</v>
      </c>
      <c r="AE177">
        <v>4</v>
      </c>
      <c r="AF177">
        <v>5</v>
      </c>
      <c r="AG177">
        <v>8</v>
      </c>
      <c r="AH177">
        <v>-3</v>
      </c>
    </row>
    <row r="178" spans="1:34" x14ac:dyDescent="0.25">
      <c r="A178">
        <v>14922</v>
      </c>
      <c r="B178">
        <v>0</v>
      </c>
      <c r="C178">
        <v>1986</v>
      </c>
      <c r="D178" s="1">
        <v>43768.407962962963</v>
      </c>
      <c r="E178">
        <v>4</v>
      </c>
      <c r="F178">
        <v>1</v>
      </c>
      <c r="G178">
        <v>4</v>
      </c>
      <c r="H178">
        <v>2</v>
      </c>
      <c r="I178">
        <v>2</v>
      </c>
      <c r="J178">
        <v>2</v>
      </c>
      <c r="K178">
        <v>4</v>
      </c>
      <c r="L178">
        <v>4</v>
      </c>
      <c r="M178">
        <v>1</v>
      </c>
      <c r="N178">
        <v>2</v>
      </c>
      <c r="O178">
        <v>2</v>
      </c>
      <c r="P178">
        <v>2</v>
      </c>
      <c r="Q178">
        <v>4</v>
      </c>
      <c r="R178">
        <v>2</v>
      </c>
      <c r="S178">
        <v>1</v>
      </c>
      <c r="T178">
        <v>16</v>
      </c>
      <c r="U178">
        <v>9</v>
      </c>
      <c r="V178">
        <v>15</v>
      </c>
      <c r="W178">
        <v>13</v>
      </c>
      <c r="X178">
        <v>14</v>
      </c>
      <c r="Y178">
        <v>8</v>
      </c>
      <c r="Z178">
        <v>7</v>
      </c>
      <c r="AA178">
        <v>12</v>
      </c>
      <c r="AB178">
        <v>6</v>
      </c>
      <c r="AC178">
        <v>10</v>
      </c>
      <c r="AD178">
        <v>17</v>
      </c>
      <c r="AE178">
        <v>4</v>
      </c>
      <c r="AF178">
        <v>7</v>
      </c>
      <c r="AG178">
        <v>7</v>
      </c>
      <c r="AH178">
        <v>18</v>
      </c>
    </row>
    <row r="179" spans="1:34" x14ac:dyDescent="0.25">
      <c r="A179">
        <v>14907</v>
      </c>
      <c r="B179">
        <v>0</v>
      </c>
      <c r="C179">
        <v>1998</v>
      </c>
      <c r="D179" s="1">
        <v>43768.409004629626</v>
      </c>
      <c r="E179">
        <v>1</v>
      </c>
      <c r="F179">
        <v>1</v>
      </c>
      <c r="G179">
        <v>4</v>
      </c>
      <c r="H179">
        <v>1</v>
      </c>
      <c r="I179">
        <v>4</v>
      </c>
      <c r="J179">
        <v>1</v>
      </c>
      <c r="K179">
        <v>4</v>
      </c>
      <c r="L179">
        <v>1</v>
      </c>
      <c r="M179">
        <v>4</v>
      </c>
      <c r="N179">
        <v>1</v>
      </c>
      <c r="O179">
        <v>4</v>
      </c>
      <c r="P179">
        <v>1</v>
      </c>
      <c r="Q179">
        <v>4</v>
      </c>
      <c r="R179">
        <v>1</v>
      </c>
      <c r="S179">
        <v>4</v>
      </c>
      <c r="T179">
        <v>5</v>
      </c>
      <c r="U179">
        <v>2</v>
      </c>
      <c r="V179">
        <v>2</v>
      </c>
      <c r="W179">
        <v>5</v>
      </c>
      <c r="X179">
        <v>7</v>
      </c>
      <c r="Y179">
        <v>6</v>
      </c>
      <c r="Z179">
        <v>3</v>
      </c>
      <c r="AA179">
        <v>3</v>
      </c>
      <c r="AB179">
        <v>3</v>
      </c>
      <c r="AC179">
        <v>3</v>
      </c>
      <c r="AD179">
        <v>3</v>
      </c>
      <c r="AE179">
        <v>2</v>
      </c>
      <c r="AF179">
        <v>4</v>
      </c>
      <c r="AG179">
        <v>3</v>
      </c>
      <c r="AH179">
        <v>-27</v>
      </c>
    </row>
    <row r="180" spans="1:34" x14ac:dyDescent="0.25">
      <c r="A180">
        <v>14937</v>
      </c>
      <c r="B180">
        <v>0</v>
      </c>
      <c r="C180">
        <v>1977</v>
      </c>
      <c r="D180" s="1">
        <v>43768.413969907408</v>
      </c>
      <c r="E180" t="s">
        <v>64</v>
      </c>
      <c r="F180">
        <v>3</v>
      </c>
      <c r="G180">
        <v>3</v>
      </c>
      <c r="H180">
        <v>3</v>
      </c>
      <c r="I180">
        <v>3</v>
      </c>
      <c r="J180">
        <v>3</v>
      </c>
      <c r="K180">
        <v>4</v>
      </c>
      <c r="L180">
        <v>2</v>
      </c>
      <c r="M180">
        <v>2</v>
      </c>
      <c r="N180">
        <v>2</v>
      </c>
      <c r="O180">
        <v>3</v>
      </c>
      <c r="P180">
        <v>3</v>
      </c>
      <c r="Q180">
        <v>2</v>
      </c>
      <c r="R180">
        <v>3</v>
      </c>
      <c r="S180">
        <v>2</v>
      </c>
      <c r="T180">
        <v>7</v>
      </c>
      <c r="U180">
        <v>6</v>
      </c>
      <c r="V180">
        <v>3</v>
      </c>
      <c r="W180">
        <v>4</v>
      </c>
      <c r="X180">
        <v>6</v>
      </c>
      <c r="Y180">
        <v>8</v>
      </c>
      <c r="Z180">
        <v>4</v>
      </c>
      <c r="AA180">
        <v>6</v>
      </c>
      <c r="AB180">
        <v>4</v>
      </c>
      <c r="AC180">
        <v>7</v>
      </c>
      <c r="AD180">
        <v>4</v>
      </c>
      <c r="AE180">
        <v>5</v>
      </c>
      <c r="AF180">
        <v>5</v>
      </c>
      <c r="AG180">
        <v>3</v>
      </c>
      <c r="AH180">
        <v>-22</v>
      </c>
    </row>
    <row r="181" spans="1:34" x14ac:dyDescent="0.25">
      <c r="A181">
        <v>14948</v>
      </c>
      <c r="B181">
        <v>0</v>
      </c>
      <c r="C181">
        <v>1996</v>
      </c>
      <c r="D181" s="1">
        <v>43768.414444444446</v>
      </c>
      <c r="E181">
        <v>3</v>
      </c>
      <c r="F181">
        <v>1</v>
      </c>
      <c r="G181">
        <v>4</v>
      </c>
      <c r="H181">
        <v>2</v>
      </c>
      <c r="I181">
        <v>3</v>
      </c>
      <c r="J181">
        <v>2</v>
      </c>
      <c r="K181">
        <v>4</v>
      </c>
      <c r="L181">
        <v>2</v>
      </c>
      <c r="M181">
        <v>4</v>
      </c>
      <c r="N181">
        <v>3</v>
      </c>
      <c r="O181">
        <v>3</v>
      </c>
      <c r="P181">
        <v>1</v>
      </c>
      <c r="Q181">
        <v>4</v>
      </c>
      <c r="R181">
        <v>1</v>
      </c>
      <c r="S181">
        <v>3</v>
      </c>
      <c r="T181">
        <v>17</v>
      </c>
      <c r="U181">
        <v>7</v>
      </c>
      <c r="V181">
        <v>6</v>
      </c>
      <c r="W181">
        <v>10</v>
      </c>
      <c r="X181">
        <v>8</v>
      </c>
      <c r="Y181">
        <v>62</v>
      </c>
      <c r="Z181">
        <v>6</v>
      </c>
      <c r="AA181">
        <v>7</v>
      </c>
      <c r="AB181">
        <v>6</v>
      </c>
      <c r="AC181">
        <v>7</v>
      </c>
      <c r="AD181">
        <v>7</v>
      </c>
      <c r="AE181">
        <v>5</v>
      </c>
      <c r="AF181">
        <v>7</v>
      </c>
      <c r="AG181">
        <v>4</v>
      </c>
      <c r="AH181">
        <v>-31</v>
      </c>
    </row>
    <row r="182" spans="1:34" x14ac:dyDescent="0.25">
      <c r="A182">
        <v>14959</v>
      </c>
      <c r="B182">
        <v>0</v>
      </c>
      <c r="C182">
        <v>2000</v>
      </c>
      <c r="D182" s="1">
        <v>43768.418495370373</v>
      </c>
      <c r="E182">
        <v>5</v>
      </c>
      <c r="F182">
        <v>1</v>
      </c>
      <c r="G182">
        <v>1</v>
      </c>
      <c r="H182">
        <v>4</v>
      </c>
      <c r="I182">
        <v>1</v>
      </c>
      <c r="J182">
        <v>1</v>
      </c>
      <c r="K182">
        <v>4</v>
      </c>
      <c r="L182">
        <v>4</v>
      </c>
      <c r="M182">
        <v>2</v>
      </c>
      <c r="N182">
        <v>4</v>
      </c>
      <c r="O182">
        <v>4</v>
      </c>
      <c r="P182">
        <v>2</v>
      </c>
      <c r="Q182">
        <v>4</v>
      </c>
      <c r="R182">
        <v>2</v>
      </c>
      <c r="S182">
        <v>1</v>
      </c>
      <c r="T182">
        <v>5</v>
      </c>
      <c r="U182">
        <v>5</v>
      </c>
      <c r="V182">
        <v>2</v>
      </c>
      <c r="W182">
        <v>4</v>
      </c>
      <c r="X182">
        <v>12</v>
      </c>
      <c r="Y182">
        <v>11</v>
      </c>
      <c r="Z182">
        <v>5</v>
      </c>
      <c r="AA182">
        <v>6</v>
      </c>
      <c r="AB182">
        <v>5</v>
      </c>
      <c r="AC182">
        <v>3</v>
      </c>
      <c r="AD182">
        <v>7</v>
      </c>
      <c r="AE182">
        <v>5</v>
      </c>
      <c r="AF182">
        <v>4</v>
      </c>
      <c r="AG182">
        <v>7</v>
      </c>
      <c r="AH182">
        <v>11</v>
      </c>
    </row>
    <row r="183" spans="1:34" x14ac:dyDescent="0.25">
      <c r="A183">
        <v>14967</v>
      </c>
      <c r="B183">
        <v>0</v>
      </c>
      <c r="C183">
        <v>1979</v>
      </c>
      <c r="D183" s="1">
        <v>43768.419594907406</v>
      </c>
      <c r="E183">
        <v>1</v>
      </c>
      <c r="F183">
        <v>2</v>
      </c>
      <c r="G183">
        <v>4</v>
      </c>
      <c r="H183">
        <v>2</v>
      </c>
      <c r="I183">
        <v>2</v>
      </c>
      <c r="J183">
        <v>1</v>
      </c>
      <c r="K183">
        <v>4</v>
      </c>
      <c r="L183">
        <v>1</v>
      </c>
      <c r="M183">
        <v>4</v>
      </c>
      <c r="N183">
        <v>2</v>
      </c>
      <c r="O183">
        <v>3</v>
      </c>
      <c r="P183">
        <v>1</v>
      </c>
      <c r="Q183">
        <v>3</v>
      </c>
      <c r="R183">
        <v>1</v>
      </c>
      <c r="S183">
        <v>3</v>
      </c>
      <c r="T183">
        <v>22</v>
      </c>
      <c r="U183">
        <v>5</v>
      </c>
      <c r="V183">
        <v>8</v>
      </c>
      <c r="W183">
        <v>8</v>
      </c>
      <c r="X183">
        <v>11</v>
      </c>
      <c r="Y183">
        <v>10</v>
      </c>
      <c r="Z183">
        <v>7</v>
      </c>
      <c r="AA183">
        <v>5</v>
      </c>
      <c r="AB183">
        <v>11</v>
      </c>
      <c r="AC183">
        <v>7</v>
      </c>
      <c r="AD183">
        <v>9</v>
      </c>
      <c r="AE183">
        <v>9</v>
      </c>
      <c r="AF183">
        <v>9</v>
      </c>
      <c r="AG183">
        <v>9</v>
      </c>
      <c r="AH183">
        <v>-28</v>
      </c>
    </row>
    <row r="184" spans="1:34" x14ac:dyDescent="0.25">
      <c r="A184">
        <v>14979</v>
      </c>
      <c r="B184">
        <v>0</v>
      </c>
      <c r="C184">
        <v>1998</v>
      </c>
      <c r="D184" s="1">
        <v>43768.422210648147</v>
      </c>
      <c r="E184" t="s">
        <v>70</v>
      </c>
      <c r="F184">
        <v>1</v>
      </c>
      <c r="G184">
        <v>3</v>
      </c>
      <c r="H184">
        <v>3</v>
      </c>
      <c r="I184">
        <v>2</v>
      </c>
      <c r="J184">
        <v>1</v>
      </c>
      <c r="K184">
        <v>3</v>
      </c>
      <c r="L184">
        <v>4</v>
      </c>
      <c r="M184">
        <v>4</v>
      </c>
      <c r="N184">
        <v>4</v>
      </c>
      <c r="O184">
        <v>3</v>
      </c>
      <c r="P184">
        <v>2</v>
      </c>
      <c r="Q184">
        <v>4</v>
      </c>
      <c r="R184">
        <v>2</v>
      </c>
      <c r="S184">
        <v>1</v>
      </c>
      <c r="T184">
        <v>6</v>
      </c>
      <c r="U184">
        <v>8</v>
      </c>
      <c r="V184">
        <v>5</v>
      </c>
      <c r="W184">
        <v>2</v>
      </c>
      <c r="X184">
        <v>4</v>
      </c>
      <c r="Y184">
        <v>8</v>
      </c>
      <c r="Z184">
        <v>3</v>
      </c>
      <c r="AA184">
        <v>3</v>
      </c>
      <c r="AB184">
        <v>6</v>
      </c>
      <c r="AC184">
        <v>3</v>
      </c>
      <c r="AD184">
        <v>4</v>
      </c>
      <c r="AE184">
        <v>1</v>
      </c>
      <c r="AF184">
        <v>3</v>
      </c>
      <c r="AG184">
        <v>3</v>
      </c>
      <c r="AH184">
        <v>-21</v>
      </c>
    </row>
    <row r="185" spans="1:34" x14ac:dyDescent="0.25">
      <c r="A185">
        <v>13457</v>
      </c>
      <c r="B185">
        <v>1</v>
      </c>
      <c r="C185">
        <v>1998</v>
      </c>
      <c r="D185" s="1">
        <v>43768.426111111112</v>
      </c>
      <c r="E185" t="s">
        <v>71</v>
      </c>
      <c r="F185">
        <v>1</v>
      </c>
      <c r="G185">
        <v>4</v>
      </c>
      <c r="H185">
        <v>2</v>
      </c>
      <c r="I185">
        <v>2</v>
      </c>
      <c r="J185">
        <v>1</v>
      </c>
      <c r="K185">
        <v>4</v>
      </c>
      <c r="L185">
        <v>2</v>
      </c>
      <c r="M185">
        <v>4</v>
      </c>
      <c r="N185">
        <v>2</v>
      </c>
      <c r="O185">
        <v>3</v>
      </c>
      <c r="P185">
        <v>1</v>
      </c>
      <c r="Q185">
        <v>3</v>
      </c>
      <c r="R185">
        <v>2</v>
      </c>
      <c r="S185">
        <v>3</v>
      </c>
      <c r="T185">
        <v>5</v>
      </c>
      <c r="U185">
        <v>3</v>
      </c>
      <c r="V185">
        <v>3</v>
      </c>
      <c r="W185">
        <v>3</v>
      </c>
      <c r="X185">
        <v>5</v>
      </c>
      <c r="Y185">
        <v>8</v>
      </c>
      <c r="Z185">
        <v>5</v>
      </c>
      <c r="AA185">
        <v>3</v>
      </c>
      <c r="AB185">
        <v>3</v>
      </c>
      <c r="AC185">
        <v>4</v>
      </c>
      <c r="AD185">
        <v>3</v>
      </c>
      <c r="AE185">
        <v>6</v>
      </c>
      <c r="AF185">
        <v>3</v>
      </c>
      <c r="AG185">
        <v>3</v>
      </c>
      <c r="AH185">
        <v>-33</v>
      </c>
    </row>
    <row r="186" spans="1:34" x14ac:dyDescent="0.25">
      <c r="A186">
        <v>14881</v>
      </c>
      <c r="B186">
        <v>0</v>
      </c>
      <c r="C186">
        <v>1988</v>
      </c>
      <c r="D186" s="1">
        <v>43768.427997685183</v>
      </c>
      <c r="E186">
        <v>8</v>
      </c>
      <c r="F186">
        <v>1</v>
      </c>
      <c r="G186">
        <v>4</v>
      </c>
      <c r="H186">
        <v>1</v>
      </c>
      <c r="I186">
        <v>4</v>
      </c>
      <c r="J186">
        <v>1</v>
      </c>
      <c r="K186">
        <v>4</v>
      </c>
      <c r="L186">
        <v>4</v>
      </c>
      <c r="M186">
        <v>4</v>
      </c>
      <c r="N186">
        <v>4</v>
      </c>
      <c r="O186">
        <v>4</v>
      </c>
      <c r="P186">
        <v>3</v>
      </c>
      <c r="Q186">
        <v>2</v>
      </c>
      <c r="R186">
        <v>3</v>
      </c>
      <c r="S186">
        <v>1</v>
      </c>
      <c r="T186">
        <v>4</v>
      </c>
      <c r="U186">
        <v>2</v>
      </c>
      <c r="V186">
        <v>2</v>
      </c>
      <c r="W186">
        <v>2</v>
      </c>
      <c r="X186">
        <v>3</v>
      </c>
      <c r="Y186">
        <v>5</v>
      </c>
      <c r="Z186">
        <v>2</v>
      </c>
      <c r="AA186">
        <v>3</v>
      </c>
      <c r="AB186">
        <v>3</v>
      </c>
      <c r="AC186">
        <v>2</v>
      </c>
      <c r="AD186">
        <v>5</v>
      </c>
      <c r="AE186">
        <v>3</v>
      </c>
      <c r="AF186">
        <v>2</v>
      </c>
      <c r="AG186">
        <v>3</v>
      </c>
      <c r="AH186">
        <v>10</v>
      </c>
    </row>
    <row r="187" spans="1:34" x14ac:dyDescent="0.25">
      <c r="A187">
        <v>14984</v>
      </c>
      <c r="B187">
        <v>0</v>
      </c>
      <c r="C187">
        <v>1999</v>
      </c>
      <c r="D187" s="1">
        <v>43768.428668981483</v>
      </c>
      <c r="E187">
        <v>6</v>
      </c>
      <c r="F187">
        <v>1</v>
      </c>
      <c r="G187">
        <v>4</v>
      </c>
      <c r="H187">
        <v>4</v>
      </c>
      <c r="I187">
        <v>3</v>
      </c>
      <c r="J187">
        <v>1</v>
      </c>
      <c r="K187">
        <v>4</v>
      </c>
      <c r="L187">
        <v>3</v>
      </c>
      <c r="M187">
        <v>4</v>
      </c>
      <c r="N187">
        <v>4</v>
      </c>
      <c r="O187">
        <v>4</v>
      </c>
      <c r="P187">
        <v>3</v>
      </c>
      <c r="Q187">
        <v>4</v>
      </c>
      <c r="R187">
        <v>1</v>
      </c>
      <c r="S187">
        <v>2</v>
      </c>
      <c r="T187">
        <v>4</v>
      </c>
      <c r="U187">
        <v>2</v>
      </c>
      <c r="V187">
        <v>2</v>
      </c>
      <c r="W187">
        <v>4</v>
      </c>
      <c r="X187">
        <v>4</v>
      </c>
      <c r="Y187">
        <v>36</v>
      </c>
      <c r="Z187">
        <v>3</v>
      </c>
      <c r="AA187">
        <v>8</v>
      </c>
      <c r="AB187">
        <v>3</v>
      </c>
      <c r="AC187">
        <v>2</v>
      </c>
      <c r="AD187">
        <v>3</v>
      </c>
      <c r="AE187">
        <v>2</v>
      </c>
      <c r="AF187">
        <v>3</v>
      </c>
      <c r="AG187">
        <v>3</v>
      </c>
      <c r="AH187">
        <v>-11</v>
      </c>
    </row>
    <row r="188" spans="1:34" x14ac:dyDescent="0.25">
      <c r="A188">
        <v>14986</v>
      </c>
      <c r="B188">
        <v>0</v>
      </c>
      <c r="C188">
        <v>1999</v>
      </c>
      <c r="D188" s="1">
        <v>43768.429166666669</v>
      </c>
      <c r="E188">
        <v>7</v>
      </c>
      <c r="F188">
        <v>1</v>
      </c>
      <c r="G188">
        <v>1</v>
      </c>
      <c r="H188">
        <v>3</v>
      </c>
      <c r="I188">
        <v>3</v>
      </c>
      <c r="J188">
        <v>1</v>
      </c>
      <c r="K188">
        <v>2</v>
      </c>
      <c r="L188">
        <v>2</v>
      </c>
      <c r="M188">
        <v>1</v>
      </c>
      <c r="N188">
        <v>3</v>
      </c>
      <c r="O188">
        <v>4</v>
      </c>
      <c r="P188">
        <v>4</v>
      </c>
      <c r="Q188">
        <v>3</v>
      </c>
      <c r="R188">
        <v>2</v>
      </c>
      <c r="S188">
        <v>1</v>
      </c>
      <c r="T188">
        <v>10</v>
      </c>
      <c r="U188">
        <v>7</v>
      </c>
      <c r="V188">
        <v>4</v>
      </c>
      <c r="W188">
        <v>4</v>
      </c>
      <c r="X188">
        <v>5</v>
      </c>
      <c r="Y188">
        <v>6</v>
      </c>
      <c r="Z188">
        <v>5</v>
      </c>
      <c r="AA188">
        <v>7</v>
      </c>
      <c r="AB188">
        <v>5</v>
      </c>
      <c r="AC188">
        <v>5</v>
      </c>
      <c r="AD188">
        <v>4</v>
      </c>
      <c r="AE188">
        <v>4</v>
      </c>
      <c r="AF188">
        <v>7</v>
      </c>
      <c r="AG188">
        <v>3</v>
      </c>
      <c r="AH188">
        <v>14</v>
      </c>
    </row>
    <row r="189" spans="1:34" x14ac:dyDescent="0.25">
      <c r="A189">
        <v>15047</v>
      </c>
      <c r="B189">
        <v>0</v>
      </c>
      <c r="C189">
        <v>1997</v>
      </c>
      <c r="D189" s="1">
        <v>43768.450138888889</v>
      </c>
      <c r="E189" t="s">
        <v>72</v>
      </c>
      <c r="F189">
        <v>1</v>
      </c>
      <c r="G189">
        <v>4</v>
      </c>
      <c r="H189">
        <v>1</v>
      </c>
      <c r="I189">
        <v>4</v>
      </c>
      <c r="J189">
        <v>1</v>
      </c>
      <c r="K189">
        <v>4</v>
      </c>
      <c r="L189">
        <v>3</v>
      </c>
      <c r="M189">
        <v>4</v>
      </c>
      <c r="N189">
        <v>3</v>
      </c>
      <c r="O189">
        <v>4</v>
      </c>
      <c r="P189">
        <v>1</v>
      </c>
      <c r="Q189">
        <v>4</v>
      </c>
      <c r="R189">
        <v>1</v>
      </c>
      <c r="S189">
        <v>2</v>
      </c>
      <c r="T189">
        <v>16</v>
      </c>
      <c r="U189">
        <v>6</v>
      </c>
      <c r="V189">
        <v>13</v>
      </c>
      <c r="W189">
        <v>6</v>
      </c>
      <c r="X189">
        <v>8</v>
      </c>
      <c r="Y189">
        <v>8</v>
      </c>
      <c r="Z189">
        <v>15</v>
      </c>
      <c r="AA189">
        <v>6</v>
      </c>
      <c r="AB189">
        <v>7</v>
      </c>
      <c r="AC189">
        <v>7</v>
      </c>
      <c r="AD189">
        <v>4</v>
      </c>
      <c r="AE189">
        <v>3</v>
      </c>
      <c r="AF189">
        <v>3</v>
      </c>
      <c r="AG189">
        <v>12</v>
      </c>
      <c r="AH189">
        <v>-34</v>
      </c>
    </row>
    <row r="190" spans="1:34" x14ac:dyDescent="0.25">
      <c r="A190">
        <v>15063</v>
      </c>
      <c r="B190">
        <v>1</v>
      </c>
      <c r="C190">
        <v>1998</v>
      </c>
      <c r="D190" s="1">
        <v>43768.454606481479</v>
      </c>
      <c r="E190">
        <v>1</v>
      </c>
      <c r="F190">
        <v>2</v>
      </c>
      <c r="G190">
        <v>4</v>
      </c>
      <c r="H190">
        <v>1</v>
      </c>
      <c r="I190">
        <v>2</v>
      </c>
      <c r="J190">
        <v>2</v>
      </c>
      <c r="K190">
        <v>4</v>
      </c>
      <c r="L190">
        <v>1</v>
      </c>
      <c r="M190">
        <v>4</v>
      </c>
      <c r="N190">
        <v>4</v>
      </c>
      <c r="O190">
        <v>4</v>
      </c>
      <c r="P190">
        <v>4</v>
      </c>
      <c r="Q190">
        <v>4</v>
      </c>
      <c r="R190">
        <v>1</v>
      </c>
      <c r="S190">
        <v>1</v>
      </c>
      <c r="T190">
        <v>10</v>
      </c>
      <c r="U190">
        <v>5</v>
      </c>
      <c r="V190">
        <v>3</v>
      </c>
      <c r="W190">
        <v>12</v>
      </c>
      <c r="X190">
        <v>10</v>
      </c>
      <c r="Y190">
        <v>7</v>
      </c>
      <c r="Z190">
        <v>4</v>
      </c>
      <c r="AA190">
        <v>2</v>
      </c>
      <c r="AB190">
        <v>3</v>
      </c>
      <c r="AC190">
        <v>3</v>
      </c>
      <c r="AD190">
        <v>6</v>
      </c>
      <c r="AE190">
        <v>4</v>
      </c>
      <c r="AF190">
        <v>5</v>
      </c>
      <c r="AG190">
        <v>13</v>
      </c>
      <c r="AH190">
        <v>40</v>
      </c>
    </row>
    <row r="191" spans="1:34" x14ac:dyDescent="0.25">
      <c r="A191">
        <v>14895</v>
      </c>
      <c r="B191">
        <v>0</v>
      </c>
      <c r="C191">
        <v>1995</v>
      </c>
      <c r="D191" s="1">
        <v>43768.457442129627</v>
      </c>
      <c r="E191">
        <v>12</v>
      </c>
      <c r="F191">
        <v>3</v>
      </c>
      <c r="G191">
        <v>2</v>
      </c>
      <c r="H191">
        <v>4</v>
      </c>
      <c r="I191">
        <v>2</v>
      </c>
      <c r="J191">
        <v>2</v>
      </c>
      <c r="K191">
        <v>4</v>
      </c>
      <c r="L191">
        <v>4</v>
      </c>
      <c r="M191">
        <v>1</v>
      </c>
      <c r="N191">
        <v>4</v>
      </c>
      <c r="O191">
        <v>3</v>
      </c>
      <c r="P191">
        <v>4</v>
      </c>
      <c r="Q191">
        <v>3</v>
      </c>
      <c r="R191">
        <v>2</v>
      </c>
      <c r="S191">
        <v>1</v>
      </c>
      <c r="T191">
        <v>8</v>
      </c>
      <c r="U191">
        <v>5</v>
      </c>
      <c r="V191">
        <v>2</v>
      </c>
      <c r="W191">
        <v>5</v>
      </c>
      <c r="X191">
        <v>7</v>
      </c>
      <c r="Y191">
        <v>5</v>
      </c>
      <c r="Z191">
        <v>2</v>
      </c>
      <c r="AA191">
        <v>6</v>
      </c>
      <c r="AB191">
        <v>2</v>
      </c>
      <c r="AC191">
        <v>5</v>
      </c>
      <c r="AD191">
        <v>8</v>
      </c>
      <c r="AE191">
        <v>3</v>
      </c>
      <c r="AF191">
        <v>3</v>
      </c>
      <c r="AG191">
        <v>5</v>
      </c>
      <c r="AH191">
        <v>-6</v>
      </c>
    </row>
    <row r="192" spans="1:34" x14ac:dyDescent="0.25">
      <c r="A192">
        <v>15052</v>
      </c>
      <c r="B192">
        <v>0</v>
      </c>
      <c r="C192">
        <v>1993</v>
      </c>
      <c r="D192" s="1">
        <v>43768.459050925929</v>
      </c>
      <c r="E192" t="s">
        <v>64</v>
      </c>
      <c r="F192">
        <v>1</v>
      </c>
      <c r="G192">
        <v>4</v>
      </c>
      <c r="H192">
        <v>2</v>
      </c>
      <c r="I192">
        <v>2</v>
      </c>
      <c r="J192">
        <v>1</v>
      </c>
      <c r="K192">
        <v>4</v>
      </c>
      <c r="L192">
        <v>2</v>
      </c>
      <c r="M192">
        <v>4</v>
      </c>
      <c r="N192">
        <v>3</v>
      </c>
      <c r="O192">
        <v>4</v>
      </c>
      <c r="P192">
        <v>1</v>
      </c>
      <c r="Q192">
        <v>3</v>
      </c>
      <c r="R192">
        <v>2</v>
      </c>
      <c r="S192">
        <v>2</v>
      </c>
      <c r="T192">
        <v>7</v>
      </c>
      <c r="U192">
        <v>2</v>
      </c>
      <c r="V192">
        <v>5</v>
      </c>
      <c r="W192">
        <v>6</v>
      </c>
      <c r="X192">
        <v>9</v>
      </c>
      <c r="Y192">
        <v>10</v>
      </c>
      <c r="Z192">
        <v>9</v>
      </c>
      <c r="AA192">
        <v>4</v>
      </c>
      <c r="AB192">
        <v>4</v>
      </c>
      <c r="AC192">
        <v>9</v>
      </c>
      <c r="AD192">
        <v>5</v>
      </c>
      <c r="AE192">
        <v>5</v>
      </c>
      <c r="AF192">
        <v>6</v>
      </c>
      <c r="AG192">
        <v>4</v>
      </c>
      <c r="AH192">
        <v>-34</v>
      </c>
    </row>
    <row r="193" spans="1:34" x14ac:dyDescent="0.25">
      <c r="A193">
        <v>15003</v>
      </c>
      <c r="B193">
        <v>0</v>
      </c>
      <c r="C193">
        <v>1974</v>
      </c>
      <c r="D193" s="1">
        <v>43768.461539351854</v>
      </c>
      <c r="E193" t="s">
        <v>73</v>
      </c>
      <c r="F193">
        <v>1</v>
      </c>
      <c r="G193">
        <v>1</v>
      </c>
      <c r="H193">
        <v>2</v>
      </c>
      <c r="I193">
        <v>2</v>
      </c>
      <c r="J193">
        <v>1</v>
      </c>
      <c r="K193">
        <v>4</v>
      </c>
      <c r="L193">
        <v>2</v>
      </c>
      <c r="M193">
        <v>4</v>
      </c>
      <c r="N193">
        <v>2</v>
      </c>
      <c r="O193">
        <v>4</v>
      </c>
      <c r="P193">
        <v>3</v>
      </c>
      <c r="Q193">
        <v>3</v>
      </c>
      <c r="R193">
        <v>2</v>
      </c>
      <c r="S193">
        <v>3</v>
      </c>
      <c r="T193">
        <v>7</v>
      </c>
      <c r="U193">
        <v>4</v>
      </c>
      <c r="V193">
        <v>12</v>
      </c>
      <c r="W193">
        <v>5</v>
      </c>
      <c r="X193">
        <v>6</v>
      </c>
      <c r="Y193">
        <v>9</v>
      </c>
      <c r="Z193">
        <v>6</v>
      </c>
      <c r="AA193">
        <v>8</v>
      </c>
      <c r="AB193">
        <v>7</v>
      </c>
      <c r="AC193">
        <v>6</v>
      </c>
      <c r="AD193">
        <v>8</v>
      </c>
      <c r="AE193">
        <v>4</v>
      </c>
      <c r="AF193">
        <v>10</v>
      </c>
      <c r="AG193">
        <v>6</v>
      </c>
      <c r="AH193">
        <v>-11</v>
      </c>
    </row>
    <row r="194" spans="1:34" x14ac:dyDescent="0.25">
      <c r="A194">
        <v>15091</v>
      </c>
      <c r="B194">
        <v>1</v>
      </c>
      <c r="C194">
        <v>1997</v>
      </c>
      <c r="D194" s="1">
        <v>43768.463935185187</v>
      </c>
      <c r="E194">
        <v>1</v>
      </c>
      <c r="F194">
        <v>2</v>
      </c>
      <c r="G194">
        <v>3</v>
      </c>
      <c r="H194">
        <v>3</v>
      </c>
      <c r="I194">
        <v>2</v>
      </c>
      <c r="J194">
        <v>2</v>
      </c>
      <c r="K194">
        <v>2</v>
      </c>
      <c r="L194">
        <v>4</v>
      </c>
      <c r="M194">
        <v>4</v>
      </c>
      <c r="N194">
        <v>4</v>
      </c>
      <c r="O194">
        <v>3</v>
      </c>
      <c r="P194">
        <v>3</v>
      </c>
      <c r="Q194">
        <v>3</v>
      </c>
      <c r="R194">
        <v>2</v>
      </c>
      <c r="S194">
        <v>3</v>
      </c>
      <c r="T194">
        <v>13</v>
      </c>
      <c r="U194">
        <v>5</v>
      </c>
      <c r="V194">
        <v>5</v>
      </c>
      <c r="W194">
        <v>6</v>
      </c>
      <c r="X194">
        <v>8</v>
      </c>
      <c r="Y194">
        <v>6</v>
      </c>
      <c r="Z194">
        <v>4</v>
      </c>
      <c r="AA194">
        <v>4</v>
      </c>
      <c r="AB194">
        <v>2</v>
      </c>
      <c r="AC194">
        <v>3</v>
      </c>
      <c r="AD194">
        <v>5</v>
      </c>
      <c r="AE194">
        <v>3</v>
      </c>
      <c r="AF194">
        <v>5</v>
      </c>
      <c r="AG194">
        <v>3</v>
      </c>
      <c r="AH194">
        <v>-5</v>
      </c>
    </row>
    <row r="195" spans="1:34" x14ac:dyDescent="0.25">
      <c r="A195">
        <v>15092</v>
      </c>
      <c r="B195">
        <v>0</v>
      </c>
      <c r="C195">
        <v>1970</v>
      </c>
      <c r="D195" s="1">
        <v>43768.467546296299</v>
      </c>
      <c r="E195">
        <v>3</v>
      </c>
      <c r="F195">
        <v>2</v>
      </c>
      <c r="G195">
        <v>4</v>
      </c>
      <c r="H195">
        <v>2</v>
      </c>
      <c r="I195">
        <v>4</v>
      </c>
      <c r="J195">
        <v>1</v>
      </c>
      <c r="K195">
        <v>4</v>
      </c>
      <c r="L195">
        <v>1</v>
      </c>
      <c r="M195">
        <v>4</v>
      </c>
      <c r="N195">
        <v>2</v>
      </c>
      <c r="O195">
        <v>4</v>
      </c>
      <c r="P195">
        <v>1</v>
      </c>
      <c r="Q195">
        <v>4</v>
      </c>
      <c r="R195">
        <v>1</v>
      </c>
      <c r="S195">
        <v>4</v>
      </c>
      <c r="T195">
        <v>14</v>
      </c>
      <c r="U195">
        <v>9</v>
      </c>
      <c r="V195">
        <v>10</v>
      </c>
      <c r="W195">
        <v>4</v>
      </c>
      <c r="X195">
        <v>7</v>
      </c>
      <c r="Y195">
        <v>8</v>
      </c>
      <c r="Z195">
        <v>6</v>
      </c>
      <c r="AA195">
        <v>13</v>
      </c>
      <c r="AB195">
        <v>10</v>
      </c>
      <c r="AC195">
        <v>3</v>
      </c>
      <c r="AD195">
        <v>11</v>
      </c>
      <c r="AE195">
        <v>5</v>
      </c>
      <c r="AF195">
        <v>5</v>
      </c>
      <c r="AG195">
        <v>9</v>
      </c>
      <c r="AH195">
        <v>-31</v>
      </c>
    </row>
    <row r="196" spans="1:34" x14ac:dyDescent="0.25">
      <c r="A196">
        <v>15082</v>
      </c>
      <c r="B196">
        <v>1</v>
      </c>
      <c r="C196">
        <v>1966</v>
      </c>
      <c r="D196" s="1">
        <v>43768.472893518519</v>
      </c>
      <c r="E196" t="s">
        <v>74</v>
      </c>
      <c r="F196">
        <v>3</v>
      </c>
      <c r="G196">
        <v>2</v>
      </c>
      <c r="H196">
        <v>3</v>
      </c>
      <c r="I196">
        <v>3</v>
      </c>
      <c r="J196">
        <v>2</v>
      </c>
      <c r="K196">
        <v>1</v>
      </c>
      <c r="L196">
        <v>2</v>
      </c>
      <c r="M196">
        <v>1</v>
      </c>
      <c r="N196">
        <v>2</v>
      </c>
      <c r="O196">
        <v>2</v>
      </c>
      <c r="P196">
        <v>4</v>
      </c>
      <c r="Q196">
        <v>3</v>
      </c>
      <c r="R196">
        <v>4</v>
      </c>
      <c r="S196">
        <v>2</v>
      </c>
      <c r="T196">
        <v>8</v>
      </c>
      <c r="U196">
        <v>5</v>
      </c>
      <c r="V196">
        <v>2</v>
      </c>
      <c r="W196">
        <v>5</v>
      </c>
      <c r="X196">
        <v>11</v>
      </c>
      <c r="Y196">
        <v>6</v>
      </c>
      <c r="Z196">
        <v>7</v>
      </c>
      <c r="AA196">
        <v>4</v>
      </c>
      <c r="AB196">
        <v>4</v>
      </c>
      <c r="AC196">
        <v>4</v>
      </c>
      <c r="AD196">
        <v>5</v>
      </c>
      <c r="AE196">
        <v>5</v>
      </c>
      <c r="AF196">
        <v>4</v>
      </c>
      <c r="AG196">
        <v>5</v>
      </c>
      <c r="AH196">
        <v>17</v>
      </c>
    </row>
    <row r="197" spans="1:34" x14ac:dyDescent="0.25">
      <c r="A197">
        <v>15111</v>
      </c>
      <c r="B197">
        <v>0</v>
      </c>
      <c r="C197">
        <v>1997</v>
      </c>
      <c r="D197" s="1">
        <v>43768.472962962966</v>
      </c>
      <c r="E197">
        <v>5</v>
      </c>
      <c r="F197">
        <v>2</v>
      </c>
      <c r="G197">
        <v>4</v>
      </c>
      <c r="H197">
        <v>1</v>
      </c>
      <c r="I197">
        <v>4</v>
      </c>
      <c r="J197">
        <v>1</v>
      </c>
      <c r="K197">
        <v>3</v>
      </c>
      <c r="L197">
        <v>3</v>
      </c>
      <c r="M197">
        <v>3</v>
      </c>
      <c r="N197">
        <v>3</v>
      </c>
      <c r="O197">
        <v>4</v>
      </c>
      <c r="P197">
        <v>1</v>
      </c>
      <c r="Q197">
        <v>4</v>
      </c>
      <c r="R197">
        <v>3</v>
      </c>
      <c r="S197">
        <v>3</v>
      </c>
      <c r="T197">
        <v>7</v>
      </c>
      <c r="U197">
        <v>3</v>
      </c>
      <c r="V197">
        <v>4</v>
      </c>
      <c r="W197">
        <v>2</v>
      </c>
      <c r="X197">
        <v>4</v>
      </c>
      <c r="Y197">
        <v>7</v>
      </c>
      <c r="Z197">
        <v>3</v>
      </c>
      <c r="AA197">
        <v>6</v>
      </c>
      <c r="AB197">
        <v>5</v>
      </c>
      <c r="AC197">
        <v>3</v>
      </c>
      <c r="AD197">
        <v>3</v>
      </c>
      <c r="AE197">
        <v>1</v>
      </c>
      <c r="AF197">
        <v>3</v>
      </c>
      <c r="AG197">
        <v>3</v>
      </c>
      <c r="AH197">
        <v>-11</v>
      </c>
    </row>
    <row r="198" spans="1:34" x14ac:dyDescent="0.25">
      <c r="A198">
        <v>15129</v>
      </c>
      <c r="B198">
        <v>1</v>
      </c>
      <c r="C198">
        <v>1999</v>
      </c>
      <c r="D198" s="1">
        <v>43768.479062500002</v>
      </c>
      <c r="E198" t="s">
        <v>64</v>
      </c>
      <c r="F198">
        <v>3</v>
      </c>
      <c r="G198">
        <v>4</v>
      </c>
      <c r="H198">
        <v>2</v>
      </c>
      <c r="I198">
        <v>1</v>
      </c>
      <c r="J198">
        <v>1</v>
      </c>
      <c r="K198">
        <v>4</v>
      </c>
      <c r="L198">
        <v>4</v>
      </c>
      <c r="M198">
        <v>3</v>
      </c>
      <c r="N198">
        <v>3</v>
      </c>
      <c r="O198">
        <v>4</v>
      </c>
      <c r="P198">
        <v>1</v>
      </c>
      <c r="Q198">
        <v>3</v>
      </c>
      <c r="R198">
        <v>2</v>
      </c>
      <c r="S198">
        <v>1</v>
      </c>
      <c r="T198">
        <v>11</v>
      </c>
      <c r="U198">
        <v>8</v>
      </c>
      <c r="V198">
        <v>5</v>
      </c>
      <c r="W198">
        <v>5</v>
      </c>
      <c r="X198">
        <v>9</v>
      </c>
      <c r="Y198">
        <v>7</v>
      </c>
      <c r="Z198">
        <v>4</v>
      </c>
      <c r="AA198">
        <v>8</v>
      </c>
      <c r="AB198">
        <v>4</v>
      </c>
      <c r="AC198">
        <v>3</v>
      </c>
      <c r="AD198">
        <v>4</v>
      </c>
      <c r="AE198">
        <v>5</v>
      </c>
      <c r="AF198">
        <v>6</v>
      </c>
      <c r="AG198">
        <v>4</v>
      </c>
      <c r="AH198">
        <v>0</v>
      </c>
    </row>
    <row r="199" spans="1:34" x14ac:dyDescent="0.25">
      <c r="A199">
        <v>15101</v>
      </c>
      <c r="B199">
        <v>0</v>
      </c>
      <c r="C199">
        <v>2000</v>
      </c>
      <c r="D199" s="1">
        <v>43768.491666666669</v>
      </c>
      <c r="E199" t="s">
        <v>64</v>
      </c>
      <c r="F199">
        <v>2</v>
      </c>
      <c r="G199">
        <v>4</v>
      </c>
      <c r="H199">
        <v>2</v>
      </c>
      <c r="I199">
        <v>4</v>
      </c>
      <c r="J199">
        <v>1</v>
      </c>
      <c r="K199">
        <v>4</v>
      </c>
      <c r="L199">
        <v>1</v>
      </c>
      <c r="M199">
        <v>4</v>
      </c>
      <c r="N199">
        <v>2</v>
      </c>
      <c r="O199">
        <v>4</v>
      </c>
      <c r="P199">
        <v>1</v>
      </c>
      <c r="Q199">
        <v>2</v>
      </c>
      <c r="R199">
        <v>2</v>
      </c>
      <c r="S199">
        <v>3</v>
      </c>
      <c r="T199">
        <v>6</v>
      </c>
      <c r="U199">
        <v>5</v>
      </c>
      <c r="V199">
        <v>2</v>
      </c>
      <c r="W199">
        <v>2</v>
      </c>
      <c r="X199">
        <v>13</v>
      </c>
      <c r="Y199">
        <v>5</v>
      </c>
      <c r="Z199">
        <v>5</v>
      </c>
      <c r="AA199">
        <v>4</v>
      </c>
      <c r="AB199">
        <v>3</v>
      </c>
      <c r="AC199">
        <v>3</v>
      </c>
      <c r="AD199">
        <v>4</v>
      </c>
      <c r="AE199">
        <v>2</v>
      </c>
      <c r="AF199">
        <v>7</v>
      </c>
      <c r="AG199">
        <v>4</v>
      </c>
      <c r="AH199">
        <v>-26</v>
      </c>
    </row>
    <row r="200" spans="1:34" x14ac:dyDescent="0.25">
      <c r="A200">
        <v>15136</v>
      </c>
      <c r="B200">
        <v>1</v>
      </c>
      <c r="C200">
        <v>1974</v>
      </c>
      <c r="D200" s="1">
        <v>43768.503599537034</v>
      </c>
      <c r="E200" t="s">
        <v>64</v>
      </c>
      <c r="F200">
        <v>4</v>
      </c>
      <c r="G200">
        <v>4</v>
      </c>
      <c r="H200">
        <v>3</v>
      </c>
      <c r="I200">
        <v>4</v>
      </c>
      <c r="J200">
        <v>2</v>
      </c>
      <c r="K200">
        <v>3</v>
      </c>
      <c r="L200">
        <v>3</v>
      </c>
      <c r="M200">
        <v>1</v>
      </c>
      <c r="N200">
        <v>3</v>
      </c>
      <c r="O200">
        <v>3</v>
      </c>
      <c r="P200">
        <v>3</v>
      </c>
      <c r="Q200">
        <v>4</v>
      </c>
      <c r="R200">
        <v>2</v>
      </c>
      <c r="S200">
        <v>2</v>
      </c>
      <c r="T200">
        <v>6</v>
      </c>
      <c r="U200">
        <v>3</v>
      </c>
      <c r="V200">
        <v>3</v>
      </c>
      <c r="W200">
        <v>3</v>
      </c>
      <c r="X200">
        <v>8</v>
      </c>
      <c r="Y200">
        <v>4</v>
      </c>
      <c r="Z200">
        <v>4</v>
      </c>
      <c r="AA200">
        <v>5</v>
      </c>
      <c r="AB200">
        <v>4</v>
      </c>
      <c r="AC200">
        <v>3</v>
      </c>
      <c r="AD200">
        <v>4</v>
      </c>
      <c r="AE200">
        <v>4</v>
      </c>
      <c r="AF200">
        <v>3</v>
      </c>
      <c r="AG200">
        <v>4</v>
      </c>
      <c r="AH200">
        <v>2</v>
      </c>
    </row>
    <row r="201" spans="1:34" x14ac:dyDescent="0.25">
      <c r="A201">
        <v>15197</v>
      </c>
      <c r="B201">
        <v>0</v>
      </c>
      <c r="C201">
        <v>1997</v>
      </c>
      <c r="D201" s="1">
        <v>43768.513101851851</v>
      </c>
      <c r="E201">
        <v>2</v>
      </c>
      <c r="F201">
        <v>1</v>
      </c>
      <c r="G201">
        <v>3</v>
      </c>
      <c r="H201">
        <v>4</v>
      </c>
      <c r="I201">
        <v>3</v>
      </c>
      <c r="J201">
        <v>2</v>
      </c>
      <c r="K201">
        <v>4</v>
      </c>
      <c r="L201">
        <v>3</v>
      </c>
      <c r="M201">
        <v>4</v>
      </c>
      <c r="N201">
        <v>3</v>
      </c>
      <c r="O201">
        <v>3</v>
      </c>
      <c r="P201">
        <v>2</v>
      </c>
      <c r="Q201">
        <v>4</v>
      </c>
      <c r="R201">
        <v>2</v>
      </c>
      <c r="S201">
        <v>1</v>
      </c>
      <c r="T201">
        <v>6</v>
      </c>
      <c r="U201">
        <v>5</v>
      </c>
      <c r="V201">
        <v>3</v>
      </c>
      <c r="W201">
        <v>2</v>
      </c>
      <c r="X201">
        <v>6</v>
      </c>
      <c r="Y201">
        <v>4</v>
      </c>
      <c r="Z201">
        <v>5</v>
      </c>
      <c r="AA201">
        <v>3</v>
      </c>
      <c r="AB201">
        <v>4</v>
      </c>
      <c r="AC201">
        <v>2</v>
      </c>
      <c r="AD201">
        <v>5</v>
      </c>
      <c r="AE201">
        <v>3</v>
      </c>
      <c r="AF201">
        <v>4</v>
      </c>
      <c r="AG201">
        <v>3</v>
      </c>
      <c r="AH201">
        <v>-18</v>
      </c>
    </row>
    <row r="202" spans="1:34" x14ac:dyDescent="0.25">
      <c r="A202">
        <v>15204</v>
      </c>
      <c r="B202">
        <v>0</v>
      </c>
      <c r="C202">
        <v>1994</v>
      </c>
      <c r="D202" s="1">
        <v>43768.520138888889</v>
      </c>
      <c r="E202">
        <v>9</v>
      </c>
      <c r="F202">
        <v>1</v>
      </c>
      <c r="G202">
        <v>4</v>
      </c>
      <c r="H202">
        <v>3</v>
      </c>
      <c r="I202">
        <v>4</v>
      </c>
      <c r="J202">
        <v>1</v>
      </c>
      <c r="K202">
        <v>1</v>
      </c>
      <c r="L202">
        <v>3</v>
      </c>
      <c r="M202">
        <v>4</v>
      </c>
      <c r="N202">
        <v>3</v>
      </c>
      <c r="O202">
        <v>4</v>
      </c>
      <c r="P202">
        <v>1</v>
      </c>
      <c r="Q202">
        <v>4</v>
      </c>
      <c r="R202">
        <v>2</v>
      </c>
      <c r="S202">
        <v>2</v>
      </c>
      <c r="T202">
        <v>13</v>
      </c>
      <c r="U202">
        <v>3</v>
      </c>
      <c r="V202">
        <v>4</v>
      </c>
      <c r="W202">
        <v>3</v>
      </c>
      <c r="X202">
        <v>6</v>
      </c>
      <c r="Y202">
        <v>10</v>
      </c>
      <c r="Z202">
        <v>5</v>
      </c>
      <c r="AA202">
        <v>9</v>
      </c>
      <c r="AB202">
        <v>3</v>
      </c>
      <c r="AC202">
        <v>5</v>
      </c>
      <c r="AD202">
        <v>3</v>
      </c>
      <c r="AE202">
        <v>3</v>
      </c>
      <c r="AF202">
        <v>3</v>
      </c>
      <c r="AG202">
        <v>4</v>
      </c>
      <c r="AH202">
        <v>7</v>
      </c>
    </row>
    <row r="203" spans="1:34" x14ac:dyDescent="0.25">
      <c r="A203">
        <v>15217</v>
      </c>
      <c r="B203">
        <v>0</v>
      </c>
      <c r="C203">
        <v>1997</v>
      </c>
      <c r="D203" s="1">
        <v>43768.525590277779</v>
      </c>
      <c r="E203">
        <v>4</v>
      </c>
      <c r="F203">
        <v>1</v>
      </c>
      <c r="G203">
        <v>4</v>
      </c>
      <c r="H203">
        <v>3</v>
      </c>
      <c r="I203">
        <v>3</v>
      </c>
      <c r="J203">
        <v>1</v>
      </c>
      <c r="K203">
        <v>4</v>
      </c>
      <c r="L203">
        <v>3</v>
      </c>
      <c r="M203">
        <v>4</v>
      </c>
      <c r="N203">
        <v>4</v>
      </c>
      <c r="O203">
        <v>3</v>
      </c>
      <c r="P203">
        <v>2</v>
      </c>
      <c r="Q203">
        <v>4</v>
      </c>
      <c r="R203">
        <v>1</v>
      </c>
      <c r="S203">
        <v>2</v>
      </c>
      <c r="T203">
        <v>10</v>
      </c>
      <c r="U203">
        <v>25</v>
      </c>
      <c r="V203">
        <v>5</v>
      </c>
      <c r="W203">
        <v>21</v>
      </c>
      <c r="X203">
        <v>7</v>
      </c>
      <c r="Y203">
        <v>10</v>
      </c>
      <c r="Z203">
        <v>6</v>
      </c>
      <c r="AA203">
        <v>14</v>
      </c>
      <c r="AB203">
        <v>34</v>
      </c>
      <c r="AC203">
        <v>5</v>
      </c>
      <c r="AD203">
        <v>7</v>
      </c>
      <c r="AE203">
        <v>4</v>
      </c>
      <c r="AF203">
        <v>11</v>
      </c>
      <c r="AG203">
        <v>47</v>
      </c>
      <c r="AH203">
        <v>-23</v>
      </c>
    </row>
    <row r="204" spans="1:34" x14ac:dyDescent="0.25">
      <c r="A204">
        <v>15225</v>
      </c>
      <c r="B204">
        <v>0</v>
      </c>
      <c r="C204">
        <v>1999</v>
      </c>
      <c r="D204" s="1">
        <v>43768.533506944441</v>
      </c>
      <c r="E204" t="s">
        <v>64</v>
      </c>
      <c r="F204">
        <v>3</v>
      </c>
      <c r="G204">
        <v>3</v>
      </c>
      <c r="H204">
        <v>2</v>
      </c>
      <c r="I204">
        <v>4</v>
      </c>
      <c r="J204">
        <v>4</v>
      </c>
      <c r="K204">
        <v>4</v>
      </c>
      <c r="L204">
        <v>1</v>
      </c>
      <c r="M204">
        <v>3</v>
      </c>
      <c r="N204">
        <v>3</v>
      </c>
      <c r="O204">
        <v>3</v>
      </c>
      <c r="P204">
        <v>3</v>
      </c>
      <c r="Q204">
        <v>1</v>
      </c>
      <c r="R204">
        <v>3</v>
      </c>
      <c r="S204">
        <v>4</v>
      </c>
      <c r="T204">
        <v>9</v>
      </c>
      <c r="U204">
        <v>8</v>
      </c>
      <c r="V204">
        <v>3</v>
      </c>
      <c r="W204">
        <v>4</v>
      </c>
      <c r="X204">
        <v>8</v>
      </c>
      <c r="Y204">
        <v>6</v>
      </c>
      <c r="Z204">
        <v>5</v>
      </c>
      <c r="AA204">
        <v>12</v>
      </c>
      <c r="AB204">
        <v>6</v>
      </c>
      <c r="AC204">
        <v>5</v>
      </c>
      <c r="AD204">
        <v>8</v>
      </c>
      <c r="AE204">
        <v>3</v>
      </c>
      <c r="AF204">
        <v>7</v>
      </c>
      <c r="AG204">
        <v>5</v>
      </c>
      <c r="AH204">
        <v>13</v>
      </c>
    </row>
    <row r="205" spans="1:34" x14ac:dyDescent="0.25">
      <c r="A205">
        <v>15244</v>
      </c>
      <c r="B205">
        <v>0</v>
      </c>
      <c r="C205">
        <v>2002</v>
      </c>
      <c r="D205" s="1">
        <v>43768.535856481481</v>
      </c>
      <c r="E205" t="s">
        <v>64</v>
      </c>
      <c r="F205">
        <v>1</v>
      </c>
      <c r="G205">
        <v>4</v>
      </c>
      <c r="H205">
        <v>1</v>
      </c>
      <c r="I205">
        <v>4</v>
      </c>
      <c r="J205">
        <v>1</v>
      </c>
      <c r="K205">
        <v>4</v>
      </c>
      <c r="L205">
        <v>1</v>
      </c>
      <c r="M205">
        <v>4</v>
      </c>
      <c r="N205">
        <v>1</v>
      </c>
      <c r="O205">
        <v>4</v>
      </c>
      <c r="P205">
        <v>3</v>
      </c>
      <c r="Q205">
        <v>1</v>
      </c>
      <c r="R205">
        <v>2</v>
      </c>
      <c r="S205">
        <v>3</v>
      </c>
      <c r="T205">
        <v>7</v>
      </c>
      <c r="U205">
        <v>3</v>
      </c>
      <c r="V205">
        <v>3</v>
      </c>
      <c r="W205">
        <v>3</v>
      </c>
      <c r="X205">
        <v>6</v>
      </c>
      <c r="Y205">
        <v>7</v>
      </c>
      <c r="Z205">
        <v>4</v>
      </c>
      <c r="AA205">
        <v>5</v>
      </c>
      <c r="AB205">
        <v>3</v>
      </c>
      <c r="AC205">
        <v>4</v>
      </c>
      <c r="AD205">
        <v>11</v>
      </c>
      <c r="AE205">
        <v>4</v>
      </c>
      <c r="AF205">
        <v>4</v>
      </c>
      <c r="AG205">
        <v>4</v>
      </c>
      <c r="AH205">
        <v>21</v>
      </c>
    </row>
    <row r="206" spans="1:34" x14ac:dyDescent="0.25">
      <c r="A206">
        <v>15042</v>
      </c>
      <c r="B206">
        <v>0</v>
      </c>
      <c r="C206">
        <v>1956</v>
      </c>
      <c r="D206" s="1">
        <v>43768.539675925924</v>
      </c>
      <c r="E206">
        <v>1</v>
      </c>
      <c r="F206">
        <v>1</v>
      </c>
      <c r="G206">
        <v>4</v>
      </c>
      <c r="H206">
        <v>1</v>
      </c>
      <c r="I206">
        <v>2</v>
      </c>
      <c r="J206">
        <v>1</v>
      </c>
      <c r="K206">
        <v>1</v>
      </c>
      <c r="L206">
        <v>1</v>
      </c>
      <c r="M206">
        <v>4</v>
      </c>
      <c r="N206">
        <v>2</v>
      </c>
      <c r="O206">
        <v>4</v>
      </c>
      <c r="P206">
        <v>1</v>
      </c>
      <c r="Q206">
        <v>3</v>
      </c>
      <c r="R206">
        <v>2</v>
      </c>
      <c r="S206">
        <v>3</v>
      </c>
      <c r="T206">
        <v>9</v>
      </c>
      <c r="U206">
        <v>4</v>
      </c>
      <c r="V206">
        <v>4</v>
      </c>
      <c r="W206">
        <v>11</v>
      </c>
      <c r="X206">
        <v>20</v>
      </c>
      <c r="Y206">
        <v>7</v>
      </c>
      <c r="Z206">
        <v>5</v>
      </c>
      <c r="AA206">
        <v>4</v>
      </c>
      <c r="AB206">
        <v>8</v>
      </c>
      <c r="AC206">
        <v>4</v>
      </c>
      <c r="AD206">
        <v>7</v>
      </c>
      <c r="AE206">
        <v>6</v>
      </c>
      <c r="AF206">
        <v>7</v>
      </c>
      <c r="AG206">
        <v>3</v>
      </c>
      <c r="AH206">
        <v>-7</v>
      </c>
    </row>
    <row r="207" spans="1:34" x14ac:dyDescent="0.25">
      <c r="A207">
        <v>14987</v>
      </c>
      <c r="B207">
        <v>1</v>
      </c>
      <c r="C207">
        <v>1978</v>
      </c>
      <c r="D207" s="1">
        <v>43768.542870370373</v>
      </c>
      <c r="E207">
        <v>4</v>
      </c>
      <c r="F207">
        <v>1</v>
      </c>
      <c r="G207">
        <v>4</v>
      </c>
      <c r="H207">
        <v>1</v>
      </c>
      <c r="I207">
        <v>4</v>
      </c>
      <c r="J207">
        <v>1</v>
      </c>
      <c r="K207">
        <v>4</v>
      </c>
      <c r="L207">
        <v>2</v>
      </c>
      <c r="M207">
        <v>4</v>
      </c>
      <c r="N207">
        <v>2</v>
      </c>
      <c r="O207">
        <v>4</v>
      </c>
      <c r="P207">
        <v>1</v>
      </c>
      <c r="Q207">
        <v>4</v>
      </c>
      <c r="R207">
        <v>1</v>
      </c>
      <c r="S207">
        <v>4</v>
      </c>
      <c r="T207">
        <v>10</v>
      </c>
      <c r="U207">
        <v>5</v>
      </c>
      <c r="V207">
        <v>2</v>
      </c>
      <c r="W207">
        <v>3</v>
      </c>
      <c r="X207">
        <v>7</v>
      </c>
      <c r="Y207">
        <v>87</v>
      </c>
      <c r="Z207">
        <v>5</v>
      </c>
      <c r="AA207">
        <v>4</v>
      </c>
      <c r="AB207">
        <v>4</v>
      </c>
      <c r="AC207">
        <v>2</v>
      </c>
      <c r="AD207">
        <v>6</v>
      </c>
      <c r="AE207">
        <v>2</v>
      </c>
      <c r="AF207">
        <v>4</v>
      </c>
      <c r="AG207">
        <v>3</v>
      </c>
      <c r="AH207">
        <v>-29</v>
      </c>
    </row>
    <row r="208" spans="1:34" x14ac:dyDescent="0.25">
      <c r="A208">
        <v>15179</v>
      </c>
      <c r="B208">
        <v>1</v>
      </c>
      <c r="C208">
        <v>1999</v>
      </c>
      <c r="D208" s="1">
        <v>43768.549930555557</v>
      </c>
      <c r="E208">
        <v>7</v>
      </c>
      <c r="F208">
        <v>3</v>
      </c>
      <c r="G208">
        <v>4</v>
      </c>
      <c r="H208">
        <v>3</v>
      </c>
      <c r="I208">
        <v>1</v>
      </c>
      <c r="J208">
        <v>1</v>
      </c>
      <c r="K208">
        <v>4</v>
      </c>
      <c r="L208">
        <v>2</v>
      </c>
      <c r="M208">
        <v>4</v>
      </c>
      <c r="N208">
        <v>3</v>
      </c>
      <c r="O208">
        <v>4</v>
      </c>
      <c r="P208">
        <v>3</v>
      </c>
      <c r="Q208">
        <v>3</v>
      </c>
      <c r="R208">
        <v>2</v>
      </c>
      <c r="S208">
        <v>4</v>
      </c>
      <c r="T208">
        <v>14</v>
      </c>
      <c r="U208">
        <v>6</v>
      </c>
      <c r="V208">
        <v>5</v>
      </c>
      <c r="W208">
        <v>5</v>
      </c>
      <c r="X208">
        <v>9</v>
      </c>
      <c r="Y208">
        <v>7</v>
      </c>
      <c r="Z208">
        <v>7</v>
      </c>
      <c r="AA208">
        <v>9</v>
      </c>
      <c r="AB208">
        <v>7</v>
      </c>
      <c r="AC208">
        <v>4</v>
      </c>
      <c r="AD208">
        <v>7</v>
      </c>
      <c r="AE208">
        <v>3</v>
      </c>
      <c r="AF208">
        <v>4</v>
      </c>
      <c r="AG208">
        <v>5</v>
      </c>
      <c r="AH208">
        <v>7</v>
      </c>
    </row>
    <row r="209" spans="1:34" x14ac:dyDescent="0.25">
      <c r="A209">
        <v>15267</v>
      </c>
      <c r="B209">
        <v>0</v>
      </c>
      <c r="C209">
        <v>1973</v>
      </c>
      <c r="D209" s="1">
        <v>43768.550833333335</v>
      </c>
      <c r="E209">
        <v>5</v>
      </c>
      <c r="F209">
        <v>3</v>
      </c>
      <c r="G209">
        <v>1</v>
      </c>
      <c r="H209">
        <v>2</v>
      </c>
      <c r="I209">
        <v>1</v>
      </c>
      <c r="J209">
        <v>2</v>
      </c>
      <c r="K209">
        <v>4</v>
      </c>
      <c r="L209">
        <v>3</v>
      </c>
      <c r="M209">
        <v>2</v>
      </c>
      <c r="N209">
        <v>4</v>
      </c>
      <c r="O209">
        <v>4</v>
      </c>
      <c r="P209">
        <v>1</v>
      </c>
      <c r="Q209">
        <v>2</v>
      </c>
      <c r="R209">
        <v>2</v>
      </c>
      <c r="S209">
        <v>1</v>
      </c>
      <c r="T209">
        <v>23</v>
      </c>
      <c r="U209">
        <v>12</v>
      </c>
      <c r="V209">
        <v>13</v>
      </c>
      <c r="W209">
        <v>5</v>
      </c>
      <c r="X209">
        <v>26</v>
      </c>
      <c r="Y209">
        <v>21</v>
      </c>
      <c r="Z209">
        <v>7</v>
      </c>
      <c r="AA209">
        <v>6</v>
      </c>
      <c r="AB209">
        <v>6</v>
      </c>
      <c r="AC209">
        <v>7</v>
      </c>
      <c r="AD209">
        <v>12</v>
      </c>
      <c r="AE209">
        <v>17</v>
      </c>
      <c r="AF209">
        <v>24</v>
      </c>
      <c r="AG209">
        <v>7</v>
      </c>
      <c r="AH209">
        <v>28</v>
      </c>
    </row>
    <row r="210" spans="1:34" x14ac:dyDescent="0.25">
      <c r="A210">
        <v>15242</v>
      </c>
      <c r="B210">
        <v>0</v>
      </c>
      <c r="C210">
        <v>1987</v>
      </c>
      <c r="D210" s="1">
        <v>43768.552604166667</v>
      </c>
      <c r="E210" t="s">
        <v>64</v>
      </c>
      <c r="F210">
        <v>3</v>
      </c>
      <c r="G210">
        <v>4</v>
      </c>
      <c r="H210">
        <v>3</v>
      </c>
      <c r="I210">
        <v>4</v>
      </c>
      <c r="J210">
        <v>3</v>
      </c>
      <c r="K210">
        <v>4</v>
      </c>
      <c r="L210">
        <v>4</v>
      </c>
      <c r="M210">
        <v>4</v>
      </c>
      <c r="N210">
        <v>3</v>
      </c>
      <c r="O210">
        <v>4</v>
      </c>
      <c r="P210">
        <v>1</v>
      </c>
      <c r="Q210">
        <v>1</v>
      </c>
      <c r="R210">
        <v>2</v>
      </c>
      <c r="S210">
        <v>2</v>
      </c>
      <c r="T210">
        <v>6</v>
      </c>
      <c r="U210">
        <v>4</v>
      </c>
      <c r="V210">
        <v>2</v>
      </c>
      <c r="W210">
        <v>3</v>
      </c>
      <c r="X210">
        <v>6</v>
      </c>
      <c r="Y210">
        <v>4</v>
      </c>
      <c r="Z210">
        <v>6</v>
      </c>
      <c r="AA210">
        <v>4</v>
      </c>
      <c r="AB210">
        <v>4</v>
      </c>
      <c r="AC210">
        <v>7</v>
      </c>
      <c r="AD210">
        <v>4</v>
      </c>
      <c r="AE210">
        <v>3</v>
      </c>
      <c r="AF210">
        <v>4</v>
      </c>
      <c r="AG210">
        <v>5</v>
      </c>
      <c r="AH210">
        <v>26</v>
      </c>
    </row>
    <row r="211" spans="1:34" x14ac:dyDescent="0.25">
      <c r="A211">
        <v>15278</v>
      </c>
      <c r="B211">
        <v>1</v>
      </c>
      <c r="C211">
        <v>1998</v>
      </c>
      <c r="D211" s="1">
        <v>43768.557673611111</v>
      </c>
      <c r="E211">
        <v>1</v>
      </c>
      <c r="F211">
        <v>1</v>
      </c>
      <c r="G211">
        <v>4</v>
      </c>
      <c r="H211">
        <v>1</v>
      </c>
      <c r="I211">
        <v>4</v>
      </c>
      <c r="J211">
        <v>1</v>
      </c>
      <c r="K211">
        <v>4</v>
      </c>
      <c r="L211">
        <v>2</v>
      </c>
      <c r="M211">
        <v>4</v>
      </c>
      <c r="N211">
        <v>3</v>
      </c>
      <c r="O211">
        <v>3</v>
      </c>
      <c r="P211">
        <v>2</v>
      </c>
      <c r="Q211">
        <v>4</v>
      </c>
      <c r="R211">
        <v>1</v>
      </c>
      <c r="S211">
        <v>3</v>
      </c>
      <c r="T211">
        <v>11</v>
      </c>
      <c r="U211">
        <v>2</v>
      </c>
      <c r="V211">
        <v>3</v>
      </c>
      <c r="W211">
        <v>4</v>
      </c>
      <c r="X211">
        <v>10</v>
      </c>
      <c r="Y211">
        <v>5</v>
      </c>
      <c r="Z211">
        <v>5</v>
      </c>
      <c r="AA211">
        <v>12</v>
      </c>
      <c r="AB211">
        <v>4</v>
      </c>
      <c r="AC211">
        <v>5</v>
      </c>
      <c r="AD211">
        <v>10</v>
      </c>
      <c r="AE211">
        <v>4</v>
      </c>
      <c r="AF211">
        <v>57</v>
      </c>
      <c r="AG211">
        <v>4</v>
      </c>
      <c r="AH211">
        <v>-27</v>
      </c>
    </row>
    <row r="212" spans="1:34" x14ac:dyDescent="0.25">
      <c r="A212">
        <v>15302</v>
      </c>
      <c r="B212">
        <v>0</v>
      </c>
      <c r="C212">
        <v>1999</v>
      </c>
      <c r="D212" s="1">
        <v>43768.566087962965</v>
      </c>
      <c r="E212">
        <v>0</v>
      </c>
      <c r="F212">
        <v>1</v>
      </c>
      <c r="G212">
        <v>4</v>
      </c>
      <c r="H212">
        <v>1</v>
      </c>
      <c r="I212">
        <v>1</v>
      </c>
      <c r="J212">
        <v>1</v>
      </c>
      <c r="K212">
        <v>4</v>
      </c>
      <c r="L212">
        <v>1</v>
      </c>
      <c r="M212">
        <v>4</v>
      </c>
      <c r="N212">
        <v>2</v>
      </c>
      <c r="O212">
        <v>4</v>
      </c>
      <c r="P212">
        <v>1</v>
      </c>
      <c r="Q212">
        <v>4</v>
      </c>
      <c r="R212">
        <v>1</v>
      </c>
      <c r="S212">
        <v>3</v>
      </c>
      <c r="T212">
        <v>13</v>
      </c>
      <c r="U212">
        <v>4</v>
      </c>
      <c r="V212">
        <v>4</v>
      </c>
      <c r="W212">
        <v>6</v>
      </c>
      <c r="X212">
        <v>5</v>
      </c>
      <c r="Y212">
        <v>15</v>
      </c>
      <c r="Z212">
        <v>4</v>
      </c>
      <c r="AA212">
        <v>3</v>
      </c>
      <c r="AB212">
        <v>8</v>
      </c>
      <c r="AC212">
        <v>16</v>
      </c>
      <c r="AD212">
        <v>3</v>
      </c>
      <c r="AE212">
        <v>2</v>
      </c>
      <c r="AF212">
        <v>3</v>
      </c>
      <c r="AG212">
        <v>3</v>
      </c>
      <c r="AH212">
        <v>-20</v>
      </c>
    </row>
    <row r="213" spans="1:34" x14ac:dyDescent="0.25">
      <c r="A213">
        <v>15048</v>
      </c>
      <c r="B213">
        <v>0</v>
      </c>
      <c r="C213">
        <v>1994</v>
      </c>
      <c r="D213" s="1">
        <v>43768.570659722223</v>
      </c>
      <c r="E213">
        <v>6</v>
      </c>
      <c r="F213">
        <v>1</v>
      </c>
      <c r="G213">
        <v>4</v>
      </c>
      <c r="H213">
        <v>1</v>
      </c>
      <c r="I213">
        <v>2</v>
      </c>
      <c r="J213">
        <v>1</v>
      </c>
      <c r="K213">
        <v>3</v>
      </c>
      <c r="L213">
        <v>1</v>
      </c>
      <c r="M213">
        <v>4</v>
      </c>
      <c r="N213">
        <v>3</v>
      </c>
      <c r="O213">
        <v>4</v>
      </c>
      <c r="P213">
        <v>1</v>
      </c>
      <c r="Q213">
        <v>4</v>
      </c>
      <c r="R213">
        <v>1</v>
      </c>
      <c r="S213">
        <v>4</v>
      </c>
      <c r="T213">
        <v>16</v>
      </c>
      <c r="U213">
        <v>8</v>
      </c>
      <c r="V213">
        <v>3</v>
      </c>
      <c r="W213">
        <v>9</v>
      </c>
      <c r="X213">
        <v>9</v>
      </c>
      <c r="Y213">
        <v>22</v>
      </c>
      <c r="Z213">
        <v>7</v>
      </c>
      <c r="AA213">
        <v>5</v>
      </c>
      <c r="AB213">
        <v>6</v>
      </c>
      <c r="AC213">
        <v>4</v>
      </c>
      <c r="AD213">
        <v>17</v>
      </c>
      <c r="AE213">
        <v>2</v>
      </c>
      <c r="AF213">
        <v>16</v>
      </c>
      <c r="AG213">
        <v>5</v>
      </c>
      <c r="AH213">
        <v>-23</v>
      </c>
    </row>
    <row r="214" spans="1:34" x14ac:dyDescent="0.25">
      <c r="A214">
        <v>15295</v>
      </c>
      <c r="B214">
        <v>0</v>
      </c>
      <c r="C214">
        <v>1990</v>
      </c>
      <c r="D214" s="1">
        <v>43768.571053240739</v>
      </c>
      <c r="E214" t="s">
        <v>64</v>
      </c>
      <c r="F214">
        <v>2</v>
      </c>
      <c r="G214">
        <v>3</v>
      </c>
      <c r="H214">
        <v>2</v>
      </c>
      <c r="I214">
        <v>2</v>
      </c>
      <c r="J214">
        <v>2</v>
      </c>
      <c r="K214">
        <v>3</v>
      </c>
      <c r="L214">
        <v>2</v>
      </c>
      <c r="M214">
        <v>3</v>
      </c>
      <c r="N214">
        <v>3</v>
      </c>
      <c r="O214">
        <v>3</v>
      </c>
      <c r="P214">
        <v>3</v>
      </c>
      <c r="Q214">
        <v>2</v>
      </c>
      <c r="R214">
        <v>3</v>
      </c>
      <c r="S214">
        <v>2</v>
      </c>
      <c r="T214">
        <v>14</v>
      </c>
      <c r="U214">
        <v>4</v>
      </c>
      <c r="V214">
        <v>2</v>
      </c>
      <c r="W214">
        <v>3</v>
      </c>
      <c r="X214">
        <v>5</v>
      </c>
      <c r="Y214">
        <v>3</v>
      </c>
      <c r="Z214">
        <v>2</v>
      </c>
      <c r="AA214">
        <v>3</v>
      </c>
      <c r="AB214">
        <v>3</v>
      </c>
      <c r="AC214">
        <v>4</v>
      </c>
      <c r="AD214">
        <v>4</v>
      </c>
      <c r="AE214">
        <v>4</v>
      </c>
      <c r="AF214">
        <v>3</v>
      </c>
      <c r="AG214">
        <v>3</v>
      </c>
      <c r="AH214">
        <v>-35</v>
      </c>
    </row>
    <row r="215" spans="1:34" x14ac:dyDescent="0.25">
      <c r="A215">
        <v>15321</v>
      </c>
      <c r="B215">
        <v>0</v>
      </c>
      <c r="C215">
        <v>2001</v>
      </c>
      <c r="D215" s="1">
        <v>43768.57607638889</v>
      </c>
      <c r="E215">
        <v>1</v>
      </c>
      <c r="F215">
        <v>1</v>
      </c>
      <c r="G215">
        <v>4</v>
      </c>
      <c r="H215">
        <v>1</v>
      </c>
      <c r="I215">
        <v>4</v>
      </c>
      <c r="J215">
        <v>1</v>
      </c>
      <c r="K215">
        <v>4</v>
      </c>
      <c r="L215">
        <v>4</v>
      </c>
      <c r="M215">
        <v>4</v>
      </c>
      <c r="N215">
        <v>3</v>
      </c>
      <c r="O215">
        <v>4</v>
      </c>
      <c r="P215">
        <v>1</v>
      </c>
      <c r="Q215">
        <v>4</v>
      </c>
      <c r="R215">
        <v>1</v>
      </c>
      <c r="S215">
        <v>1</v>
      </c>
      <c r="T215">
        <v>29</v>
      </c>
      <c r="U215">
        <v>27</v>
      </c>
      <c r="V215">
        <v>9</v>
      </c>
      <c r="W215">
        <v>5</v>
      </c>
      <c r="X215">
        <v>17</v>
      </c>
      <c r="Y215">
        <v>13</v>
      </c>
      <c r="Z215">
        <v>6</v>
      </c>
      <c r="AA215">
        <v>4</v>
      </c>
      <c r="AB215">
        <v>4</v>
      </c>
      <c r="AC215">
        <v>5</v>
      </c>
      <c r="AD215">
        <v>13</v>
      </c>
      <c r="AE215">
        <v>31</v>
      </c>
      <c r="AF215">
        <v>22</v>
      </c>
      <c r="AG215">
        <v>4</v>
      </c>
      <c r="AH215">
        <v>-21</v>
      </c>
    </row>
    <row r="216" spans="1:34" x14ac:dyDescent="0.25">
      <c r="A216">
        <v>15313</v>
      </c>
      <c r="B216">
        <v>1</v>
      </c>
      <c r="C216">
        <v>1996</v>
      </c>
      <c r="D216" s="1">
        <v>43768.576469907406</v>
      </c>
      <c r="E216">
        <v>2</v>
      </c>
      <c r="F216">
        <v>3</v>
      </c>
      <c r="G216">
        <v>2</v>
      </c>
      <c r="H216">
        <v>4</v>
      </c>
      <c r="I216">
        <v>3</v>
      </c>
      <c r="J216">
        <v>2</v>
      </c>
      <c r="K216">
        <v>3</v>
      </c>
      <c r="L216">
        <v>3</v>
      </c>
      <c r="M216">
        <v>2</v>
      </c>
      <c r="N216">
        <v>3</v>
      </c>
      <c r="O216">
        <v>3</v>
      </c>
      <c r="P216">
        <v>3</v>
      </c>
      <c r="Q216">
        <v>2</v>
      </c>
      <c r="R216">
        <v>3</v>
      </c>
      <c r="S216">
        <v>1</v>
      </c>
      <c r="T216">
        <v>6</v>
      </c>
      <c r="U216">
        <v>2</v>
      </c>
      <c r="V216">
        <v>2</v>
      </c>
      <c r="W216">
        <v>3</v>
      </c>
      <c r="X216">
        <v>6</v>
      </c>
      <c r="Y216">
        <v>5</v>
      </c>
      <c r="Z216">
        <v>6</v>
      </c>
      <c r="AA216">
        <v>5</v>
      </c>
      <c r="AB216">
        <v>4</v>
      </c>
      <c r="AC216">
        <v>4</v>
      </c>
      <c r="AD216">
        <v>3</v>
      </c>
      <c r="AE216">
        <v>172</v>
      </c>
      <c r="AF216">
        <v>4</v>
      </c>
      <c r="AG216">
        <v>5</v>
      </c>
      <c r="AH216">
        <v>-29</v>
      </c>
    </row>
    <row r="217" spans="1:34" x14ac:dyDescent="0.25">
      <c r="A217">
        <v>15304</v>
      </c>
      <c r="B217">
        <v>0</v>
      </c>
      <c r="C217">
        <v>1999</v>
      </c>
      <c r="D217" s="1">
        <v>43768.576817129629</v>
      </c>
      <c r="E217">
        <v>0</v>
      </c>
      <c r="F217">
        <v>1</v>
      </c>
      <c r="G217">
        <v>4</v>
      </c>
      <c r="H217">
        <v>2</v>
      </c>
      <c r="I217">
        <v>3</v>
      </c>
      <c r="J217">
        <v>1</v>
      </c>
      <c r="K217">
        <v>4</v>
      </c>
      <c r="L217">
        <v>2</v>
      </c>
      <c r="M217">
        <v>4</v>
      </c>
      <c r="N217">
        <v>2</v>
      </c>
      <c r="O217">
        <v>4</v>
      </c>
      <c r="P217">
        <v>1</v>
      </c>
      <c r="Q217">
        <v>4</v>
      </c>
      <c r="R217">
        <v>1</v>
      </c>
      <c r="S217">
        <v>2</v>
      </c>
      <c r="T217">
        <v>4</v>
      </c>
      <c r="U217">
        <v>3</v>
      </c>
      <c r="V217">
        <v>4</v>
      </c>
      <c r="W217">
        <v>3</v>
      </c>
      <c r="X217">
        <v>9</v>
      </c>
      <c r="Y217">
        <v>6</v>
      </c>
      <c r="Z217">
        <v>5</v>
      </c>
      <c r="AA217">
        <v>2</v>
      </c>
      <c r="AB217">
        <v>6</v>
      </c>
      <c r="AC217">
        <v>2</v>
      </c>
      <c r="AD217">
        <v>3</v>
      </c>
      <c r="AE217">
        <v>2</v>
      </c>
      <c r="AF217">
        <v>5</v>
      </c>
      <c r="AG217">
        <v>3</v>
      </c>
      <c r="AH217">
        <v>-40</v>
      </c>
    </row>
    <row r="218" spans="1:34" x14ac:dyDescent="0.25">
      <c r="A218">
        <v>15322</v>
      </c>
      <c r="B218">
        <v>1</v>
      </c>
      <c r="C218">
        <v>1993</v>
      </c>
      <c r="D218" s="1">
        <v>43768.578020833331</v>
      </c>
      <c r="E218">
        <v>1</v>
      </c>
      <c r="F218">
        <v>1</v>
      </c>
      <c r="G218">
        <v>4</v>
      </c>
      <c r="H218">
        <v>2</v>
      </c>
      <c r="I218">
        <v>1</v>
      </c>
      <c r="J218">
        <v>1</v>
      </c>
      <c r="K218">
        <v>4</v>
      </c>
      <c r="L218">
        <v>4</v>
      </c>
      <c r="M218">
        <v>4</v>
      </c>
      <c r="N218">
        <v>2</v>
      </c>
      <c r="O218">
        <v>3</v>
      </c>
      <c r="P218">
        <v>1</v>
      </c>
      <c r="Q218">
        <v>4</v>
      </c>
      <c r="R218">
        <v>2</v>
      </c>
      <c r="S218">
        <v>3</v>
      </c>
      <c r="T218">
        <v>13</v>
      </c>
      <c r="U218">
        <v>5</v>
      </c>
      <c r="V218">
        <v>6</v>
      </c>
      <c r="W218">
        <v>5</v>
      </c>
      <c r="X218">
        <v>8</v>
      </c>
      <c r="Y218">
        <v>16</v>
      </c>
      <c r="Z218">
        <v>10</v>
      </c>
      <c r="AA218">
        <v>7</v>
      </c>
      <c r="AB218">
        <v>6</v>
      </c>
      <c r="AC218">
        <v>5</v>
      </c>
      <c r="AD218">
        <v>5</v>
      </c>
      <c r="AE218">
        <v>3</v>
      </c>
      <c r="AF218">
        <v>6</v>
      </c>
      <c r="AG218">
        <v>4</v>
      </c>
      <c r="AH218">
        <v>3</v>
      </c>
    </row>
    <row r="219" spans="1:34" x14ac:dyDescent="0.25">
      <c r="A219">
        <v>15333</v>
      </c>
      <c r="B219">
        <v>0</v>
      </c>
      <c r="C219">
        <v>1998</v>
      </c>
      <c r="D219" s="1">
        <v>43768.578472222223</v>
      </c>
      <c r="E219" t="s">
        <v>64</v>
      </c>
      <c r="F219">
        <v>2</v>
      </c>
      <c r="G219">
        <v>1</v>
      </c>
      <c r="H219">
        <v>3</v>
      </c>
      <c r="I219">
        <v>3</v>
      </c>
      <c r="J219">
        <v>1</v>
      </c>
      <c r="K219">
        <v>2</v>
      </c>
      <c r="L219">
        <v>2</v>
      </c>
      <c r="M219">
        <v>1</v>
      </c>
      <c r="N219">
        <v>3</v>
      </c>
      <c r="O219">
        <v>1</v>
      </c>
      <c r="P219">
        <v>4</v>
      </c>
      <c r="Q219">
        <v>3</v>
      </c>
      <c r="R219">
        <v>1</v>
      </c>
      <c r="S219">
        <v>2</v>
      </c>
      <c r="T219">
        <v>9</v>
      </c>
      <c r="U219">
        <v>5</v>
      </c>
      <c r="V219">
        <v>2</v>
      </c>
      <c r="W219">
        <v>11</v>
      </c>
      <c r="X219">
        <v>6</v>
      </c>
      <c r="Y219">
        <v>6</v>
      </c>
      <c r="Z219">
        <v>4</v>
      </c>
      <c r="AA219">
        <v>6</v>
      </c>
      <c r="AB219">
        <v>3</v>
      </c>
      <c r="AC219">
        <v>6</v>
      </c>
      <c r="AD219">
        <v>5</v>
      </c>
      <c r="AE219">
        <v>4</v>
      </c>
      <c r="AF219">
        <v>4</v>
      </c>
      <c r="AG219">
        <v>3</v>
      </c>
      <c r="AH219">
        <v>32</v>
      </c>
    </row>
    <row r="220" spans="1:34" x14ac:dyDescent="0.25">
      <c r="A220">
        <v>15354</v>
      </c>
      <c r="B220">
        <v>0</v>
      </c>
      <c r="C220">
        <v>1996</v>
      </c>
      <c r="D220" s="1">
        <v>43768.585231481484</v>
      </c>
      <c r="E220">
        <v>2</v>
      </c>
      <c r="F220">
        <v>1</v>
      </c>
      <c r="G220">
        <v>4</v>
      </c>
      <c r="H220">
        <v>2</v>
      </c>
      <c r="I220">
        <v>4</v>
      </c>
      <c r="J220">
        <v>1</v>
      </c>
      <c r="K220">
        <v>4</v>
      </c>
      <c r="L220">
        <v>1</v>
      </c>
      <c r="M220">
        <v>4</v>
      </c>
      <c r="N220">
        <v>3</v>
      </c>
      <c r="O220">
        <v>4</v>
      </c>
      <c r="P220">
        <v>2</v>
      </c>
      <c r="Q220">
        <v>4</v>
      </c>
      <c r="R220">
        <v>1</v>
      </c>
      <c r="S220">
        <v>2</v>
      </c>
      <c r="T220">
        <v>13</v>
      </c>
      <c r="U220">
        <v>3</v>
      </c>
      <c r="V220">
        <v>4</v>
      </c>
      <c r="W220">
        <v>3</v>
      </c>
      <c r="X220">
        <v>9</v>
      </c>
      <c r="Y220">
        <v>9</v>
      </c>
      <c r="Z220">
        <v>7</v>
      </c>
      <c r="AA220">
        <v>12</v>
      </c>
      <c r="AB220">
        <v>4</v>
      </c>
      <c r="AC220">
        <v>6</v>
      </c>
      <c r="AD220">
        <v>5</v>
      </c>
      <c r="AE220">
        <v>3</v>
      </c>
      <c r="AF220">
        <v>4</v>
      </c>
      <c r="AG220">
        <v>5</v>
      </c>
      <c r="AH220">
        <v>-28</v>
      </c>
    </row>
    <row r="221" spans="1:34" x14ac:dyDescent="0.25">
      <c r="A221">
        <v>15363</v>
      </c>
      <c r="B221">
        <v>0</v>
      </c>
      <c r="C221">
        <v>1998</v>
      </c>
      <c r="D221" s="1">
        <v>43768.586261574077</v>
      </c>
      <c r="E221">
        <v>3</v>
      </c>
      <c r="F221">
        <v>1</v>
      </c>
      <c r="G221">
        <v>4</v>
      </c>
      <c r="H221">
        <v>2</v>
      </c>
      <c r="I221">
        <v>3</v>
      </c>
      <c r="J221">
        <v>1</v>
      </c>
      <c r="K221">
        <v>2</v>
      </c>
      <c r="L221">
        <v>4</v>
      </c>
      <c r="M221">
        <v>4</v>
      </c>
      <c r="N221">
        <v>3</v>
      </c>
      <c r="O221">
        <v>4</v>
      </c>
      <c r="P221">
        <v>2</v>
      </c>
      <c r="Q221">
        <v>3</v>
      </c>
      <c r="R221">
        <v>2</v>
      </c>
      <c r="S221">
        <v>1</v>
      </c>
      <c r="T221">
        <v>6</v>
      </c>
      <c r="U221">
        <v>13</v>
      </c>
      <c r="V221">
        <v>3</v>
      </c>
      <c r="W221">
        <v>4</v>
      </c>
      <c r="X221">
        <v>6</v>
      </c>
      <c r="Y221">
        <v>6</v>
      </c>
      <c r="Z221">
        <v>6</v>
      </c>
      <c r="AA221">
        <v>9</v>
      </c>
      <c r="AB221">
        <v>4</v>
      </c>
      <c r="AC221">
        <v>4</v>
      </c>
      <c r="AD221">
        <v>8</v>
      </c>
      <c r="AE221">
        <v>4</v>
      </c>
      <c r="AF221">
        <v>4</v>
      </c>
      <c r="AG221">
        <v>3</v>
      </c>
      <c r="AH221">
        <v>-17</v>
      </c>
    </row>
    <row r="222" spans="1:34" x14ac:dyDescent="0.25">
      <c r="A222">
        <v>15328</v>
      </c>
      <c r="B222">
        <v>1</v>
      </c>
      <c r="C222">
        <v>1993</v>
      </c>
      <c r="D222" s="1">
        <v>43768.594259259262</v>
      </c>
      <c r="E222">
        <v>9</v>
      </c>
      <c r="F222">
        <v>2</v>
      </c>
      <c r="G222">
        <v>4</v>
      </c>
      <c r="H222">
        <v>3</v>
      </c>
      <c r="I222">
        <v>2</v>
      </c>
      <c r="J222">
        <v>1</v>
      </c>
      <c r="K222">
        <v>2</v>
      </c>
      <c r="L222">
        <v>4</v>
      </c>
      <c r="M222">
        <v>1</v>
      </c>
      <c r="N222">
        <v>3</v>
      </c>
      <c r="O222">
        <v>4</v>
      </c>
      <c r="P222">
        <v>2</v>
      </c>
      <c r="Q222">
        <v>2</v>
      </c>
      <c r="R222">
        <v>2</v>
      </c>
      <c r="S222">
        <v>2</v>
      </c>
      <c r="T222">
        <v>7</v>
      </c>
      <c r="U222">
        <v>7</v>
      </c>
      <c r="V222">
        <v>2</v>
      </c>
      <c r="W222">
        <v>4</v>
      </c>
      <c r="X222">
        <v>8</v>
      </c>
      <c r="Y222">
        <v>8</v>
      </c>
      <c r="Z222">
        <v>6</v>
      </c>
      <c r="AA222">
        <v>15</v>
      </c>
      <c r="AB222">
        <v>3</v>
      </c>
      <c r="AC222">
        <v>17</v>
      </c>
      <c r="AD222">
        <v>9</v>
      </c>
      <c r="AE222">
        <v>4</v>
      </c>
      <c r="AF222">
        <v>3</v>
      </c>
      <c r="AG222">
        <v>4</v>
      </c>
      <c r="AH222">
        <v>9</v>
      </c>
    </row>
    <row r="223" spans="1:34" x14ac:dyDescent="0.25">
      <c r="A223">
        <v>15193</v>
      </c>
      <c r="B223">
        <v>1</v>
      </c>
      <c r="C223">
        <v>1991</v>
      </c>
      <c r="D223" s="1">
        <v>43768.606840277775</v>
      </c>
      <c r="E223">
        <v>3</v>
      </c>
      <c r="F223">
        <v>1</v>
      </c>
      <c r="G223">
        <v>4</v>
      </c>
      <c r="H223">
        <v>1</v>
      </c>
      <c r="I223">
        <v>3</v>
      </c>
      <c r="J223">
        <v>2</v>
      </c>
      <c r="K223">
        <v>4</v>
      </c>
      <c r="L223">
        <v>2</v>
      </c>
      <c r="M223">
        <v>4</v>
      </c>
      <c r="N223">
        <v>2</v>
      </c>
      <c r="O223">
        <v>4</v>
      </c>
      <c r="P223">
        <v>1</v>
      </c>
      <c r="Q223">
        <v>4</v>
      </c>
      <c r="R223">
        <v>1</v>
      </c>
      <c r="S223">
        <v>2</v>
      </c>
      <c r="T223">
        <v>7</v>
      </c>
      <c r="U223">
        <v>5</v>
      </c>
      <c r="V223">
        <v>3</v>
      </c>
      <c r="W223">
        <v>9</v>
      </c>
      <c r="X223">
        <v>16</v>
      </c>
      <c r="Y223">
        <v>100</v>
      </c>
      <c r="Z223">
        <v>128</v>
      </c>
      <c r="AA223">
        <v>12</v>
      </c>
      <c r="AB223">
        <v>14</v>
      </c>
      <c r="AC223">
        <v>18</v>
      </c>
      <c r="AD223">
        <v>5</v>
      </c>
      <c r="AE223">
        <v>6</v>
      </c>
      <c r="AF223">
        <v>4</v>
      </c>
      <c r="AG223">
        <v>10</v>
      </c>
      <c r="AH223">
        <v>-30</v>
      </c>
    </row>
    <row r="224" spans="1:34" x14ac:dyDescent="0.25">
      <c r="A224">
        <v>15230</v>
      </c>
      <c r="B224">
        <v>0</v>
      </c>
      <c r="C224">
        <v>1991</v>
      </c>
      <c r="D224" s="1">
        <v>43768.618414351855</v>
      </c>
      <c r="E224">
        <v>7</v>
      </c>
      <c r="F224">
        <v>1</v>
      </c>
      <c r="G224">
        <v>4</v>
      </c>
      <c r="H224">
        <v>2</v>
      </c>
      <c r="I224">
        <v>3</v>
      </c>
      <c r="J224">
        <v>1</v>
      </c>
      <c r="K224">
        <v>2</v>
      </c>
      <c r="L224">
        <v>3</v>
      </c>
      <c r="M224">
        <v>4</v>
      </c>
      <c r="N224">
        <v>3</v>
      </c>
      <c r="O224">
        <v>3</v>
      </c>
      <c r="P224">
        <v>3</v>
      </c>
      <c r="Q224">
        <v>3</v>
      </c>
      <c r="R224">
        <v>2</v>
      </c>
      <c r="S224">
        <v>2</v>
      </c>
      <c r="T224">
        <v>8</v>
      </c>
      <c r="U224">
        <v>4</v>
      </c>
      <c r="V224">
        <v>5</v>
      </c>
      <c r="W224">
        <v>4</v>
      </c>
      <c r="X224">
        <v>18</v>
      </c>
      <c r="Y224">
        <v>7</v>
      </c>
      <c r="Z224">
        <v>7</v>
      </c>
      <c r="AA224">
        <v>3</v>
      </c>
      <c r="AB224">
        <v>4</v>
      </c>
      <c r="AC224">
        <v>5</v>
      </c>
      <c r="AD224">
        <v>5</v>
      </c>
      <c r="AE224">
        <v>2</v>
      </c>
      <c r="AF224">
        <v>4</v>
      </c>
      <c r="AG224">
        <v>6</v>
      </c>
      <c r="AH224">
        <v>-23</v>
      </c>
    </row>
    <row r="225" spans="1:34" x14ac:dyDescent="0.25">
      <c r="A225">
        <v>15434</v>
      </c>
      <c r="B225">
        <v>0</v>
      </c>
      <c r="C225">
        <v>1997</v>
      </c>
      <c r="D225" s="1">
        <v>43768.620173611111</v>
      </c>
      <c r="E225">
        <v>20</v>
      </c>
      <c r="F225">
        <v>1</v>
      </c>
      <c r="G225">
        <v>1</v>
      </c>
      <c r="H225">
        <v>4</v>
      </c>
      <c r="I225">
        <v>2</v>
      </c>
      <c r="J225">
        <v>1</v>
      </c>
      <c r="K225">
        <v>4</v>
      </c>
      <c r="L225">
        <v>4</v>
      </c>
      <c r="M225">
        <v>1</v>
      </c>
      <c r="N225">
        <v>4</v>
      </c>
      <c r="O225">
        <v>1</v>
      </c>
      <c r="P225">
        <v>3</v>
      </c>
      <c r="Q225">
        <v>2</v>
      </c>
      <c r="R225">
        <v>3</v>
      </c>
      <c r="S225">
        <v>1</v>
      </c>
      <c r="T225">
        <v>6</v>
      </c>
      <c r="U225">
        <v>3</v>
      </c>
      <c r="V225">
        <v>2</v>
      </c>
      <c r="W225">
        <v>3</v>
      </c>
      <c r="X225">
        <v>6</v>
      </c>
      <c r="Y225">
        <v>4</v>
      </c>
      <c r="Z225">
        <v>2</v>
      </c>
      <c r="AA225">
        <v>3</v>
      </c>
      <c r="AB225">
        <v>2</v>
      </c>
      <c r="AC225">
        <v>2</v>
      </c>
      <c r="AD225">
        <v>3</v>
      </c>
      <c r="AE225">
        <v>2</v>
      </c>
      <c r="AF225">
        <v>4</v>
      </c>
      <c r="AG225">
        <v>2</v>
      </c>
      <c r="AH225">
        <v>34</v>
      </c>
    </row>
    <row r="226" spans="1:34" x14ac:dyDescent="0.25">
      <c r="A226">
        <v>15435</v>
      </c>
      <c r="B226">
        <v>0</v>
      </c>
      <c r="C226">
        <v>1998</v>
      </c>
      <c r="D226" s="1">
        <v>43768.627199074072</v>
      </c>
      <c r="E226" t="s">
        <v>64</v>
      </c>
      <c r="F226">
        <v>1</v>
      </c>
      <c r="G226">
        <v>4</v>
      </c>
      <c r="H226">
        <v>2</v>
      </c>
      <c r="I226">
        <v>3</v>
      </c>
      <c r="J226">
        <v>3</v>
      </c>
      <c r="K226">
        <v>4</v>
      </c>
      <c r="L226">
        <v>1</v>
      </c>
      <c r="M226">
        <v>4</v>
      </c>
      <c r="N226">
        <v>3</v>
      </c>
      <c r="O226">
        <v>2</v>
      </c>
      <c r="P226">
        <v>1</v>
      </c>
      <c r="Q226">
        <v>4</v>
      </c>
      <c r="R226">
        <v>1</v>
      </c>
      <c r="S226">
        <v>4</v>
      </c>
      <c r="T226">
        <v>6</v>
      </c>
      <c r="U226">
        <v>6</v>
      </c>
      <c r="V226">
        <v>2</v>
      </c>
      <c r="W226">
        <v>8</v>
      </c>
      <c r="X226">
        <v>15</v>
      </c>
      <c r="Y226">
        <v>10</v>
      </c>
      <c r="Z226">
        <v>10</v>
      </c>
      <c r="AA226">
        <v>4</v>
      </c>
      <c r="AB226">
        <v>6</v>
      </c>
      <c r="AC226">
        <v>7</v>
      </c>
      <c r="AD226">
        <v>4</v>
      </c>
      <c r="AE226">
        <v>2</v>
      </c>
      <c r="AF226">
        <v>4</v>
      </c>
      <c r="AG226">
        <v>4</v>
      </c>
      <c r="AH226">
        <v>10</v>
      </c>
    </row>
    <row r="227" spans="1:34" x14ac:dyDescent="0.25">
      <c r="A227">
        <v>15462</v>
      </c>
      <c r="B227">
        <v>0</v>
      </c>
      <c r="C227">
        <v>1985</v>
      </c>
      <c r="D227" s="1">
        <v>43768.645254629628</v>
      </c>
      <c r="E227">
        <v>19</v>
      </c>
      <c r="F227">
        <v>2</v>
      </c>
      <c r="G227">
        <v>2</v>
      </c>
      <c r="H227">
        <v>2</v>
      </c>
      <c r="I227">
        <v>2</v>
      </c>
      <c r="J227">
        <v>2</v>
      </c>
      <c r="K227">
        <v>2</v>
      </c>
      <c r="L227">
        <v>2</v>
      </c>
      <c r="M227">
        <v>2</v>
      </c>
      <c r="N227">
        <v>2</v>
      </c>
      <c r="O227">
        <v>2</v>
      </c>
      <c r="P227">
        <v>2</v>
      </c>
      <c r="Q227">
        <v>2</v>
      </c>
      <c r="R227">
        <v>2</v>
      </c>
      <c r="S227">
        <v>2</v>
      </c>
      <c r="T227">
        <v>4</v>
      </c>
      <c r="U227">
        <v>1</v>
      </c>
      <c r="V227">
        <v>1</v>
      </c>
      <c r="W227">
        <v>2</v>
      </c>
      <c r="X227">
        <v>2</v>
      </c>
      <c r="Y227">
        <v>2</v>
      </c>
      <c r="Z227">
        <v>2</v>
      </c>
      <c r="AA227">
        <v>1</v>
      </c>
      <c r="AB227">
        <v>2</v>
      </c>
      <c r="AC227">
        <v>2</v>
      </c>
      <c r="AD227">
        <v>2</v>
      </c>
      <c r="AE227">
        <v>1</v>
      </c>
      <c r="AF227">
        <v>2</v>
      </c>
      <c r="AG227">
        <v>1</v>
      </c>
      <c r="AH227">
        <v>-21</v>
      </c>
    </row>
    <row r="228" spans="1:34" x14ac:dyDescent="0.25">
      <c r="A228">
        <v>15530</v>
      </c>
      <c r="B228">
        <v>0</v>
      </c>
      <c r="C228">
        <v>1984</v>
      </c>
      <c r="D228" s="1">
        <v>43768.702372685184</v>
      </c>
      <c r="E228">
        <v>45</v>
      </c>
      <c r="F228">
        <v>4</v>
      </c>
      <c r="G228">
        <v>1</v>
      </c>
      <c r="H228">
        <v>4</v>
      </c>
      <c r="I228">
        <v>4</v>
      </c>
      <c r="J228">
        <v>1</v>
      </c>
      <c r="K228">
        <v>4</v>
      </c>
      <c r="L228">
        <v>4</v>
      </c>
      <c r="M228">
        <v>1</v>
      </c>
      <c r="N228">
        <v>4</v>
      </c>
      <c r="O228">
        <v>1</v>
      </c>
      <c r="P228">
        <v>4</v>
      </c>
      <c r="Q228">
        <v>4</v>
      </c>
      <c r="R228">
        <v>1</v>
      </c>
      <c r="S228">
        <v>1</v>
      </c>
      <c r="T228">
        <v>10</v>
      </c>
      <c r="U228">
        <v>3</v>
      </c>
      <c r="V228">
        <v>4</v>
      </c>
      <c r="W228">
        <v>6</v>
      </c>
      <c r="X228">
        <v>6</v>
      </c>
      <c r="Y228">
        <v>11</v>
      </c>
      <c r="Z228">
        <v>7</v>
      </c>
      <c r="AA228">
        <v>6</v>
      </c>
      <c r="AB228">
        <v>5</v>
      </c>
      <c r="AC228">
        <v>7</v>
      </c>
      <c r="AD228">
        <v>7</v>
      </c>
      <c r="AE228">
        <v>4</v>
      </c>
      <c r="AF228">
        <v>7</v>
      </c>
      <c r="AG228">
        <v>4</v>
      </c>
      <c r="AH228">
        <v>75</v>
      </c>
    </row>
    <row r="229" spans="1:34" x14ac:dyDescent="0.25">
      <c r="A229">
        <v>15251</v>
      </c>
      <c r="B229">
        <v>0</v>
      </c>
      <c r="C229">
        <v>1993</v>
      </c>
      <c r="D229" s="1">
        <v>43768.70239583333</v>
      </c>
      <c r="E229">
        <v>16</v>
      </c>
      <c r="F229">
        <v>1</v>
      </c>
      <c r="G229">
        <v>4</v>
      </c>
      <c r="H229">
        <v>2</v>
      </c>
      <c r="I229">
        <v>3</v>
      </c>
      <c r="J229">
        <v>1</v>
      </c>
      <c r="K229">
        <v>3</v>
      </c>
      <c r="L229">
        <v>2</v>
      </c>
      <c r="M229">
        <v>4</v>
      </c>
      <c r="N229">
        <v>3</v>
      </c>
      <c r="O229">
        <v>4</v>
      </c>
      <c r="P229">
        <v>1</v>
      </c>
      <c r="Q229">
        <v>4</v>
      </c>
      <c r="R229">
        <v>2</v>
      </c>
      <c r="S229">
        <v>2</v>
      </c>
      <c r="T229">
        <v>5</v>
      </c>
      <c r="U229">
        <v>4</v>
      </c>
      <c r="V229">
        <v>5</v>
      </c>
      <c r="W229">
        <v>3</v>
      </c>
      <c r="X229">
        <v>6</v>
      </c>
      <c r="Y229">
        <v>7</v>
      </c>
      <c r="Z229">
        <v>6</v>
      </c>
      <c r="AA229">
        <v>8</v>
      </c>
      <c r="AB229">
        <v>4</v>
      </c>
      <c r="AC229">
        <v>3</v>
      </c>
      <c r="AD229">
        <v>5</v>
      </c>
      <c r="AE229">
        <v>2</v>
      </c>
      <c r="AF229">
        <v>8</v>
      </c>
      <c r="AG229">
        <v>3</v>
      </c>
      <c r="AH229">
        <v>-39</v>
      </c>
    </row>
    <row r="230" spans="1:34" x14ac:dyDescent="0.25">
      <c r="A230">
        <v>15574</v>
      </c>
      <c r="B230">
        <v>0</v>
      </c>
      <c r="C230">
        <v>2001</v>
      </c>
      <c r="D230" s="1">
        <v>43768.708333333336</v>
      </c>
      <c r="E230" t="s">
        <v>64</v>
      </c>
      <c r="F230">
        <v>4</v>
      </c>
      <c r="G230">
        <v>4</v>
      </c>
      <c r="H230">
        <v>2</v>
      </c>
      <c r="I230">
        <v>1</v>
      </c>
      <c r="J230">
        <v>1</v>
      </c>
      <c r="K230">
        <v>4</v>
      </c>
      <c r="L230">
        <v>2</v>
      </c>
      <c r="M230">
        <v>4</v>
      </c>
      <c r="N230">
        <v>2</v>
      </c>
      <c r="O230">
        <v>4</v>
      </c>
      <c r="P230">
        <v>1</v>
      </c>
      <c r="Q230">
        <v>4</v>
      </c>
      <c r="R230">
        <v>2</v>
      </c>
      <c r="S230">
        <v>3</v>
      </c>
      <c r="T230">
        <v>5</v>
      </c>
      <c r="U230">
        <v>3</v>
      </c>
      <c r="V230">
        <v>3</v>
      </c>
      <c r="W230">
        <v>3</v>
      </c>
      <c r="X230">
        <v>6</v>
      </c>
      <c r="Y230">
        <v>7</v>
      </c>
      <c r="Z230">
        <v>6</v>
      </c>
      <c r="AA230">
        <v>6</v>
      </c>
      <c r="AB230">
        <v>4</v>
      </c>
      <c r="AC230">
        <v>4</v>
      </c>
      <c r="AD230">
        <v>4</v>
      </c>
      <c r="AE230">
        <v>2</v>
      </c>
      <c r="AF230">
        <v>3</v>
      </c>
      <c r="AG230">
        <v>5</v>
      </c>
      <c r="AH230">
        <v>11</v>
      </c>
    </row>
    <row r="231" spans="1:34" x14ac:dyDescent="0.25">
      <c r="A231">
        <v>15586</v>
      </c>
      <c r="B231">
        <v>1</v>
      </c>
      <c r="C231">
        <v>1996</v>
      </c>
      <c r="D231" s="1">
        <v>43768.711145833331</v>
      </c>
      <c r="E231">
        <v>1</v>
      </c>
      <c r="F231">
        <v>1</v>
      </c>
      <c r="G231">
        <v>4</v>
      </c>
      <c r="H231">
        <v>3</v>
      </c>
      <c r="I231">
        <v>3</v>
      </c>
      <c r="J231">
        <v>1</v>
      </c>
      <c r="K231">
        <v>4</v>
      </c>
      <c r="L231">
        <v>2</v>
      </c>
      <c r="M231">
        <v>4</v>
      </c>
      <c r="N231">
        <v>2</v>
      </c>
      <c r="O231">
        <v>4</v>
      </c>
      <c r="P231">
        <v>2</v>
      </c>
      <c r="Q231">
        <v>3</v>
      </c>
      <c r="R231">
        <v>1</v>
      </c>
      <c r="S231">
        <v>3</v>
      </c>
      <c r="T231">
        <v>12</v>
      </c>
      <c r="U231">
        <v>4</v>
      </c>
      <c r="V231">
        <v>4</v>
      </c>
      <c r="W231">
        <v>5</v>
      </c>
      <c r="X231">
        <v>6</v>
      </c>
      <c r="Y231">
        <v>8</v>
      </c>
      <c r="Z231">
        <v>8</v>
      </c>
      <c r="AA231">
        <v>5</v>
      </c>
      <c r="AB231">
        <v>5</v>
      </c>
      <c r="AC231">
        <v>8</v>
      </c>
      <c r="AD231">
        <v>8</v>
      </c>
      <c r="AE231">
        <v>4</v>
      </c>
      <c r="AF231">
        <v>5</v>
      </c>
      <c r="AG231">
        <v>11</v>
      </c>
      <c r="AH231">
        <v>-28</v>
      </c>
    </row>
    <row r="232" spans="1:34" x14ac:dyDescent="0.25">
      <c r="A232">
        <v>15575</v>
      </c>
      <c r="B232">
        <v>0</v>
      </c>
      <c r="C232">
        <v>1971</v>
      </c>
      <c r="D232" s="1">
        <v>43768.719814814816</v>
      </c>
      <c r="E232">
        <v>2</v>
      </c>
      <c r="F232">
        <v>1</v>
      </c>
      <c r="G232">
        <v>4</v>
      </c>
      <c r="H232">
        <v>3</v>
      </c>
      <c r="I232">
        <v>4</v>
      </c>
      <c r="J232">
        <v>1</v>
      </c>
      <c r="K232">
        <v>4</v>
      </c>
      <c r="L232">
        <v>2</v>
      </c>
      <c r="M232">
        <v>1</v>
      </c>
      <c r="N232">
        <v>1</v>
      </c>
      <c r="O232">
        <v>4</v>
      </c>
      <c r="P232">
        <v>1</v>
      </c>
      <c r="Q232">
        <v>4</v>
      </c>
      <c r="R232">
        <v>1</v>
      </c>
      <c r="S232">
        <v>4</v>
      </c>
      <c r="T232">
        <v>7</v>
      </c>
      <c r="U232">
        <v>4</v>
      </c>
      <c r="V232">
        <v>3</v>
      </c>
      <c r="W232">
        <v>3</v>
      </c>
      <c r="X232">
        <v>6</v>
      </c>
      <c r="Y232">
        <v>6</v>
      </c>
      <c r="Z232">
        <v>6</v>
      </c>
      <c r="AA232">
        <v>3</v>
      </c>
      <c r="AB232">
        <v>11</v>
      </c>
      <c r="AC232">
        <v>3</v>
      </c>
      <c r="AD232">
        <v>6</v>
      </c>
      <c r="AE232">
        <v>3</v>
      </c>
      <c r="AF232">
        <v>4</v>
      </c>
      <c r="AG232">
        <v>18</v>
      </c>
      <c r="AH232">
        <v>21</v>
      </c>
    </row>
    <row r="233" spans="1:34" x14ac:dyDescent="0.25">
      <c r="A233">
        <v>15625</v>
      </c>
      <c r="B233">
        <v>1</v>
      </c>
      <c r="C233">
        <v>1997</v>
      </c>
      <c r="D233" s="1">
        <v>43768.732824074075</v>
      </c>
      <c r="E233">
        <v>2</v>
      </c>
      <c r="F233">
        <v>1</v>
      </c>
      <c r="G233">
        <v>4</v>
      </c>
      <c r="H233">
        <v>1</v>
      </c>
      <c r="I233">
        <v>4</v>
      </c>
      <c r="J233">
        <v>1</v>
      </c>
      <c r="K233">
        <v>4</v>
      </c>
      <c r="L233">
        <v>4</v>
      </c>
      <c r="M233">
        <v>4</v>
      </c>
      <c r="N233">
        <v>4</v>
      </c>
      <c r="O233">
        <v>4</v>
      </c>
      <c r="P233">
        <v>3</v>
      </c>
      <c r="Q233">
        <v>3</v>
      </c>
      <c r="R233">
        <v>2</v>
      </c>
      <c r="S233">
        <v>1</v>
      </c>
      <c r="T233">
        <v>7</v>
      </c>
      <c r="U233">
        <v>11</v>
      </c>
      <c r="V233">
        <v>4</v>
      </c>
      <c r="W233">
        <v>4</v>
      </c>
      <c r="X233">
        <v>7</v>
      </c>
      <c r="Y233">
        <v>11</v>
      </c>
      <c r="Z233">
        <v>4</v>
      </c>
      <c r="AA233">
        <v>4</v>
      </c>
      <c r="AB233">
        <v>5</v>
      </c>
      <c r="AC233">
        <v>3</v>
      </c>
      <c r="AD233">
        <v>10</v>
      </c>
      <c r="AE233">
        <v>6</v>
      </c>
      <c r="AF233">
        <v>6</v>
      </c>
      <c r="AG233">
        <v>8</v>
      </c>
      <c r="AH233">
        <v>-9</v>
      </c>
    </row>
    <row r="234" spans="1:34" x14ac:dyDescent="0.25">
      <c r="A234">
        <v>15643</v>
      </c>
      <c r="B234">
        <v>1</v>
      </c>
      <c r="C234">
        <v>1993</v>
      </c>
      <c r="D234" s="1">
        <v>43768.741284722222</v>
      </c>
      <c r="E234">
        <v>3</v>
      </c>
      <c r="F234">
        <v>1</v>
      </c>
      <c r="G234">
        <v>3</v>
      </c>
      <c r="H234">
        <v>2</v>
      </c>
      <c r="I234">
        <v>3</v>
      </c>
      <c r="J234">
        <v>1</v>
      </c>
      <c r="K234">
        <v>4</v>
      </c>
      <c r="L234">
        <v>4</v>
      </c>
      <c r="M234">
        <v>4</v>
      </c>
      <c r="N234">
        <v>3</v>
      </c>
      <c r="O234">
        <v>3</v>
      </c>
      <c r="P234">
        <v>3</v>
      </c>
      <c r="Q234">
        <v>4</v>
      </c>
      <c r="R234">
        <v>2</v>
      </c>
      <c r="S234">
        <v>1</v>
      </c>
      <c r="T234">
        <v>12</v>
      </c>
      <c r="U234">
        <v>12</v>
      </c>
      <c r="V234">
        <v>9</v>
      </c>
      <c r="W234">
        <v>5</v>
      </c>
      <c r="X234">
        <v>12</v>
      </c>
      <c r="Y234">
        <v>7</v>
      </c>
      <c r="Z234">
        <v>4</v>
      </c>
      <c r="AA234">
        <v>4</v>
      </c>
      <c r="AB234">
        <v>3</v>
      </c>
      <c r="AC234">
        <v>3</v>
      </c>
      <c r="AD234">
        <v>6</v>
      </c>
      <c r="AE234">
        <v>4</v>
      </c>
      <c r="AF234">
        <v>6</v>
      </c>
      <c r="AG234">
        <v>7</v>
      </c>
      <c r="AH234">
        <v>-23</v>
      </c>
    </row>
    <row r="235" spans="1:34" x14ac:dyDescent="0.25">
      <c r="A235">
        <v>15486</v>
      </c>
      <c r="B235">
        <v>1</v>
      </c>
      <c r="C235">
        <v>1990</v>
      </c>
      <c r="D235" s="1">
        <v>43768.748865740738</v>
      </c>
      <c r="E235">
        <v>3</v>
      </c>
      <c r="F235">
        <v>2</v>
      </c>
      <c r="G235">
        <v>4</v>
      </c>
      <c r="H235">
        <v>2</v>
      </c>
      <c r="I235">
        <v>4</v>
      </c>
      <c r="J235">
        <v>1</v>
      </c>
      <c r="K235">
        <v>4</v>
      </c>
      <c r="L235">
        <v>1</v>
      </c>
      <c r="M235">
        <v>4</v>
      </c>
      <c r="N235">
        <v>2</v>
      </c>
      <c r="O235">
        <v>4</v>
      </c>
      <c r="P235">
        <v>1</v>
      </c>
      <c r="Q235">
        <v>4</v>
      </c>
      <c r="R235">
        <v>1</v>
      </c>
      <c r="S235">
        <v>3</v>
      </c>
      <c r="T235">
        <v>6</v>
      </c>
      <c r="U235">
        <v>2</v>
      </c>
      <c r="V235">
        <v>4</v>
      </c>
      <c r="W235">
        <v>2</v>
      </c>
      <c r="X235">
        <v>3</v>
      </c>
      <c r="Y235">
        <v>6</v>
      </c>
      <c r="Z235">
        <v>2</v>
      </c>
      <c r="AA235">
        <v>4</v>
      </c>
      <c r="AB235">
        <v>3</v>
      </c>
      <c r="AC235">
        <v>8</v>
      </c>
      <c r="AD235">
        <v>3</v>
      </c>
      <c r="AE235">
        <v>2</v>
      </c>
      <c r="AF235">
        <v>4</v>
      </c>
      <c r="AG235">
        <v>4</v>
      </c>
      <c r="AH235">
        <v>-36</v>
      </c>
    </row>
    <row r="236" spans="1:34" x14ac:dyDescent="0.25">
      <c r="A236">
        <v>15659</v>
      </c>
      <c r="B236">
        <v>0</v>
      </c>
      <c r="C236">
        <v>1994</v>
      </c>
      <c r="D236" s="1">
        <v>43768.753888888888</v>
      </c>
      <c r="E236" t="s">
        <v>64</v>
      </c>
      <c r="F236">
        <v>3</v>
      </c>
      <c r="G236">
        <v>4</v>
      </c>
      <c r="H236">
        <v>2</v>
      </c>
      <c r="I236">
        <v>4</v>
      </c>
      <c r="J236">
        <v>1</v>
      </c>
      <c r="K236">
        <v>4</v>
      </c>
      <c r="L236">
        <v>4</v>
      </c>
      <c r="M236">
        <v>4</v>
      </c>
      <c r="N236">
        <v>4</v>
      </c>
      <c r="O236">
        <v>4</v>
      </c>
      <c r="P236">
        <v>1</v>
      </c>
      <c r="Q236">
        <v>4</v>
      </c>
      <c r="R236">
        <v>1</v>
      </c>
      <c r="S236">
        <v>1</v>
      </c>
      <c r="T236">
        <v>13</v>
      </c>
      <c r="U236">
        <v>4</v>
      </c>
      <c r="V236">
        <v>4</v>
      </c>
      <c r="W236">
        <v>3</v>
      </c>
      <c r="X236">
        <v>7</v>
      </c>
      <c r="Y236">
        <v>6</v>
      </c>
      <c r="Z236">
        <v>3</v>
      </c>
      <c r="AA236">
        <v>3</v>
      </c>
      <c r="AB236">
        <v>3</v>
      </c>
      <c r="AC236">
        <v>3</v>
      </c>
      <c r="AD236">
        <v>6</v>
      </c>
      <c r="AE236">
        <v>2</v>
      </c>
      <c r="AF236">
        <v>5</v>
      </c>
      <c r="AG236">
        <v>3</v>
      </c>
      <c r="AH236">
        <v>-10</v>
      </c>
    </row>
    <row r="237" spans="1:34" x14ac:dyDescent="0.25">
      <c r="A237">
        <v>15666</v>
      </c>
      <c r="B237">
        <v>1</v>
      </c>
      <c r="C237">
        <v>1995</v>
      </c>
      <c r="D237" s="1">
        <v>43768.758483796293</v>
      </c>
      <c r="E237">
        <v>6</v>
      </c>
      <c r="F237">
        <v>2</v>
      </c>
      <c r="G237">
        <v>3</v>
      </c>
      <c r="H237">
        <v>3</v>
      </c>
      <c r="I237">
        <v>2</v>
      </c>
      <c r="J237">
        <v>1</v>
      </c>
      <c r="K237">
        <v>2</v>
      </c>
      <c r="L237">
        <v>3</v>
      </c>
      <c r="M237">
        <v>2</v>
      </c>
      <c r="N237">
        <v>3</v>
      </c>
      <c r="O237">
        <v>2</v>
      </c>
      <c r="P237">
        <v>4</v>
      </c>
      <c r="Q237">
        <v>1</v>
      </c>
      <c r="R237">
        <v>3</v>
      </c>
      <c r="S237">
        <v>1</v>
      </c>
      <c r="T237">
        <v>161</v>
      </c>
      <c r="U237">
        <v>11</v>
      </c>
      <c r="V237">
        <v>5</v>
      </c>
      <c r="W237">
        <v>5</v>
      </c>
      <c r="X237">
        <v>9</v>
      </c>
      <c r="Y237">
        <v>9</v>
      </c>
      <c r="Z237">
        <v>4</v>
      </c>
      <c r="AA237">
        <v>10</v>
      </c>
      <c r="AB237">
        <v>2</v>
      </c>
      <c r="AC237">
        <v>95</v>
      </c>
      <c r="AD237">
        <v>6</v>
      </c>
      <c r="AE237">
        <v>5</v>
      </c>
      <c r="AF237">
        <v>3</v>
      </c>
      <c r="AG237">
        <v>4</v>
      </c>
      <c r="AH237">
        <v>3</v>
      </c>
    </row>
    <row r="238" spans="1:34" x14ac:dyDescent="0.25">
      <c r="A238">
        <v>15670</v>
      </c>
      <c r="B238">
        <v>1</v>
      </c>
      <c r="C238">
        <v>1988</v>
      </c>
      <c r="D238" s="1">
        <v>43768.760451388887</v>
      </c>
      <c r="E238">
        <v>16</v>
      </c>
      <c r="F238">
        <v>2</v>
      </c>
      <c r="G238">
        <v>3</v>
      </c>
      <c r="H238">
        <v>3</v>
      </c>
      <c r="I238">
        <v>1</v>
      </c>
      <c r="J238">
        <v>3</v>
      </c>
      <c r="K238">
        <v>3</v>
      </c>
      <c r="L238">
        <v>2</v>
      </c>
      <c r="M238">
        <v>4</v>
      </c>
      <c r="N238">
        <v>3</v>
      </c>
      <c r="O238">
        <v>3</v>
      </c>
      <c r="P238">
        <v>4</v>
      </c>
      <c r="Q238">
        <v>3</v>
      </c>
      <c r="R238">
        <v>2</v>
      </c>
      <c r="S238">
        <v>2</v>
      </c>
      <c r="T238">
        <v>5</v>
      </c>
      <c r="U238">
        <v>3</v>
      </c>
      <c r="V238">
        <v>2</v>
      </c>
      <c r="W238">
        <v>3</v>
      </c>
      <c r="X238">
        <v>4</v>
      </c>
      <c r="Y238">
        <v>6</v>
      </c>
      <c r="Z238">
        <v>5</v>
      </c>
      <c r="AA238">
        <v>2</v>
      </c>
      <c r="AB238">
        <v>3</v>
      </c>
      <c r="AC238">
        <v>3</v>
      </c>
      <c r="AD238">
        <v>3</v>
      </c>
      <c r="AE238">
        <v>2</v>
      </c>
      <c r="AF238">
        <v>3</v>
      </c>
      <c r="AG238">
        <v>4</v>
      </c>
      <c r="AH238">
        <v>-9</v>
      </c>
    </row>
    <row r="239" spans="1:34" x14ac:dyDescent="0.25">
      <c r="A239">
        <v>15673</v>
      </c>
      <c r="B239">
        <v>1</v>
      </c>
      <c r="C239">
        <v>1990</v>
      </c>
      <c r="D239" s="1">
        <v>43768.76458333333</v>
      </c>
      <c r="E239" t="s">
        <v>75</v>
      </c>
      <c r="F239">
        <v>1</v>
      </c>
      <c r="G239">
        <v>2</v>
      </c>
      <c r="H239">
        <v>3</v>
      </c>
      <c r="I239">
        <v>4</v>
      </c>
      <c r="J239">
        <v>1</v>
      </c>
      <c r="K239">
        <v>4</v>
      </c>
      <c r="L239">
        <v>4</v>
      </c>
      <c r="M239">
        <v>1</v>
      </c>
      <c r="N239">
        <v>3</v>
      </c>
      <c r="O239">
        <v>4</v>
      </c>
      <c r="P239">
        <v>4</v>
      </c>
      <c r="Q239">
        <v>4</v>
      </c>
      <c r="R239">
        <v>3</v>
      </c>
      <c r="S239">
        <v>1</v>
      </c>
      <c r="T239">
        <v>7</v>
      </c>
      <c r="U239">
        <v>4</v>
      </c>
      <c r="V239">
        <v>2</v>
      </c>
      <c r="W239">
        <v>3</v>
      </c>
      <c r="X239">
        <v>4</v>
      </c>
      <c r="Y239">
        <v>4</v>
      </c>
      <c r="Z239">
        <v>5</v>
      </c>
      <c r="AA239">
        <v>3</v>
      </c>
      <c r="AB239">
        <v>2</v>
      </c>
      <c r="AC239">
        <v>5</v>
      </c>
      <c r="AD239">
        <v>6</v>
      </c>
      <c r="AE239">
        <v>2</v>
      </c>
      <c r="AF239">
        <v>3</v>
      </c>
      <c r="AG239">
        <v>2</v>
      </c>
      <c r="AH239">
        <v>20</v>
      </c>
    </row>
    <row r="240" spans="1:34" x14ac:dyDescent="0.25">
      <c r="A240">
        <v>15682</v>
      </c>
      <c r="B240">
        <v>0</v>
      </c>
      <c r="C240">
        <v>1950</v>
      </c>
      <c r="D240" s="1">
        <v>43768.772546296299</v>
      </c>
      <c r="E240">
        <v>5</v>
      </c>
      <c r="F240">
        <v>3</v>
      </c>
      <c r="G240">
        <v>4</v>
      </c>
      <c r="H240">
        <v>2</v>
      </c>
      <c r="I240">
        <v>4</v>
      </c>
      <c r="J240">
        <v>1</v>
      </c>
      <c r="K240">
        <v>3</v>
      </c>
      <c r="L240">
        <v>2</v>
      </c>
      <c r="M240">
        <v>3</v>
      </c>
      <c r="N240">
        <v>3</v>
      </c>
      <c r="O240">
        <v>4</v>
      </c>
      <c r="P240">
        <v>1</v>
      </c>
      <c r="Q240">
        <v>3</v>
      </c>
      <c r="R240">
        <v>2</v>
      </c>
      <c r="S240">
        <v>3</v>
      </c>
      <c r="T240">
        <v>12</v>
      </c>
      <c r="U240">
        <v>6</v>
      </c>
      <c r="V240">
        <v>6</v>
      </c>
      <c r="W240">
        <v>4</v>
      </c>
      <c r="X240">
        <v>7</v>
      </c>
      <c r="Y240">
        <v>11</v>
      </c>
      <c r="Z240">
        <v>5</v>
      </c>
      <c r="AA240">
        <v>11</v>
      </c>
      <c r="AB240">
        <v>7</v>
      </c>
      <c r="AC240">
        <v>9</v>
      </c>
      <c r="AD240">
        <v>5</v>
      </c>
      <c r="AE240">
        <v>3</v>
      </c>
      <c r="AF240">
        <v>4</v>
      </c>
      <c r="AG240">
        <v>4</v>
      </c>
      <c r="AH240">
        <v>-31</v>
      </c>
    </row>
    <row r="241" spans="1:34" x14ac:dyDescent="0.25">
      <c r="A241">
        <v>15692</v>
      </c>
      <c r="B241">
        <v>1</v>
      </c>
      <c r="C241">
        <v>1993</v>
      </c>
      <c r="D241" s="1">
        <v>43768.774143518516</v>
      </c>
      <c r="E241" t="s">
        <v>64</v>
      </c>
      <c r="F241">
        <v>2</v>
      </c>
      <c r="G241">
        <v>4</v>
      </c>
      <c r="H241">
        <v>2</v>
      </c>
      <c r="I241">
        <v>4</v>
      </c>
      <c r="J241">
        <v>1</v>
      </c>
      <c r="K241">
        <v>4</v>
      </c>
      <c r="L241">
        <v>2</v>
      </c>
      <c r="M241">
        <v>4</v>
      </c>
      <c r="N241">
        <v>4</v>
      </c>
      <c r="O241">
        <v>4</v>
      </c>
      <c r="P241">
        <v>2</v>
      </c>
      <c r="Q241">
        <v>3</v>
      </c>
      <c r="R241">
        <v>2</v>
      </c>
      <c r="S241">
        <v>2</v>
      </c>
      <c r="T241">
        <v>41</v>
      </c>
      <c r="U241">
        <v>6</v>
      </c>
      <c r="V241">
        <v>7</v>
      </c>
      <c r="W241">
        <v>3</v>
      </c>
      <c r="X241">
        <v>7</v>
      </c>
      <c r="Y241">
        <v>7</v>
      </c>
      <c r="Z241">
        <v>20</v>
      </c>
      <c r="AA241">
        <v>4</v>
      </c>
      <c r="AB241">
        <v>2</v>
      </c>
      <c r="AC241">
        <v>6</v>
      </c>
      <c r="AD241">
        <v>9</v>
      </c>
      <c r="AE241">
        <v>4</v>
      </c>
      <c r="AF241">
        <v>6</v>
      </c>
      <c r="AG241">
        <v>4</v>
      </c>
      <c r="AH241">
        <v>-29</v>
      </c>
    </row>
    <row r="242" spans="1:34" x14ac:dyDescent="0.25">
      <c r="A242">
        <v>15706</v>
      </c>
      <c r="B242">
        <v>0</v>
      </c>
      <c r="C242">
        <v>1995</v>
      </c>
      <c r="D242" s="1">
        <v>43768.789664351854</v>
      </c>
      <c r="E242" t="s">
        <v>76</v>
      </c>
      <c r="F242">
        <v>2</v>
      </c>
      <c r="G242">
        <v>2</v>
      </c>
      <c r="H242">
        <v>3</v>
      </c>
      <c r="I242">
        <v>3</v>
      </c>
      <c r="J242">
        <v>3</v>
      </c>
      <c r="K242">
        <v>3</v>
      </c>
      <c r="L242">
        <v>3</v>
      </c>
      <c r="M242">
        <v>1</v>
      </c>
      <c r="N242">
        <v>4</v>
      </c>
      <c r="O242">
        <v>2</v>
      </c>
      <c r="P242">
        <v>2</v>
      </c>
      <c r="Q242">
        <v>3</v>
      </c>
      <c r="R242">
        <v>2</v>
      </c>
      <c r="S242">
        <v>2</v>
      </c>
      <c r="T242">
        <v>8</v>
      </c>
      <c r="U242">
        <v>2</v>
      </c>
      <c r="V242">
        <v>2</v>
      </c>
      <c r="W242">
        <v>3</v>
      </c>
      <c r="X242">
        <v>3</v>
      </c>
      <c r="Y242">
        <v>4</v>
      </c>
      <c r="Z242">
        <v>6</v>
      </c>
      <c r="AA242">
        <v>3</v>
      </c>
      <c r="AB242">
        <v>2</v>
      </c>
      <c r="AC242">
        <v>7</v>
      </c>
      <c r="AD242">
        <v>3</v>
      </c>
      <c r="AE242">
        <v>3</v>
      </c>
      <c r="AF242">
        <v>3</v>
      </c>
      <c r="AG242">
        <v>3</v>
      </c>
      <c r="AH242">
        <v>-14</v>
      </c>
    </row>
    <row r="243" spans="1:34" x14ac:dyDescent="0.25">
      <c r="A243">
        <v>15716</v>
      </c>
      <c r="B243">
        <v>1</v>
      </c>
      <c r="C243">
        <v>1999</v>
      </c>
      <c r="D243" s="1">
        <v>43768.792488425926</v>
      </c>
      <c r="E243">
        <v>0</v>
      </c>
      <c r="F243">
        <v>1</v>
      </c>
      <c r="G243">
        <v>4</v>
      </c>
      <c r="H243">
        <v>2</v>
      </c>
      <c r="I243">
        <v>3</v>
      </c>
      <c r="J243">
        <v>1</v>
      </c>
      <c r="K243">
        <v>4</v>
      </c>
      <c r="L243">
        <v>1</v>
      </c>
      <c r="M243">
        <v>4</v>
      </c>
      <c r="N243">
        <v>4</v>
      </c>
      <c r="O243">
        <v>4</v>
      </c>
      <c r="P243">
        <v>1</v>
      </c>
      <c r="Q243">
        <v>4</v>
      </c>
      <c r="R243">
        <v>1</v>
      </c>
      <c r="S243">
        <v>4</v>
      </c>
      <c r="T243">
        <v>4</v>
      </c>
      <c r="U243">
        <v>3</v>
      </c>
      <c r="V243">
        <v>2</v>
      </c>
      <c r="W243">
        <v>4</v>
      </c>
      <c r="X243">
        <v>6</v>
      </c>
      <c r="Y243">
        <v>4</v>
      </c>
      <c r="Z243">
        <v>3</v>
      </c>
      <c r="AA243">
        <v>3</v>
      </c>
      <c r="AB243">
        <v>2</v>
      </c>
      <c r="AC243">
        <v>5</v>
      </c>
      <c r="AD243">
        <v>3</v>
      </c>
      <c r="AE243">
        <v>2</v>
      </c>
      <c r="AF243">
        <v>3</v>
      </c>
      <c r="AG243">
        <v>3</v>
      </c>
      <c r="AH243">
        <v>-12</v>
      </c>
    </row>
    <row r="244" spans="1:34" x14ac:dyDescent="0.25">
      <c r="A244">
        <v>15750</v>
      </c>
      <c r="B244">
        <v>0</v>
      </c>
      <c r="C244">
        <v>1994</v>
      </c>
      <c r="D244" s="1">
        <v>43768.812210648146</v>
      </c>
      <c r="E244" t="s">
        <v>64</v>
      </c>
      <c r="F244">
        <v>3</v>
      </c>
      <c r="G244">
        <v>4</v>
      </c>
      <c r="H244">
        <v>1</v>
      </c>
      <c r="I244">
        <v>1</v>
      </c>
      <c r="J244">
        <v>1</v>
      </c>
      <c r="K244">
        <v>4</v>
      </c>
      <c r="L244">
        <v>2</v>
      </c>
      <c r="M244">
        <v>4</v>
      </c>
      <c r="N244">
        <v>2</v>
      </c>
      <c r="O244">
        <v>4</v>
      </c>
      <c r="P244">
        <v>1</v>
      </c>
      <c r="Q244">
        <v>3</v>
      </c>
      <c r="R244">
        <v>1</v>
      </c>
      <c r="S244">
        <v>3</v>
      </c>
      <c r="T244">
        <v>6</v>
      </c>
      <c r="U244">
        <v>4</v>
      </c>
      <c r="V244">
        <v>3</v>
      </c>
      <c r="W244">
        <v>4</v>
      </c>
      <c r="X244">
        <v>8</v>
      </c>
      <c r="Y244">
        <v>6</v>
      </c>
      <c r="Z244">
        <v>5</v>
      </c>
      <c r="AA244">
        <v>3</v>
      </c>
      <c r="AB244">
        <v>4</v>
      </c>
      <c r="AC244">
        <v>3</v>
      </c>
      <c r="AD244">
        <v>7</v>
      </c>
      <c r="AE244">
        <v>2</v>
      </c>
      <c r="AF244">
        <v>6</v>
      </c>
      <c r="AG244">
        <v>3</v>
      </c>
      <c r="AH244">
        <v>-3</v>
      </c>
    </row>
    <row r="245" spans="1:34" x14ac:dyDescent="0.25">
      <c r="A245">
        <v>15751</v>
      </c>
      <c r="B245">
        <v>0</v>
      </c>
      <c r="C245">
        <v>1997</v>
      </c>
      <c r="D245" s="1">
        <v>43768.812847222223</v>
      </c>
      <c r="E245">
        <v>8</v>
      </c>
      <c r="F245">
        <v>1</v>
      </c>
      <c r="G245">
        <v>3</v>
      </c>
      <c r="H245">
        <v>3</v>
      </c>
      <c r="I245">
        <v>2</v>
      </c>
      <c r="J245">
        <v>1</v>
      </c>
      <c r="K245">
        <v>4</v>
      </c>
      <c r="L245">
        <v>3</v>
      </c>
      <c r="M245">
        <v>1</v>
      </c>
      <c r="N245">
        <v>2</v>
      </c>
      <c r="O245">
        <v>2</v>
      </c>
      <c r="P245">
        <v>2</v>
      </c>
      <c r="Q245">
        <v>4</v>
      </c>
      <c r="R245">
        <v>2</v>
      </c>
      <c r="S245">
        <v>3</v>
      </c>
      <c r="T245">
        <v>12</v>
      </c>
      <c r="U245">
        <v>6</v>
      </c>
      <c r="V245">
        <v>5</v>
      </c>
      <c r="W245">
        <v>6</v>
      </c>
      <c r="X245">
        <v>8</v>
      </c>
      <c r="Y245">
        <v>7</v>
      </c>
      <c r="Z245">
        <v>8</v>
      </c>
      <c r="AA245">
        <v>4</v>
      </c>
      <c r="AB245">
        <v>4</v>
      </c>
      <c r="AC245">
        <v>5</v>
      </c>
      <c r="AD245">
        <v>17</v>
      </c>
      <c r="AE245">
        <v>3</v>
      </c>
      <c r="AF245">
        <v>6</v>
      </c>
      <c r="AG245">
        <v>3</v>
      </c>
      <c r="AH245">
        <v>5</v>
      </c>
    </row>
    <row r="246" spans="1:34" x14ac:dyDescent="0.25">
      <c r="A246">
        <v>15723</v>
      </c>
      <c r="B246">
        <v>0</v>
      </c>
      <c r="C246">
        <v>1980</v>
      </c>
      <c r="D246" s="1">
        <v>43768.828368055554</v>
      </c>
      <c r="E246">
        <v>4</v>
      </c>
      <c r="F246">
        <v>3</v>
      </c>
      <c r="G246">
        <v>1</v>
      </c>
      <c r="H246">
        <v>1</v>
      </c>
      <c r="I246">
        <v>4</v>
      </c>
      <c r="J246">
        <v>1</v>
      </c>
      <c r="K246">
        <v>4</v>
      </c>
      <c r="L246">
        <v>1</v>
      </c>
      <c r="M246">
        <v>4</v>
      </c>
      <c r="N246">
        <v>1</v>
      </c>
      <c r="O246">
        <v>4</v>
      </c>
      <c r="P246">
        <v>1</v>
      </c>
      <c r="Q246">
        <v>4</v>
      </c>
      <c r="R246">
        <v>1</v>
      </c>
      <c r="S246">
        <v>4</v>
      </c>
      <c r="T246">
        <v>19</v>
      </c>
      <c r="U246">
        <v>8</v>
      </c>
      <c r="V246">
        <v>9</v>
      </c>
      <c r="W246">
        <v>8</v>
      </c>
      <c r="X246">
        <v>16</v>
      </c>
      <c r="Y246">
        <v>16</v>
      </c>
      <c r="Z246">
        <v>10</v>
      </c>
      <c r="AA246">
        <v>21</v>
      </c>
      <c r="AB246">
        <v>8</v>
      </c>
      <c r="AC246">
        <v>6</v>
      </c>
      <c r="AD246">
        <v>7</v>
      </c>
      <c r="AE246">
        <v>5</v>
      </c>
      <c r="AF246">
        <v>7</v>
      </c>
      <c r="AG246">
        <v>8</v>
      </c>
      <c r="AH246">
        <v>23</v>
      </c>
    </row>
    <row r="247" spans="1:34" x14ac:dyDescent="0.25">
      <c r="A247">
        <v>15759</v>
      </c>
      <c r="B247">
        <v>1</v>
      </c>
      <c r="C247">
        <v>1992</v>
      </c>
      <c r="D247" s="1">
        <v>43768.833506944444</v>
      </c>
      <c r="E247">
        <v>4</v>
      </c>
      <c r="F247">
        <v>1</v>
      </c>
      <c r="G247">
        <v>4</v>
      </c>
      <c r="H247">
        <v>1</v>
      </c>
      <c r="I247">
        <v>1</v>
      </c>
      <c r="J247">
        <v>1</v>
      </c>
      <c r="K247">
        <v>4</v>
      </c>
      <c r="L247">
        <v>4</v>
      </c>
      <c r="M247">
        <v>4</v>
      </c>
      <c r="N247">
        <v>3</v>
      </c>
      <c r="O247">
        <v>3</v>
      </c>
      <c r="P247">
        <v>2</v>
      </c>
      <c r="Q247">
        <v>4</v>
      </c>
      <c r="R247">
        <v>2</v>
      </c>
      <c r="S247">
        <v>3</v>
      </c>
      <c r="T247">
        <v>28</v>
      </c>
      <c r="U247">
        <v>7</v>
      </c>
      <c r="V247">
        <v>49</v>
      </c>
      <c r="W247">
        <v>7</v>
      </c>
      <c r="X247">
        <v>87</v>
      </c>
      <c r="Y247">
        <v>107</v>
      </c>
      <c r="Z247">
        <v>209</v>
      </c>
      <c r="AA247">
        <v>9</v>
      </c>
      <c r="AB247">
        <v>45</v>
      </c>
      <c r="AC247">
        <v>15</v>
      </c>
      <c r="AD247">
        <v>106</v>
      </c>
      <c r="AE247">
        <v>34</v>
      </c>
      <c r="AF247">
        <v>89</v>
      </c>
      <c r="AG247">
        <v>61</v>
      </c>
      <c r="AH247">
        <v>1</v>
      </c>
    </row>
    <row r="248" spans="1:34" x14ac:dyDescent="0.25">
      <c r="A248">
        <v>15791</v>
      </c>
      <c r="B248">
        <v>0</v>
      </c>
      <c r="C248">
        <v>1997</v>
      </c>
      <c r="D248" s="1">
        <v>43768.834224537037</v>
      </c>
      <c r="E248">
        <v>2</v>
      </c>
      <c r="F248">
        <v>1</v>
      </c>
      <c r="G248">
        <v>4</v>
      </c>
      <c r="H248">
        <v>3</v>
      </c>
      <c r="I248">
        <v>3</v>
      </c>
      <c r="J248">
        <v>4</v>
      </c>
      <c r="K248">
        <v>4</v>
      </c>
      <c r="L248">
        <v>3</v>
      </c>
      <c r="M248">
        <v>4</v>
      </c>
      <c r="N248">
        <v>3</v>
      </c>
      <c r="O248">
        <v>4</v>
      </c>
      <c r="P248">
        <v>1</v>
      </c>
      <c r="Q248">
        <v>1</v>
      </c>
      <c r="R248">
        <v>1</v>
      </c>
      <c r="S248">
        <v>2</v>
      </c>
      <c r="T248">
        <v>10</v>
      </c>
      <c r="U248">
        <v>10</v>
      </c>
      <c r="V248">
        <v>13</v>
      </c>
      <c r="W248">
        <v>13</v>
      </c>
      <c r="X248">
        <v>32</v>
      </c>
      <c r="Y248">
        <v>13</v>
      </c>
      <c r="Z248">
        <v>9</v>
      </c>
      <c r="AA248">
        <v>7</v>
      </c>
      <c r="AB248">
        <v>3</v>
      </c>
      <c r="AC248">
        <v>5</v>
      </c>
      <c r="AD248">
        <v>5</v>
      </c>
      <c r="AE248">
        <v>7</v>
      </c>
      <c r="AF248">
        <v>6</v>
      </c>
      <c r="AG248">
        <v>6</v>
      </c>
      <c r="AH248">
        <v>58</v>
      </c>
    </row>
    <row r="249" spans="1:34" x14ac:dyDescent="0.25">
      <c r="A249">
        <v>15796</v>
      </c>
      <c r="B249">
        <v>1</v>
      </c>
      <c r="C249">
        <v>1997</v>
      </c>
      <c r="D249" s="1">
        <v>43768.838333333333</v>
      </c>
      <c r="E249">
        <v>2</v>
      </c>
      <c r="F249">
        <v>2</v>
      </c>
      <c r="G249">
        <v>4</v>
      </c>
      <c r="H249">
        <v>2</v>
      </c>
      <c r="I249">
        <v>3</v>
      </c>
      <c r="J249">
        <v>1</v>
      </c>
      <c r="K249">
        <v>4</v>
      </c>
      <c r="L249">
        <v>1</v>
      </c>
      <c r="M249">
        <v>3</v>
      </c>
      <c r="N249">
        <v>2</v>
      </c>
      <c r="O249">
        <v>4</v>
      </c>
      <c r="P249">
        <v>3</v>
      </c>
      <c r="Q249">
        <v>4</v>
      </c>
      <c r="R249">
        <v>3</v>
      </c>
      <c r="S249">
        <v>3</v>
      </c>
      <c r="T249">
        <v>11</v>
      </c>
      <c r="U249">
        <v>4</v>
      </c>
      <c r="V249">
        <v>3</v>
      </c>
      <c r="W249">
        <v>5</v>
      </c>
      <c r="X249">
        <v>7</v>
      </c>
      <c r="Y249">
        <v>12</v>
      </c>
      <c r="Z249">
        <v>56</v>
      </c>
      <c r="AA249">
        <v>26</v>
      </c>
      <c r="AB249">
        <v>5</v>
      </c>
      <c r="AC249">
        <v>7</v>
      </c>
      <c r="AD249">
        <v>4</v>
      </c>
      <c r="AE249">
        <v>4</v>
      </c>
      <c r="AF249">
        <v>3</v>
      </c>
      <c r="AG249">
        <v>4</v>
      </c>
      <c r="AH249">
        <v>-10</v>
      </c>
    </row>
    <row r="250" spans="1:34" x14ac:dyDescent="0.25">
      <c r="A250">
        <v>15803</v>
      </c>
      <c r="B250">
        <v>1</v>
      </c>
      <c r="C250">
        <v>1997</v>
      </c>
      <c r="D250" s="1">
        <v>43768.849849537037</v>
      </c>
      <c r="E250">
        <v>3</v>
      </c>
      <c r="F250">
        <v>2</v>
      </c>
      <c r="G250">
        <v>4</v>
      </c>
      <c r="H250">
        <v>3</v>
      </c>
      <c r="I250">
        <v>2</v>
      </c>
      <c r="J250">
        <v>2</v>
      </c>
      <c r="K250">
        <v>3</v>
      </c>
      <c r="L250">
        <v>1</v>
      </c>
      <c r="M250">
        <v>4</v>
      </c>
      <c r="N250">
        <v>2</v>
      </c>
      <c r="O250">
        <v>4</v>
      </c>
      <c r="P250">
        <v>1</v>
      </c>
      <c r="Q250">
        <v>4</v>
      </c>
      <c r="R250">
        <v>2</v>
      </c>
      <c r="S250">
        <v>3</v>
      </c>
      <c r="T250">
        <v>6</v>
      </c>
      <c r="U250">
        <v>4</v>
      </c>
      <c r="V250">
        <v>3</v>
      </c>
      <c r="W250">
        <v>3</v>
      </c>
      <c r="X250">
        <v>8</v>
      </c>
      <c r="Y250">
        <v>13</v>
      </c>
      <c r="Z250">
        <v>6</v>
      </c>
      <c r="AA250">
        <v>4</v>
      </c>
      <c r="AB250">
        <v>3</v>
      </c>
      <c r="AC250">
        <v>3</v>
      </c>
      <c r="AD250">
        <v>6</v>
      </c>
      <c r="AE250">
        <v>2</v>
      </c>
      <c r="AF250">
        <v>4</v>
      </c>
      <c r="AG250">
        <v>4</v>
      </c>
      <c r="AH250">
        <v>-22</v>
      </c>
    </row>
    <row r="251" spans="1:34" x14ac:dyDescent="0.25">
      <c r="A251">
        <v>15814</v>
      </c>
      <c r="B251">
        <v>0</v>
      </c>
      <c r="C251">
        <v>1995</v>
      </c>
      <c r="D251" s="1">
        <v>43768.864421296297</v>
      </c>
      <c r="E251">
        <v>1</v>
      </c>
      <c r="F251">
        <v>2</v>
      </c>
      <c r="G251">
        <v>4</v>
      </c>
      <c r="H251">
        <v>1</v>
      </c>
      <c r="I251">
        <v>3</v>
      </c>
      <c r="J251">
        <v>1</v>
      </c>
      <c r="K251">
        <v>4</v>
      </c>
      <c r="L251">
        <v>2</v>
      </c>
      <c r="M251">
        <v>4</v>
      </c>
      <c r="N251">
        <v>2</v>
      </c>
      <c r="O251">
        <v>2</v>
      </c>
      <c r="P251">
        <v>1</v>
      </c>
      <c r="Q251">
        <v>3</v>
      </c>
      <c r="R251">
        <v>1</v>
      </c>
      <c r="S251">
        <v>3</v>
      </c>
      <c r="T251">
        <v>13</v>
      </c>
      <c r="U251">
        <v>6</v>
      </c>
      <c r="V251">
        <v>5</v>
      </c>
      <c r="W251">
        <v>7</v>
      </c>
      <c r="X251">
        <v>10</v>
      </c>
      <c r="Y251">
        <v>101</v>
      </c>
      <c r="Z251">
        <v>46</v>
      </c>
      <c r="AA251">
        <v>26</v>
      </c>
      <c r="AB251">
        <v>33</v>
      </c>
      <c r="AC251">
        <v>16</v>
      </c>
      <c r="AD251">
        <v>14</v>
      </c>
      <c r="AE251">
        <v>23</v>
      </c>
      <c r="AF251">
        <v>8</v>
      </c>
      <c r="AG251">
        <v>20</v>
      </c>
      <c r="AH251">
        <v>-13</v>
      </c>
    </row>
    <row r="252" spans="1:34" x14ac:dyDescent="0.25">
      <c r="A252">
        <v>15813</v>
      </c>
      <c r="B252">
        <v>0</v>
      </c>
      <c r="C252">
        <v>1999</v>
      </c>
      <c r="D252" s="1">
        <v>43768.870289351849</v>
      </c>
      <c r="E252">
        <v>1</v>
      </c>
      <c r="F252">
        <v>1</v>
      </c>
      <c r="G252">
        <v>4</v>
      </c>
      <c r="H252">
        <v>2</v>
      </c>
      <c r="I252">
        <v>4</v>
      </c>
      <c r="J252">
        <v>1</v>
      </c>
      <c r="K252">
        <v>4</v>
      </c>
      <c r="L252">
        <v>1</v>
      </c>
      <c r="M252">
        <v>4</v>
      </c>
      <c r="N252">
        <v>2</v>
      </c>
      <c r="O252">
        <v>4</v>
      </c>
      <c r="P252">
        <v>3</v>
      </c>
      <c r="Q252">
        <v>3</v>
      </c>
      <c r="R252">
        <v>3</v>
      </c>
      <c r="S252">
        <v>4</v>
      </c>
      <c r="T252">
        <v>10</v>
      </c>
      <c r="U252">
        <v>13</v>
      </c>
      <c r="V252">
        <v>5</v>
      </c>
      <c r="W252">
        <v>3</v>
      </c>
      <c r="X252">
        <v>5</v>
      </c>
      <c r="Y252">
        <v>7</v>
      </c>
      <c r="Z252">
        <v>3</v>
      </c>
      <c r="AA252">
        <v>8</v>
      </c>
      <c r="AB252">
        <v>7</v>
      </c>
      <c r="AC252">
        <v>3</v>
      </c>
      <c r="AD252">
        <v>15</v>
      </c>
      <c r="AE252">
        <v>5</v>
      </c>
      <c r="AF252">
        <v>3</v>
      </c>
      <c r="AG252">
        <v>3</v>
      </c>
      <c r="AH252">
        <v>-10</v>
      </c>
    </row>
    <row r="253" spans="1:34" x14ac:dyDescent="0.25">
      <c r="A253">
        <v>15842</v>
      </c>
      <c r="B253">
        <v>0</v>
      </c>
      <c r="C253">
        <v>1989</v>
      </c>
      <c r="D253" s="1">
        <v>43768.875057870369</v>
      </c>
      <c r="E253">
        <v>3</v>
      </c>
      <c r="F253">
        <v>2</v>
      </c>
      <c r="G253">
        <v>4</v>
      </c>
      <c r="H253">
        <v>2</v>
      </c>
      <c r="I253">
        <v>4</v>
      </c>
      <c r="J253">
        <v>1</v>
      </c>
      <c r="K253">
        <v>4</v>
      </c>
      <c r="L253">
        <v>3</v>
      </c>
      <c r="M253">
        <v>4</v>
      </c>
      <c r="N253">
        <v>3</v>
      </c>
      <c r="O253">
        <v>4</v>
      </c>
      <c r="P253">
        <v>2</v>
      </c>
      <c r="Q253">
        <v>4</v>
      </c>
      <c r="R253">
        <v>1</v>
      </c>
      <c r="S253">
        <v>3</v>
      </c>
      <c r="T253">
        <v>7</v>
      </c>
      <c r="U253">
        <v>5</v>
      </c>
      <c r="V253">
        <v>3</v>
      </c>
      <c r="W253">
        <v>3</v>
      </c>
      <c r="X253">
        <v>6</v>
      </c>
      <c r="Y253">
        <v>5</v>
      </c>
      <c r="Z253">
        <v>10</v>
      </c>
      <c r="AA253">
        <v>3</v>
      </c>
      <c r="AB253">
        <v>5</v>
      </c>
      <c r="AC253">
        <v>5</v>
      </c>
      <c r="AD253">
        <v>4</v>
      </c>
      <c r="AE253">
        <v>3</v>
      </c>
      <c r="AF253">
        <v>4</v>
      </c>
      <c r="AG253">
        <v>5</v>
      </c>
      <c r="AH253">
        <v>-31</v>
      </c>
    </row>
    <row r="254" spans="1:34" x14ac:dyDescent="0.25">
      <c r="A254">
        <v>15863</v>
      </c>
      <c r="B254">
        <v>1</v>
      </c>
      <c r="C254">
        <v>1999</v>
      </c>
      <c r="D254" s="1">
        <v>43768.87537037037</v>
      </c>
      <c r="E254" t="s">
        <v>64</v>
      </c>
      <c r="F254">
        <v>1</v>
      </c>
      <c r="G254">
        <v>1</v>
      </c>
      <c r="H254">
        <v>4</v>
      </c>
      <c r="I254">
        <v>4</v>
      </c>
      <c r="J254">
        <v>4</v>
      </c>
      <c r="K254">
        <v>4</v>
      </c>
      <c r="L254">
        <v>3</v>
      </c>
      <c r="M254">
        <v>3</v>
      </c>
      <c r="N254">
        <v>4</v>
      </c>
      <c r="O254">
        <v>3</v>
      </c>
      <c r="P254">
        <v>4</v>
      </c>
      <c r="Q254">
        <v>2</v>
      </c>
      <c r="R254">
        <v>2</v>
      </c>
      <c r="S254">
        <v>1</v>
      </c>
      <c r="T254">
        <v>15</v>
      </c>
      <c r="U254">
        <v>10</v>
      </c>
      <c r="V254">
        <v>4</v>
      </c>
      <c r="W254">
        <v>3</v>
      </c>
      <c r="X254">
        <v>10</v>
      </c>
      <c r="Y254">
        <v>9</v>
      </c>
      <c r="Z254">
        <v>5</v>
      </c>
      <c r="AA254">
        <v>11</v>
      </c>
      <c r="AB254">
        <v>4</v>
      </c>
      <c r="AC254">
        <v>9</v>
      </c>
      <c r="AD254">
        <v>7</v>
      </c>
      <c r="AE254">
        <v>5</v>
      </c>
      <c r="AF254">
        <v>6</v>
      </c>
      <c r="AG254">
        <v>4</v>
      </c>
      <c r="AH254">
        <v>21</v>
      </c>
    </row>
    <row r="255" spans="1:34" x14ac:dyDescent="0.25">
      <c r="A255">
        <v>15913</v>
      </c>
      <c r="B255">
        <v>0</v>
      </c>
      <c r="C255">
        <v>1996</v>
      </c>
      <c r="D255" s="1">
        <v>43768.904548611114</v>
      </c>
      <c r="E255">
        <v>3</v>
      </c>
      <c r="F255">
        <v>2</v>
      </c>
      <c r="G255">
        <v>4</v>
      </c>
      <c r="H255">
        <v>3</v>
      </c>
      <c r="I255">
        <v>4</v>
      </c>
      <c r="J255">
        <v>1</v>
      </c>
      <c r="K255">
        <v>4</v>
      </c>
      <c r="L255">
        <v>2</v>
      </c>
      <c r="M255">
        <v>4</v>
      </c>
      <c r="N255">
        <v>2</v>
      </c>
      <c r="O255">
        <v>4</v>
      </c>
      <c r="P255">
        <v>2</v>
      </c>
      <c r="Q255">
        <v>4</v>
      </c>
      <c r="R255">
        <v>1</v>
      </c>
      <c r="S255">
        <v>2</v>
      </c>
      <c r="T255">
        <v>20</v>
      </c>
      <c r="U255">
        <v>10</v>
      </c>
      <c r="V255">
        <v>4</v>
      </c>
      <c r="W255">
        <v>4</v>
      </c>
      <c r="X255">
        <v>11</v>
      </c>
      <c r="Y255">
        <v>33</v>
      </c>
      <c r="Z255">
        <v>4</v>
      </c>
      <c r="AA255">
        <v>7</v>
      </c>
      <c r="AB255">
        <v>6</v>
      </c>
      <c r="AC255">
        <v>5</v>
      </c>
      <c r="AD255">
        <v>15</v>
      </c>
      <c r="AE255">
        <v>24</v>
      </c>
      <c r="AF255">
        <v>14</v>
      </c>
      <c r="AG255">
        <v>16</v>
      </c>
      <c r="AH255">
        <v>-28</v>
      </c>
    </row>
    <row r="256" spans="1:34" x14ac:dyDescent="0.25">
      <c r="A256">
        <v>15933</v>
      </c>
      <c r="B256">
        <v>0</v>
      </c>
      <c r="C256">
        <v>1996</v>
      </c>
      <c r="D256" s="1">
        <v>43768.914375</v>
      </c>
      <c r="E256">
        <v>7</v>
      </c>
      <c r="F256">
        <v>1</v>
      </c>
      <c r="G256">
        <v>4</v>
      </c>
      <c r="H256">
        <v>2</v>
      </c>
      <c r="I256">
        <v>4</v>
      </c>
      <c r="J256">
        <v>1</v>
      </c>
      <c r="K256">
        <v>4</v>
      </c>
      <c r="L256">
        <v>4</v>
      </c>
      <c r="M256">
        <v>4</v>
      </c>
      <c r="N256">
        <v>4</v>
      </c>
      <c r="O256">
        <v>4</v>
      </c>
      <c r="P256">
        <v>1</v>
      </c>
      <c r="Q256">
        <v>3</v>
      </c>
      <c r="R256">
        <v>1</v>
      </c>
      <c r="S256">
        <v>1</v>
      </c>
      <c r="T256">
        <v>4</v>
      </c>
      <c r="U256">
        <v>3</v>
      </c>
      <c r="V256">
        <v>2</v>
      </c>
      <c r="W256">
        <v>2</v>
      </c>
      <c r="X256">
        <v>3</v>
      </c>
      <c r="Y256">
        <v>3</v>
      </c>
      <c r="Z256">
        <v>3</v>
      </c>
      <c r="AA256">
        <v>2</v>
      </c>
      <c r="AB256">
        <v>2</v>
      </c>
      <c r="AC256">
        <v>2</v>
      </c>
      <c r="AD256">
        <v>3</v>
      </c>
      <c r="AE256">
        <v>2</v>
      </c>
      <c r="AF256">
        <v>2</v>
      </c>
      <c r="AG256">
        <v>3</v>
      </c>
      <c r="AH256">
        <v>-16</v>
      </c>
    </row>
    <row r="257" spans="1:34" x14ac:dyDescent="0.25">
      <c r="A257">
        <v>15917</v>
      </c>
      <c r="B257">
        <v>0</v>
      </c>
      <c r="C257">
        <v>2001</v>
      </c>
      <c r="D257" s="1">
        <v>43768.919351851851</v>
      </c>
      <c r="E257" t="s">
        <v>64</v>
      </c>
      <c r="F257">
        <v>4</v>
      </c>
      <c r="G257">
        <v>4</v>
      </c>
      <c r="H257">
        <v>4</v>
      </c>
      <c r="I257">
        <v>3</v>
      </c>
      <c r="J257">
        <v>1</v>
      </c>
      <c r="K257">
        <v>4</v>
      </c>
      <c r="L257">
        <v>1</v>
      </c>
      <c r="M257">
        <v>4</v>
      </c>
      <c r="N257">
        <v>3</v>
      </c>
      <c r="O257">
        <v>4</v>
      </c>
      <c r="P257">
        <v>1</v>
      </c>
      <c r="Q257">
        <v>3</v>
      </c>
      <c r="R257">
        <v>2</v>
      </c>
      <c r="S257">
        <v>4</v>
      </c>
      <c r="T257">
        <v>6</v>
      </c>
      <c r="U257">
        <v>5</v>
      </c>
      <c r="V257">
        <v>4</v>
      </c>
      <c r="W257">
        <v>5</v>
      </c>
      <c r="X257">
        <v>7</v>
      </c>
      <c r="Y257">
        <v>7</v>
      </c>
      <c r="Z257">
        <v>7</v>
      </c>
      <c r="AA257">
        <v>3</v>
      </c>
      <c r="AB257">
        <v>9</v>
      </c>
      <c r="AC257">
        <v>5</v>
      </c>
      <c r="AD257">
        <v>6</v>
      </c>
      <c r="AE257">
        <v>4</v>
      </c>
      <c r="AF257">
        <v>5</v>
      </c>
      <c r="AG257">
        <v>4</v>
      </c>
      <c r="AH257">
        <v>14</v>
      </c>
    </row>
    <row r="258" spans="1:34" x14ac:dyDescent="0.25">
      <c r="A258">
        <v>15983</v>
      </c>
      <c r="B258">
        <v>0</v>
      </c>
      <c r="C258">
        <v>1995</v>
      </c>
      <c r="D258" s="1">
        <v>43768.923148148147</v>
      </c>
      <c r="E258">
        <v>4</v>
      </c>
      <c r="F258">
        <v>2</v>
      </c>
      <c r="G258">
        <v>4</v>
      </c>
      <c r="H258">
        <v>3</v>
      </c>
      <c r="I258">
        <v>2</v>
      </c>
      <c r="J258">
        <v>2</v>
      </c>
      <c r="K258">
        <v>4</v>
      </c>
      <c r="L258">
        <v>3</v>
      </c>
      <c r="M258">
        <v>1</v>
      </c>
      <c r="N258">
        <v>3</v>
      </c>
      <c r="O258">
        <v>3</v>
      </c>
      <c r="P258">
        <v>2</v>
      </c>
      <c r="Q258">
        <v>3</v>
      </c>
      <c r="R258">
        <v>2</v>
      </c>
      <c r="S258">
        <v>2</v>
      </c>
      <c r="T258">
        <v>8</v>
      </c>
      <c r="U258">
        <v>8</v>
      </c>
      <c r="V258">
        <v>3</v>
      </c>
      <c r="W258">
        <v>4</v>
      </c>
      <c r="X258">
        <v>6</v>
      </c>
      <c r="Y258">
        <v>6</v>
      </c>
      <c r="Z258">
        <v>4</v>
      </c>
      <c r="AA258">
        <v>5</v>
      </c>
      <c r="AB258">
        <v>2</v>
      </c>
      <c r="AC258">
        <v>3</v>
      </c>
      <c r="AD258">
        <v>5</v>
      </c>
      <c r="AE258">
        <v>2</v>
      </c>
      <c r="AF258">
        <v>3</v>
      </c>
      <c r="AG258">
        <v>2</v>
      </c>
      <c r="AH258">
        <v>-22</v>
      </c>
    </row>
    <row r="259" spans="1:34" x14ac:dyDescent="0.25">
      <c r="A259">
        <v>15975</v>
      </c>
      <c r="B259">
        <v>0</v>
      </c>
      <c r="C259">
        <v>2000</v>
      </c>
      <c r="D259" s="1">
        <v>43768.923333333332</v>
      </c>
      <c r="E259" t="s">
        <v>64</v>
      </c>
      <c r="F259">
        <v>1</v>
      </c>
      <c r="G259">
        <v>4</v>
      </c>
      <c r="H259">
        <v>1</v>
      </c>
      <c r="I259">
        <v>4</v>
      </c>
      <c r="J259">
        <v>1</v>
      </c>
      <c r="K259">
        <v>4</v>
      </c>
      <c r="L259">
        <v>3</v>
      </c>
      <c r="M259">
        <v>4</v>
      </c>
      <c r="N259">
        <v>2</v>
      </c>
      <c r="O259">
        <v>3</v>
      </c>
      <c r="P259">
        <v>1</v>
      </c>
      <c r="Q259">
        <v>4</v>
      </c>
      <c r="R259">
        <v>1</v>
      </c>
      <c r="S259">
        <v>3</v>
      </c>
      <c r="T259">
        <v>5</v>
      </c>
      <c r="U259">
        <v>4</v>
      </c>
      <c r="V259">
        <v>3</v>
      </c>
      <c r="W259">
        <v>5</v>
      </c>
      <c r="X259">
        <v>4</v>
      </c>
      <c r="Y259">
        <v>7</v>
      </c>
      <c r="Z259">
        <v>4</v>
      </c>
      <c r="AA259">
        <v>5</v>
      </c>
      <c r="AB259">
        <v>5</v>
      </c>
      <c r="AC259">
        <v>6</v>
      </c>
      <c r="AD259">
        <v>5</v>
      </c>
      <c r="AE259">
        <v>3</v>
      </c>
      <c r="AF259">
        <v>4</v>
      </c>
      <c r="AG259">
        <v>4</v>
      </c>
      <c r="AH259">
        <v>-22</v>
      </c>
    </row>
    <row r="260" spans="1:34" x14ac:dyDescent="0.25">
      <c r="A260">
        <v>15989</v>
      </c>
      <c r="B260">
        <v>0</v>
      </c>
      <c r="C260">
        <v>1995</v>
      </c>
      <c r="D260" s="1">
        <v>43768.928587962961</v>
      </c>
      <c r="E260">
        <v>4</v>
      </c>
      <c r="F260">
        <v>2</v>
      </c>
      <c r="G260">
        <v>4</v>
      </c>
      <c r="H260">
        <v>2</v>
      </c>
      <c r="I260">
        <v>2</v>
      </c>
      <c r="J260">
        <v>1</v>
      </c>
      <c r="K260">
        <v>4</v>
      </c>
      <c r="L260">
        <v>2</v>
      </c>
      <c r="M260">
        <v>4</v>
      </c>
      <c r="N260">
        <v>3</v>
      </c>
      <c r="O260">
        <v>3</v>
      </c>
      <c r="P260">
        <v>2</v>
      </c>
      <c r="Q260">
        <v>4</v>
      </c>
      <c r="R260">
        <v>2</v>
      </c>
      <c r="S260">
        <v>3</v>
      </c>
      <c r="T260">
        <v>8</v>
      </c>
      <c r="U260">
        <v>5</v>
      </c>
      <c r="V260">
        <v>3</v>
      </c>
      <c r="W260">
        <v>6</v>
      </c>
      <c r="X260">
        <v>6</v>
      </c>
      <c r="Y260">
        <v>8</v>
      </c>
      <c r="Z260">
        <v>7</v>
      </c>
      <c r="AA260">
        <v>5</v>
      </c>
      <c r="AB260">
        <v>8</v>
      </c>
      <c r="AC260">
        <v>5</v>
      </c>
      <c r="AD260">
        <v>7</v>
      </c>
      <c r="AE260">
        <v>15</v>
      </c>
      <c r="AF260">
        <v>10</v>
      </c>
      <c r="AG260">
        <v>10</v>
      </c>
      <c r="AH260">
        <v>-33</v>
      </c>
    </row>
    <row r="261" spans="1:34" x14ac:dyDescent="0.25">
      <c r="A261">
        <v>15961</v>
      </c>
      <c r="B261">
        <v>0</v>
      </c>
      <c r="C261">
        <v>1988</v>
      </c>
      <c r="D261" s="1">
        <v>43768.930011574077</v>
      </c>
      <c r="E261">
        <v>10</v>
      </c>
      <c r="F261">
        <v>1</v>
      </c>
      <c r="G261">
        <v>2</v>
      </c>
      <c r="H261">
        <v>4</v>
      </c>
      <c r="I261">
        <v>4</v>
      </c>
      <c r="J261">
        <v>2</v>
      </c>
      <c r="K261">
        <v>3</v>
      </c>
      <c r="L261">
        <v>2</v>
      </c>
      <c r="M261">
        <v>4</v>
      </c>
      <c r="N261">
        <v>3</v>
      </c>
      <c r="O261">
        <v>4</v>
      </c>
      <c r="P261">
        <v>3</v>
      </c>
      <c r="Q261">
        <v>4</v>
      </c>
      <c r="R261">
        <v>2</v>
      </c>
      <c r="S261">
        <v>2</v>
      </c>
      <c r="T261">
        <v>9</v>
      </c>
      <c r="U261">
        <v>5</v>
      </c>
      <c r="V261">
        <v>2</v>
      </c>
      <c r="W261">
        <v>4</v>
      </c>
      <c r="X261">
        <v>4</v>
      </c>
      <c r="Y261">
        <v>6</v>
      </c>
      <c r="Z261">
        <v>4</v>
      </c>
      <c r="AA261">
        <v>4</v>
      </c>
      <c r="AB261">
        <v>3</v>
      </c>
      <c r="AC261">
        <v>6</v>
      </c>
      <c r="AD261">
        <v>6</v>
      </c>
      <c r="AE261">
        <v>2</v>
      </c>
      <c r="AF261">
        <v>6</v>
      </c>
      <c r="AG261">
        <v>3</v>
      </c>
      <c r="AH261">
        <v>-12</v>
      </c>
    </row>
    <row r="262" spans="1:34" x14ac:dyDescent="0.25">
      <c r="A262">
        <v>15988</v>
      </c>
      <c r="B262">
        <v>0</v>
      </c>
      <c r="C262">
        <v>1989</v>
      </c>
      <c r="D262" s="1">
        <v>43768.932650462964</v>
      </c>
      <c r="E262" t="s">
        <v>64</v>
      </c>
      <c r="F262">
        <v>2</v>
      </c>
      <c r="G262">
        <v>4</v>
      </c>
      <c r="H262">
        <v>2</v>
      </c>
      <c r="I262">
        <v>3</v>
      </c>
      <c r="J262">
        <v>1</v>
      </c>
      <c r="K262">
        <v>4</v>
      </c>
      <c r="L262">
        <v>2</v>
      </c>
      <c r="M262">
        <v>3</v>
      </c>
      <c r="N262">
        <v>1</v>
      </c>
      <c r="O262">
        <v>4</v>
      </c>
      <c r="P262">
        <v>1</v>
      </c>
      <c r="Q262">
        <v>3</v>
      </c>
      <c r="R262">
        <v>1</v>
      </c>
      <c r="S262">
        <v>2</v>
      </c>
      <c r="T262">
        <v>8</v>
      </c>
      <c r="U262">
        <v>4</v>
      </c>
      <c r="V262">
        <v>24</v>
      </c>
      <c r="W262">
        <v>3</v>
      </c>
      <c r="X262">
        <v>5</v>
      </c>
      <c r="Y262">
        <v>5</v>
      </c>
      <c r="Z262">
        <v>4</v>
      </c>
      <c r="AA262">
        <v>3</v>
      </c>
      <c r="AB262">
        <v>4</v>
      </c>
      <c r="AC262">
        <v>4</v>
      </c>
      <c r="AD262">
        <v>7</v>
      </c>
      <c r="AE262">
        <v>2</v>
      </c>
      <c r="AF262">
        <v>5</v>
      </c>
      <c r="AG262">
        <v>6</v>
      </c>
      <c r="AH262">
        <v>-21</v>
      </c>
    </row>
    <row r="263" spans="1:34" x14ac:dyDescent="0.25">
      <c r="A263">
        <v>15497</v>
      </c>
      <c r="B263">
        <v>0</v>
      </c>
      <c r="C263">
        <v>1998</v>
      </c>
      <c r="D263" s="1">
        <v>43768.934224537035</v>
      </c>
      <c r="E263">
        <v>3</v>
      </c>
      <c r="F263">
        <v>2</v>
      </c>
      <c r="G263">
        <v>1</v>
      </c>
      <c r="H263">
        <v>2</v>
      </c>
      <c r="I263">
        <v>3</v>
      </c>
      <c r="J263">
        <v>1</v>
      </c>
      <c r="K263">
        <v>4</v>
      </c>
      <c r="L263">
        <v>2</v>
      </c>
      <c r="M263">
        <v>4</v>
      </c>
      <c r="N263">
        <v>3</v>
      </c>
      <c r="O263">
        <v>3</v>
      </c>
      <c r="P263">
        <v>1</v>
      </c>
      <c r="Q263">
        <v>4</v>
      </c>
      <c r="R263">
        <v>1</v>
      </c>
      <c r="S263">
        <v>2</v>
      </c>
      <c r="T263">
        <v>62</v>
      </c>
      <c r="U263">
        <v>3</v>
      </c>
      <c r="V263">
        <v>6</v>
      </c>
      <c r="W263">
        <v>2</v>
      </c>
      <c r="X263">
        <v>7</v>
      </c>
      <c r="Y263">
        <v>5</v>
      </c>
      <c r="Z263">
        <v>10</v>
      </c>
      <c r="AA263">
        <v>5</v>
      </c>
      <c r="AB263">
        <v>11</v>
      </c>
      <c r="AC263">
        <v>6</v>
      </c>
      <c r="AD263">
        <v>5</v>
      </c>
      <c r="AE263">
        <v>3</v>
      </c>
      <c r="AF263">
        <v>4</v>
      </c>
      <c r="AG263">
        <v>6</v>
      </c>
      <c r="AH263">
        <v>-9</v>
      </c>
    </row>
    <row r="264" spans="1:34" x14ac:dyDescent="0.25">
      <c r="A264">
        <v>15994</v>
      </c>
      <c r="B264">
        <v>0</v>
      </c>
      <c r="C264">
        <v>1998</v>
      </c>
      <c r="D264" s="1">
        <v>43768.939166666663</v>
      </c>
      <c r="E264">
        <v>3</v>
      </c>
      <c r="F264">
        <v>1</v>
      </c>
      <c r="G264">
        <v>4</v>
      </c>
      <c r="H264">
        <v>1</v>
      </c>
      <c r="I264">
        <v>4</v>
      </c>
      <c r="J264">
        <v>1</v>
      </c>
      <c r="K264">
        <v>4</v>
      </c>
      <c r="L264">
        <v>2</v>
      </c>
      <c r="M264">
        <v>4</v>
      </c>
      <c r="N264">
        <v>4</v>
      </c>
      <c r="O264">
        <v>3</v>
      </c>
      <c r="P264">
        <v>1</v>
      </c>
      <c r="Q264">
        <v>4</v>
      </c>
      <c r="R264">
        <v>1</v>
      </c>
      <c r="S264">
        <v>2</v>
      </c>
      <c r="T264">
        <v>8</v>
      </c>
      <c r="U264">
        <v>3</v>
      </c>
      <c r="V264">
        <v>4</v>
      </c>
      <c r="W264">
        <v>2</v>
      </c>
      <c r="X264">
        <v>4</v>
      </c>
      <c r="Y264">
        <v>8</v>
      </c>
      <c r="Z264">
        <v>5</v>
      </c>
      <c r="AA264">
        <v>4</v>
      </c>
      <c r="AB264">
        <v>3</v>
      </c>
      <c r="AC264">
        <v>3</v>
      </c>
      <c r="AD264">
        <v>3</v>
      </c>
      <c r="AE264">
        <v>2</v>
      </c>
      <c r="AF264">
        <v>3</v>
      </c>
      <c r="AG264">
        <v>3</v>
      </c>
      <c r="AH264">
        <v>-10</v>
      </c>
    </row>
    <row r="265" spans="1:34" x14ac:dyDescent="0.25">
      <c r="A265">
        <v>15915</v>
      </c>
      <c r="B265">
        <v>0</v>
      </c>
      <c r="C265">
        <v>1994</v>
      </c>
      <c r="D265" s="1">
        <v>43768.939444444448</v>
      </c>
      <c r="E265">
        <v>6</v>
      </c>
      <c r="F265">
        <v>1</v>
      </c>
      <c r="G265">
        <v>4</v>
      </c>
      <c r="H265">
        <v>2</v>
      </c>
      <c r="I265">
        <v>4</v>
      </c>
      <c r="J265">
        <v>2</v>
      </c>
      <c r="K265">
        <v>4</v>
      </c>
      <c r="L265">
        <v>3</v>
      </c>
      <c r="M265">
        <v>4</v>
      </c>
      <c r="N265">
        <v>2</v>
      </c>
      <c r="O265">
        <v>4</v>
      </c>
      <c r="P265">
        <v>1</v>
      </c>
      <c r="Q265">
        <v>4</v>
      </c>
      <c r="R265">
        <v>2</v>
      </c>
      <c r="S265">
        <v>2</v>
      </c>
      <c r="T265">
        <v>20</v>
      </c>
      <c r="U265">
        <v>3</v>
      </c>
      <c r="V265">
        <v>4</v>
      </c>
      <c r="W265">
        <v>4</v>
      </c>
      <c r="X265">
        <v>11</v>
      </c>
      <c r="Y265">
        <v>4</v>
      </c>
      <c r="Z265">
        <v>5</v>
      </c>
      <c r="AA265">
        <v>5</v>
      </c>
      <c r="AB265">
        <v>4</v>
      </c>
      <c r="AC265">
        <v>2</v>
      </c>
      <c r="AD265">
        <v>6</v>
      </c>
      <c r="AE265">
        <v>2</v>
      </c>
      <c r="AF265">
        <v>4</v>
      </c>
      <c r="AG265">
        <v>6</v>
      </c>
      <c r="AH265">
        <v>-29</v>
      </c>
    </row>
    <row r="266" spans="1:34" x14ac:dyDescent="0.25">
      <c r="A266">
        <v>16023</v>
      </c>
      <c r="B266">
        <v>0</v>
      </c>
      <c r="C266">
        <v>1998</v>
      </c>
      <c r="D266" s="1">
        <v>43768.966446759259</v>
      </c>
      <c r="E266">
        <v>4</v>
      </c>
      <c r="F266">
        <v>1</v>
      </c>
      <c r="G266">
        <v>4</v>
      </c>
      <c r="H266">
        <v>3</v>
      </c>
      <c r="I266">
        <v>2</v>
      </c>
      <c r="J266">
        <v>1</v>
      </c>
      <c r="K266">
        <v>4</v>
      </c>
      <c r="L266">
        <v>1</v>
      </c>
      <c r="M266">
        <v>3</v>
      </c>
      <c r="N266">
        <v>4</v>
      </c>
      <c r="O266">
        <v>3</v>
      </c>
      <c r="P266">
        <v>2</v>
      </c>
      <c r="Q266">
        <v>4</v>
      </c>
      <c r="R266">
        <v>2</v>
      </c>
      <c r="S266">
        <v>4</v>
      </c>
      <c r="T266">
        <v>6</v>
      </c>
      <c r="U266">
        <v>2</v>
      </c>
      <c r="V266">
        <v>2</v>
      </c>
      <c r="W266">
        <v>3</v>
      </c>
      <c r="X266">
        <v>4</v>
      </c>
      <c r="Y266">
        <v>4</v>
      </c>
      <c r="Z266">
        <v>2</v>
      </c>
      <c r="AA266">
        <v>3</v>
      </c>
      <c r="AB266">
        <v>4</v>
      </c>
      <c r="AC266">
        <v>4</v>
      </c>
      <c r="AD266">
        <v>3</v>
      </c>
      <c r="AE266">
        <v>2</v>
      </c>
      <c r="AF266">
        <v>3</v>
      </c>
      <c r="AG266">
        <v>3</v>
      </c>
      <c r="AH266">
        <v>1</v>
      </c>
    </row>
    <row r="267" spans="1:34" x14ac:dyDescent="0.25">
      <c r="A267">
        <v>16043</v>
      </c>
      <c r="B267">
        <v>0</v>
      </c>
      <c r="C267">
        <v>1996</v>
      </c>
      <c r="D267" s="1">
        <v>43768.970520833333</v>
      </c>
      <c r="E267">
        <v>1</v>
      </c>
      <c r="F267">
        <v>1</v>
      </c>
      <c r="G267">
        <v>4</v>
      </c>
      <c r="H267">
        <v>1</v>
      </c>
      <c r="I267">
        <v>4</v>
      </c>
      <c r="J267">
        <v>1</v>
      </c>
      <c r="K267">
        <v>4</v>
      </c>
      <c r="L267">
        <v>1</v>
      </c>
      <c r="M267">
        <v>4</v>
      </c>
      <c r="N267">
        <v>1</v>
      </c>
      <c r="O267">
        <v>3</v>
      </c>
      <c r="P267">
        <v>2</v>
      </c>
      <c r="Q267">
        <v>3</v>
      </c>
      <c r="R267">
        <v>1</v>
      </c>
      <c r="S267">
        <v>4</v>
      </c>
      <c r="T267">
        <v>9</v>
      </c>
      <c r="U267">
        <v>4</v>
      </c>
      <c r="V267">
        <v>4</v>
      </c>
      <c r="W267">
        <v>4</v>
      </c>
      <c r="X267">
        <v>6</v>
      </c>
      <c r="Y267">
        <v>8</v>
      </c>
      <c r="Z267">
        <v>5</v>
      </c>
      <c r="AA267">
        <v>4</v>
      </c>
      <c r="AB267">
        <v>4</v>
      </c>
      <c r="AC267">
        <v>17</v>
      </c>
      <c r="AD267">
        <v>7</v>
      </c>
      <c r="AE267">
        <v>16</v>
      </c>
      <c r="AF267">
        <v>5</v>
      </c>
      <c r="AG267">
        <v>4</v>
      </c>
      <c r="AH267">
        <v>-17</v>
      </c>
    </row>
    <row r="268" spans="1:34" x14ac:dyDescent="0.25">
      <c r="A268">
        <v>16047</v>
      </c>
      <c r="B268">
        <v>1</v>
      </c>
      <c r="C268">
        <v>1985</v>
      </c>
      <c r="D268" s="1">
        <v>43768.97929398148</v>
      </c>
      <c r="E268">
        <v>3</v>
      </c>
      <c r="F268">
        <v>1</v>
      </c>
      <c r="G268">
        <v>4</v>
      </c>
      <c r="H268">
        <v>2</v>
      </c>
      <c r="I268">
        <v>4</v>
      </c>
      <c r="J268">
        <v>2</v>
      </c>
      <c r="K268">
        <v>4</v>
      </c>
      <c r="L268">
        <v>3</v>
      </c>
      <c r="M268">
        <v>4</v>
      </c>
      <c r="N268">
        <v>3</v>
      </c>
      <c r="O268">
        <v>4</v>
      </c>
      <c r="P268">
        <v>1</v>
      </c>
      <c r="Q268">
        <v>3</v>
      </c>
      <c r="R268">
        <v>1</v>
      </c>
      <c r="S268">
        <v>3</v>
      </c>
      <c r="T268">
        <v>6</v>
      </c>
      <c r="U268">
        <v>4</v>
      </c>
      <c r="V268">
        <v>4</v>
      </c>
      <c r="W268">
        <v>3</v>
      </c>
      <c r="X268">
        <v>7</v>
      </c>
      <c r="Y268">
        <v>7</v>
      </c>
      <c r="Z268">
        <v>6</v>
      </c>
      <c r="AA268">
        <v>4</v>
      </c>
      <c r="AB268">
        <v>7</v>
      </c>
      <c r="AC268">
        <v>3</v>
      </c>
      <c r="AD268">
        <v>11</v>
      </c>
      <c r="AE268">
        <v>3</v>
      </c>
      <c r="AF268">
        <v>6</v>
      </c>
      <c r="AG268">
        <v>9</v>
      </c>
      <c r="AH268">
        <v>-24</v>
      </c>
    </row>
    <row r="269" spans="1:34" x14ac:dyDescent="0.25">
      <c r="A269">
        <v>16028</v>
      </c>
      <c r="B269">
        <v>0</v>
      </c>
      <c r="C269">
        <v>1998</v>
      </c>
      <c r="D269" s="1">
        <v>43768.983020833337</v>
      </c>
      <c r="E269">
        <v>16</v>
      </c>
      <c r="F269">
        <v>3</v>
      </c>
      <c r="G269">
        <v>1</v>
      </c>
      <c r="H269">
        <v>4</v>
      </c>
      <c r="I269">
        <v>1</v>
      </c>
      <c r="J269">
        <v>1</v>
      </c>
      <c r="K269">
        <v>2</v>
      </c>
      <c r="L269">
        <v>4</v>
      </c>
      <c r="M269">
        <v>2</v>
      </c>
      <c r="N269">
        <v>4</v>
      </c>
      <c r="O269">
        <v>3</v>
      </c>
      <c r="P269">
        <v>3</v>
      </c>
      <c r="Q269">
        <v>2</v>
      </c>
      <c r="R269">
        <v>4</v>
      </c>
      <c r="S269">
        <v>1</v>
      </c>
      <c r="T269">
        <v>6</v>
      </c>
      <c r="U269">
        <v>6</v>
      </c>
      <c r="V269">
        <v>2</v>
      </c>
      <c r="W269">
        <v>3</v>
      </c>
      <c r="X269">
        <v>8</v>
      </c>
      <c r="Y269">
        <v>15</v>
      </c>
      <c r="Z269">
        <v>6</v>
      </c>
      <c r="AA269">
        <v>4</v>
      </c>
      <c r="AB269">
        <v>6</v>
      </c>
      <c r="AC269">
        <v>12</v>
      </c>
      <c r="AD269">
        <v>10</v>
      </c>
      <c r="AE269">
        <v>6</v>
      </c>
      <c r="AF269">
        <v>4</v>
      </c>
      <c r="AG269">
        <v>6</v>
      </c>
      <c r="AH269">
        <v>14</v>
      </c>
    </row>
    <row r="270" spans="1:34" x14ac:dyDescent="0.25">
      <c r="A270">
        <v>16052</v>
      </c>
      <c r="B270">
        <v>0</v>
      </c>
      <c r="C270">
        <v>1974</v>
      </c>
      <c r="D270" s="1">
        <v>43768.999837962961</v>
      </c>
      <c r="E270" t="s">
        <v>77</v>
      </c>
      <c r="F270">
        <v>2</v>
      </c>
      <c r="G270">
        <v>2</v>
      </c>
      <c r="H270">
        <v>4</v>
      </c>
      <c r="I270">
        <v>3</v>
      </c>
      <c r="J270">
        <v>2</v>
      </c>
      <c r="K270">
        <v>2</v>
      </c>
      <c r="L270">
        <v>2</v>
      </c>
      <c r="M270">
        <v>1</v>
      </c>
      <c r="N270">
        <v>4</v>
      </c>
      <c r="O270">
        <v>3</v>
      </c>
      <c r="P270">
        <v>1</v>
      </c>
      <c r="Q270">
        <v>1</v>
      </c>
      <c r="R270">
        <v>4</v>
      </c>
      <c r="S270">
        <v>1</v>
      </c>
      <c r="T270">
        <v>17</v>
      </c>
      <c r="U270">
        <v>6</v>
      </c>
      <c r="V270">
        <v>4</v>
      </c>
      <c r="W270">
        <v>10</v>
      </c>
      <c r="X270">
        <v>14</v>
      </c>
      <c r="Y270">
        <v>8</v>
      </c>
      <c r="Z270">
        <v>13</v>
      </c>
      <c r="AA270">
        <v>8</v>
      </c>
      <c r="AB270">
        <v>4</v>
      </c>
      <c r="AC270">
        <v>11</v>
      </c>
      <c r="AD270">
        <v>10</v>
      </c>
      <c r="AE270">
        <v>4</v>
      </c>
      <c r="AF270">
        <v>5</v>
      </c>
      <c r="AG270">
        <v>4</v>
      </c>
      <c r="AH270">
        <v>33</v>
      </c>
    </row>
    <row r="271" spans="1:34" x14ac:dyDescent="0.25">
      <c r="A271">
        <v>16064</v>
      </c>
      <c r="B271">
        <v>0</v>
      </c>
      <c r="C271">
        <v>1983</v>
      </c>
      <c r="D271" s="1">
        <v>43769.01902777778</v>
      </c>
      <c r="E271">
        <v>8</v>
      </c>
      <c r="F271">
        <v>2</v>
      </c>
      <c r="G271">
        <v>4</v>
      </c>
      <c r="H271">
        <v>1</v>
      </c>
      <c r="I271">
        <v>4</v>
      </c>
      <c r="J271">
        <v>1</v>
      </c>
      <c r="K271">
        <v>1</v>
      </c>
      <c r="L271">
        <v>2</v>
      </c>
      <c r="M271">
        <v>2</v>
      </c>
      <c r="N271">
        <v>3</v>
      </c>
      <c r="O271">
        <v>4</v>
      </c>
      <c r="P271">
        <v>4</v>
      </c>
      <c r="Q271">
        <v>4</v>
      </c>
      <c r="R271">
        <v>1</v>
      </c>
      <c r="S271">
        <v>2</v>
      </c>
      <c r="T271">
        <v>17</v>
      </c>
      <c r="U271">
        <v>4</v>
      </c>
      <c r="V271">
        <v>11</v>
      </c>
      <c r="W271">
        <v>6</v>
      </c>
      <c r="X271">
        <v>10</v>
      </c>
      <c r="Y271">
        <v>30</v>
      </c>
      <c r="Z271">
        <v>12</v>
      </c>
      <c r="AA271">
        <v>13</v>
      </c>
      <c r="AB271">
        <v>4</v>
      </c>
      <c r="AC271">
        <v>6</v>
      </c>
      <c r="AD271">
        <v>8</v>
      </c>
      <c r="AE271">
        <v>3</v>
      </c>
      <c r="AF271">
        <v>9</v>
      </c>
      <c r="AG271">
        <v>15</v>
      </c>
      <c r="AH271">
        <v>38</v>
      </c>
    </row>
    <row r="272" spans="1:34" x14ac:dyDescent="0.25">
      <c r="A272">
        <v>15974</v>
      </c>
      <c r="B272">
        <v>0</v>
      </c>
      <c r="C272">
        <v>1988</v>
      </c>
      <c r="D272" s="1">
        <v>43769.041250000002</v>
      </c>
      <c r="E272" t="s">
        <v>64</v>
      </c>
      <c r="F272">
        <v>2</v>
      </c>
      <c r="G272">
        <v>3</v>
      </c>
      <c r="H272">
        <v>2</v>
      </c>
      <c r="I272">
        <v>4</v>
      </c>
      <c r="J272">
        <v>2</v>
      </c>
      <c r="K272">
        <v>3</v>
      </c>
      <c r="L272">
        <v>3</v>
      </c>
      <c r="M272">
        <v>4</v>
      </c>
      <c r="N272">
        <v>2</v>
      </c>
      <c r="O272">
        <v>3</v>
      </c>
      <c r="P272">
        <v>3</v>
      </c>
      <c r="Q272">
        <v>4</v>
      </c>
      <c r="R272">
        <v>3</v>
      </c>
      <c r="S272">
        <v>2</v>
      </c>
      <c r="T272">
        <v>9</v>
      </c>
      <c r="U272">
        <v>6</v>
      </c>
      <c r="V272">
        <v>2</v>
      </c>
      <c r="W272">
        <v>3</v>
      </c>
      <c r="X272">
        <v>7</v>
      </c>
      <c r="Y272">
        <v>5</v>
      </c>
      <c r="Z272">
        <v>7</v>
      </c>
      <c r="AA272">
        <v>4</v>
      </c>
      <c r="AB272">
        <v>3</v>
      </c>
      <c r="AC272">
        <v>6</v>
      </c>
      <c r="AD272">
        <v>17</v>
      </c>
      <c r="AE272">
        <v>3</v>
      </c>
      <c r="AF272">
        <v>9</v>
      </c>
      <c r="AG272">
        <v>3</v>
      </c>
      <c r="AH272">
        <v>-16</v>
      </c>
    </row>
    <row r="273" spans="1:34" x14ac:dyDescent="0.25">
      <c r="A273">
        <v>16098</v>
      </c>
      <c r="B273">
        <v>0</v>
      </c>
      <c r="C273">
        <v>1966</v>
      </c>
      <c r="D273" s="1">
        <v>43769.308344907404</v>
      </c>
      <c r="E273" t="s">
        <v>64</v>
      </c>
      <c r="F273">
        <v>4</v>
      </c>
      <c r="G273">
        <v>4</v>
      </c>
      <c r="H273">
        <v>2</v>
      </c>
      <c r="I273">
        <v>3</v>
      </c>
      <c r="J273">
        <v>1</v>
      </c>
      <c r="K273">
        <v>1</v>
      </c>
      <c r="L273">
        <v>1</v>
      </c>
      <c r="M273">
        <v>1</v>
      </c>
      <c r="N273">
        <v>2</v>
      </c>
      <c r="O273">
        <v>3</v>
      </c>
      <c r="P273">
        <v>2</v>
      </c>
      <c r="Q273">
        <v>3</v>
      </c>
      <c r="R273">
        <v>2</v>
      </c>
      <c r="S273">
        <v>3</v>
      </c>
      <c r="T273">
        <v>5</v>
      </c>
      <c r="U273">
        <v>4</v>
      </c>
      <c r="V273">
        <v>4</v>
      </c>
      <c r="W273">
        <v>3</v>
      </c>
      <c r="X273">
        <v>15</v>
      </c>
      <c r="Y273">
        <v>4</v>
      </c>
      <c r="Z273">
        <v>6</v>
      </c>
      <c r="AA273">
        <v>9</v>
      </c>
      <c r="AB273">
        <v>5</v>
      </c>
      <c r="AC273">
        <v>4</v>
      </c>
      <c r="AD273">
        <v>6</v>
      </c>
      <c r="AE273">
        <v>7</v>
      </c>
      <c r="AF273">
        <v>5</v>
      </c>
      <c r="AG273">
        <v>7</v>
      </c>
      <c r="AH273">
        <v>16</v>
      </c>
    </row>
    <row r="274" spans="1:34" x14ac:dyDescent="0.25">
      <c r="A274">
        <v>16096</v>
      </c>
      <c r="B274">
        <v>1</v>
      </c>
      <c r="C274">
        <v>1990</v>
      </c>
      <c r="D274" s="1">
        <v>43769.321863425925</v>
      </c>
      <c r="E274">
        <v>6</v>
      </c>
      <c r="F274">
        <v>4</v>
      </c>
      <c r="G274">
        <v>3</v>
      </c>
      <c r="H274">
        <v>4</v>
      </c>
      <c r="I274">
        <v>2</v>
      </c>
      <c r="J274">
        <v>4</v>
      </c>
      <c r="K274">
        <v>4</v>
      </c>
      <c r="L274">
        <v>2</v>
      </c>
      <c r="M274">
        <v>4</v>
      </c>
      <c r="N274">
        <v>4</v>
      </c>
      <c r="O274">
        <v>3</v>
      </c>
      <c r="P274">
        <v>2</v>
      </c>
      <c r="Q274">
        <v>2</v>
      </c>
      <c r="R274">
        <v>4</v>
      </c>
      <c r="S274">
        <v>3</v>
      </c>
      <c r="T274">
        <v>4</v>
      </c>
      <c r="U274">
        <v>5</v>
      </c>
      <c r="V274">
        <v>2</v>
      </c>
      <c r="W274">
        <v>3</v>
      </c>
      <c r="X274">
        <v>6</v>
      </c>
      <c r="Y274">
        <v>6</v>
      </c>
      <c r="Z274">
        <v>5</v>
      </c>
      <c r="AA274">
        <v>10</v>
      </c>
      <c r="AB274">
        <v>4</v>
      </c>
      <c r="AC274">
        <v>5</v>
      </c>
      <c r="AD274">
        <v>5</v>
      </c>
      <c r="AE274">
        <v>2</v>
      </c>
      <c r="AF274">
        <v>4</v>
      </c>
      <c r="AG274">
        <v>4</v>
      </c>
      <c r="AH274">
        <v>27</v>
      </c>
    </row>
    <row r="275" spans="1:34" x14ac:dyDescent="0.25">
      <c r="A275">
        <v>16133</v>
      </c>
      <c r="B275">
        <v>0</v>
      </c>
      <c r="C275">
        <v>1999</v>
      </c>
      <c r="D275" s="1">
        <v>43769.369097222225</v>
      </c>
      <c r="E275">
        <v>5</v>
      </c>
      <c r="F275">
        <v>4</v>
      </c>
      <c r="G275">
        <v>4</v>
      </c>
      <c r="H275">
        <v>3</v>
      </c>
      <c r="I275">
        <v>3</v>
      </c>
      <c r="J275">
        <v>1</v>
      </c>
      <c r="K275">
        <v>3</v>
      </c>
      <c r="L275">
        <v>1</v>
      </c>
      <c r="M275">
        <v>2</v>
      </c>
      <c r="N275">
        <v>2</v>
      </c>
      <c r="O275">
        <v>3</v>
      </c>
      <c r="P275">
        <v>1</v>
      </c>
      <c r="Q275">
        <v>3</v>
      </c>
      <c r="R275">
        <v>2</v>
      </c>
      <c r="S275">
        <v>4</v>
      </c>
      <c r="T275">
        <v>9</v>
      </c>
      <c r="U275">
        <v>5</v>
      </c>
      <c r="V275">
        <v>5</v>
      </c>
      <c r="W275">
        <v>6</v>
      </c>
      <c r="X275">
        <v>6</v>
      </c>
      <c r="Y275">
        <v>7</v>
      </c>
      <c r="Z275">
        <v>5</v>
      </c>
      <c r="AA275">
        <v>6</v>
      </c>
      <c r="AB275">
        <v>5</v>
      </c>
      <c r="AC275">
        <v>4</v>
      </c>
      <c r="AD275">
        <v>6</v>
      </c>
      <c r="AE275">
        <v>4</v>
      </c>
      <c r="AF275">
        <v>4</v>
      </c>
      <c r="AG275">
        <v>6</v>
      </c>
      <c r="AH275">
        <v>-7</v>
      </c>
    </row>
    <row r="276" spans="1:34" x14ac:dyDescent="0.25">
      <c r="A276">
        <v>16148</v>
      </c>
      <c r="B276">
        <v>1</v>
      </c>
      <c r="C276">
        <v>1986</v>
      </c>
      <c r="D276" s="1">
        <v>43769.398298611108</v>
      </c>
      <c r="E276">
        <v>6</v>
      </c>
      <c r="F276">
        <v>3</v>
      </c>
      <c r="G276">
        <v>2</v>
      </c>
      <c r="H276">
        <v>2</v>
      </c>
      <c r="I276">
        <v>4</v>
      </c>
      <c r="J276">
        <v>3</v>
      </c>
      <c r="K276">
        <v>4</v>
      </c>
      <c r="L276">
        <v>3</v>
      </c>
      <c r="M276">
        <v>3</v>
      </c>
      <c r="N276">
        <v>3</v>
      </c>
      <c r="O276">
        <v>2</v>
      </c>
      <c r="P276">
        <v>3</v>
      </c>
      <c r="Q276">
        <v>1</v>
      </c>
      <c r="R276">
        <v>3</v>
      </c>
      <c r="S276">
        <v>1</v>
      </c>
      <c r="T276">
        <v>7</v>
      </c>
      <c r="U276">
        <v>6</v>
      </c>
      <c r="V276">
        <v>5</v>
      </c>
      <c r="W276">
        <v>5</v>
      </c>
      <c r="X276">
        <v>21</v>
      </c>
      <c r="Y276">
        <v>5</v>
      </c>
      <c r="Z276">
        <v>4</v>
      </c>
      <c r="AA276">
        <v>6</v>
      </c>
      <c r="AB276">
        <v>4</v>
      </c>
      <c r="AC276">
        <v>5</v>
      </c>
      <c r="AD276">
        <v>6</v>
      </c>
      <c r="AE276">
        <v>3</v>
      </c>
      <c r="AF276">
        <v>7</v>
      </c>
      <c r="AG276">
        <v>4</v>
      </c>
      <c r="AH276">
        <v>-2</v>
      </c>
    </row>
    <row r="277" spans="1:34" x14ac:dyDescent="0.25">
      <c r="A277">
        <v>16155</v>
      </c>
      <c r="B277">
        <v>0</v>
      </c>
      <c r="C277">
        <v>1997</v>
      </c>
      <c r="D277" s="1">
        <v>43769.401087962964</v>
      </c>
      <c r="E277">
        <v>2</v>
      </c>
      <c r="F277">
        <v>1</v>
      </c>
      <c r="G277">
        <v>4</v>
      </c>
      <c r="H277">
        <v>3</v>
      </c>
      <c r="I277">
        <v>1</v>
      </c>
      <c r="J277">
        <v>1</v>
      </c>
      <c r="K277">
        <v>4</v>
      </c>
      <c r="L277">
        <v>4</v>
      </c>
      <c r="M277">
        <v>4</v>
      </c>
      <c r="N277">
        <v>3</v>
      </c>
      <c r="O277">
        <v>4</v>
      </c>
      <c r="P277">
        <v>1</v>
      </c>
      <c r="Q277">
        <v>4</v>
      </c>
      <c r="R277">
        <v>1</v>
      </c>
      <c r="S277">
        <v>1</v>
      </c>
      <c r="T277">
        <v>6</v>
      </c>
      <c r="U277">
        <v>3</v>
      </c>
      <c r="V277">
        <v>2</v>
      </c>
      <c r="W277">
        <v>4</v>
      </c>
      <c r="X277">
        <v>6</v>
      </c>
      <c r="Y277">
        <v>8</v>
      </c>
      <c r="Z277">
        <v>4</v>
      </c>
      <c r="AA277">
        <v>4</v>
      </c>
      <c r="AB277">
        <v>5</v>
      </c>
      <c r="AC277">
        <v>3</v>
      </c>
      <c r="AD277">
        <v>5</v>
      </c>
      <c r="AE277">
        <v>2</v>
      </c>
      <c r="AF277">
        <v>6</v>
      </c>
      <c r="AG277">
        <v>5</v>
      </c>
      <c r="AH277">
        <v>-7</v>
      </c>
    </row>
    <row r="278" spans="1:34" x14ac:dyDescent="0.25">
      <c r="A278">
        <v>14481</v>
      </c>
      <c r="B278">
        <v>0</v>
      </c>
      <c r="C278">
        <v>1996</v>
      </c>
      <c r="D278" s="1">
        <v>43769.412256944444</v>
      </c>
      <c r="E278">
        <v>1</v>
      </c>
      <c r="F278">
        <v>1</v>
      </c>
      <c r="G278">
        <v>4</v>
      </c>
      <c r="H278">
        <v>2</v>
      </c>
      <c r="I278">
        <v>3</v>
      </c>
      <c r="J278">
        <v>1</v>
      </c>
      <c r="K278">
        <v>3</v>
      </c>
      <c r="L278">
        <v>3</v>
      </c>
      <c r="M278">
        <v>4</v>
      </c>
      <c r="N278">
        <v>4</v>
      </c>
      <c r="O278">
        <v>4</v>
      </c>
      <c r="P278">
        <v>1</v>
      </c>
      <c r="Q278">
        <v>3</v>
      </c>
      <c r="R278">
        <v>2</v>
      </c>
      <c r="S278">
        <v>3</v>
      </c>
      <c r="T278">
        <v>7</v>
      </c>
      <c r="U278">
        <v>3</v>
      </c>
      <c r="V278">
        <v>3</v>
      </c>
      <c r="W278">
        <v>4</v>
      </c>
      <c r="X278">
        <v>8</v>
      </c>
      <c r="Y278">
        <v>27</v>
      </c>
      <c r="Z278">
        <v>5</v>
      </c>
      <c r="AA278">
        <v>5</v>
      </c>
      <c r="AB278">
        <v>2</v>
      </c>
      <c r="AC278">
        <v>3</v>
      </c>
      <c r="AD278">
        <v>7</v>
      </c>
      <c r="AE278">
        <v>3</v>
      </c>
      <c r="AF278">
        <v>4</v>
      </c>
      <c r="AG278">
        <v>4</v>
      </c>
      <c r="AH278">
        <v>-23</v>
      </c>
    </row>
    <row r="279" spans="1:34" x14ac:dyDescent="0.25">
      <c r="A279">
        <v>16173</v>
      </c>
      <c r="B279">
        <v>0</v>
      </c>
      <c r="C279">
        <v>1975</v>
      </c>
      <c r="D279" s="1">
        <v>43769.41946759259</v>
      </c>
      <c r="E279">
        <v>30</v>
      </c>
      <c r="F279">
        <v>3</v>
      </c>
      <c r="G279">
        <v>2</v>
      </c>
      <c r="H279">
        <v>4</v>
      </c>
      <c r="I279">
        <v>1</v>
      </c>
      <c r="J279">
        <v>3</v>
      </c>
      <c r="K279">
        <v>4</v>
      </c>
      <c r="L279">
        <v>1</v>
      </c>
      <c r="M279">
        <v>2</v>
      </c>
      <c r="N279">
        <v>3</v>
      </c>
      <c r="O279">
        <v>2</v>
      </c>
      <c r="P279">
        <v>1</v>
      </c>
      <c r="Q279">
        <v>2</v>
      </c>
      <c r="R279">
        <v>3</v>
      </c>
      <c r="S279">
        <v>4</v>
      </c>
      <c r="T279">
        <v>19</v>
      </c>
      <c r="U279">
        <v>6</v>
      </c>
      <c r="V279">
        <v>3</v>
      </c>
      <c r="W279">
        <v>7</v>
      </c>
      <c r="X279">
        <v>8</v>
      </c>
      <c r="Y279">
        <v>5</v>
      </c>
      <c r="Z279">
        <v>11</v>
      </c>
      <c r="AA279">
        <v>6</v>
      </c>
      <c r="AB279">
        <v>5</v>
      </c>
      <c r="AC279">
        <v>4</v>
      </c>
      <c r="AD279">
        <v>5</v>
      </c>
      <c r="AE279">
        <v>9</v>
      </c>
      <c r="AF279">
        <v>6</v>
      </c>
      <c r="AG279">
        <v>4</v>
      </c>
      <c r="AH279">
        <v>19</v>
      </c>
    </row>
    <row r="280" spans="1:34" x14ac:dyDescent="0.25">
      <c r="A280">
        <v>16189</v>
      </c>
      <c r="B280">
        <v>0</v>
      </c>
      <c r="C280">
        <v>1998</v>
      </c>
      <c r="D280" s="1">
        <v>43769.432430555556</v>
      </c>
      <c r="E280">
        <v>7</v>
      </c>
      <c r="F280">
        <v>2</v>
      </c>
      <c r="G280">
        <v>2</v>
      </c>
      <c r="H280">
        <v>4</v>
      </c>
      <c r="I280">
        <v>4</v>
      </c>
      <c r="J280">
        <v>1</v>
      </c>
      <c r="K280">
        <v>4</v>
      </c>
      <c r="L280">
        <v>3</v>
      </c>
      <c r="M280">
        <v>4</v>
      </c>
      <c r="N280">
        <v>3</v>
      </c>
      <c r="O280">
        <v>3</v>
      </c>
      <c r="P280">
        <v>4</v>
      </c>
      <c r="Q280">
        <v>1</v>
      </c>
      <c r="R280">
        <v>2</v>
      </c>
      <c r="S280">
        <v>1</v>
      </c>
      <c r="T280">
        <v>11</v>
      </c>
      <c r="U280">
        <v>6</v>
      </c>
      <c r="V280">
        <v>4</v>
      </c>
      <c r="W280">
        <v>4</v>
      </c>
      <c r="X280">
        <v>6</v>
      </c>
      <c r="Y280">
        <v>7</v>
      </c>
      <c r="Z280">
        <v>4</v>
      </c>
      <c r="AA280">
        <v>5</v>
      </c>
      <c r="AB280">
        <v>20</v>
      </c>
      <c r="AC280">
        <v>5</v>
      </c>
      <c r="AD280">
        <v>5</v>
      </c>
      <c r="AE280">
        <v>5</v>
      </c>
      <c r="AF280">
        <v>5</v>
      </c>
      <c r="AG280">
        <v>4</v>
      </c>
      <c r="AH280">
        <v>22</v>
      </c>
    </row>
    <row r="281" spans="1:34" x14ac:dyDescent="0.25">
      <c r="A281">
        <v>16182</v>
      </c>
      <c r="B281">
        <v>1</v>
      </c>
      <c r="C281">
        <v>1998</v>
      </c>
      <c r="D281" s="1">
        <v>43769.436238425929</v>
      </c>
      <c r="E281" t="s">
        <v>64</v>
      </c>
      <c r="F281">
        <v>1</v>
      </c>
      <c r="G281">
        <v>1</v>
      </c>
      <c r="H281">
        <v>2</v>
      </c>
      <c r="I281">
        <v>1</v>
      </c>
      <c r="J281">
        <v>1</v>
      </c>
      <c r="K281">
        <v>4</v>
      </c>
      <c r="L281">
        <v>1</v>
      </c>
      <c r="M281">
        <v>4</v>
      </c>
      <c r="N281">
        <v>2</v>
      </c>
      <c r="O281">
        <v>4</v>
      </c>
      <c r="P281">
        <v>1</v>
      </c>
      <c r="Q281">
        <v>4</v>
      </c>
      <c r="R281">
        <v>1</v>
      </c>
      <c r="S281">
        <v>1</v>
      </c>
      <c r="T281">
        <v>10</v>
      </c>
      <c r="U281">
        <v>4</v>
      </c>
      <c r="V281">
        <v>5</v>
      </c>
      <c r="W281">
        <v>3</v>
      </c>
      <c r="X281">
        <v>7</v>
      </c>
      <c r="Y281">
        <v>7</v>
      </c>
      <c r="Z281">
        <v>3</v>
      </c>
      <c r="AA281">
        <v>3</v>
      </c>
      <c r="AB281">
        <v>4</v>
      </c>
      <c r="AC281">
        <v>2</v>
      </c>
      <c r="AD281">
        <v>5</v>
      </c>
      <c r="AE281">
        <v>3</v>
      </c>
      <c r="AF281">
        <v>2</v>
      </c>
      <c r="AG281">
        <v>4</v>
      </c>
      <c r="AH281">
        <v>21</v>
      </c>
    </row>
    <row r="282" spans="1:34" x14ac:dyDescent="0.25">
      <c r="A282">
        <v>16178</v>
      </c>
      <c r="B282">
        <v>1</v>
      </c>
      <c r="C282">
        <v>1970</v>
      </c>
      <c r="D282" s="1">
        <v>43769.44390046296</v>
      </c>
      <c r="E282">
        <v>7</v>
      </c>
      <c r="F282">
        <v>2</v>
      </c>
      <c r="G282">
        <v>2</v>
      </c>
      <c r="H282">
        <v>3</v>
      </c>
      <c r="I282">
        <v>4</v>
      </c>
      <c r="J282">
        <v>2</v>
      </c>
      <c r="K282">
        <v>3</v>
      </c>
      <c r="L282">
        <v>3</v>
      </c>
      <c r="M282">
        <v>4</v>
      </c>
      <c r="N282">
        <v>3</v>
      </c>
      <c r="O282">
        <v>4</v>
      </c>
      <c r="P282">
        <v>3</v>
      </c>
      <c r="Q282">
        <v>2</v>
      </c>
      <c r="R282">
        <v>2</v>
      </c>
      <c r="S282">
        <v>2</v>
      </c>
      <c r="T282">
        <v>7</v>
      </c>
      <c r="U282">
        <v>3</v>
      </c>
      <c r="V282">
        <v>5</v>
      </c>
      <c r="W282">
        <v>3</v>
      </c>
      <c r="X282">
        <v>4</v>
      </c>
      <c r="Y282">
        <v>5</v>
      </c>
      <c r="Z282">
        <v>8</v>
      </c>
      <c r="AA282">
        <v>3</v>
      </c>
      <c r="AB282">
        <v>5</v>
      </c>
      <c r="AC282">
        <v>3</v>
      </c>
      <c r="AD282">
        <v>4</v>
      </c>
      <c r="AE282">
        <v>4</v>
      </c>
      <c r="AF282">
        <v>6</v>
      </c>
      <c r="AG282">
        <v>3</v>
      </c>
      <c r="AH282">
        <v>-18</v>
      </c>
    </row>
    <row r="283" spans="1:34" x14ac:dyDescent="0.25">
      <c r="A283">
        <v>16192</v>
      </c>
      <c r="B283">
        <v>0</v>
      </c>
      <c r="C283">
        <v>1997</v>
      </c>
      <c r="D283" s="1">
        <v>43769.44803240741</v>
      </c>
      <c r="E283">
        <v>1</v>
      </c>
      <c r="F283">
        <v>2</v>
      </c>
      <c r="G283">
        <v>4</v>
      </c>
      <c r="H283">
        <v>3</v>
      </c>
      <c r="I283">
        <v>4</v>
      </c>
      <c r="J283">
        <v>1</v>
      </c>
      <c r="K283">
        <v>4</v>
      </c>
      <c r="L283">
        <v>3</v>
      </c>
      <c r="M283">
        <v>4</v>
      </c>
      <c r="N283">
        <v>4</v>
      </c>
      <c r="O283">
        <v>4</v>
      </c>
      <c r="P283">
        <v>1</v>
      </c>
      <c r="Q283">
        <v>3</v>
      </c>
      <c r="R283">
        <v>2</v>
      </c>
      <c r="S283">
        <v>2</v>
      </c>
      <c r="T283">
        <v>10</v>
      </c>
      <c r="U283">
        <v>3</v>
      </c>
      <c r="V283">
        <v>3</v>
      </c>
      <c r="W283">
        <v>4</v>
      </c>
      <c r="X283">
        <v>12</v>
      </c>
      <c r="Y283">
        <v>11</v>
      </c>
      <c r="Z283">
        <v>4</v>
      </c>
      <c r="AA283">
        <v>4</v>
      </c>
      <c r="AB283">
        <v>3</v>
      </c>
      <c r="AC283">
        <v>3</v>
      </c>
      <c r="AD283">
        <v>4</v>
      </c>
      <c r="AE283">
        <v>4</v>
      </c>
      <c r="AF283">
        <v>96</v>
      </c>
      <c r="AG283">
        <v>4</v>
      </c>
      <c r="AH283">
        <v>-28</v>
      </c>
    </row>
    <row r="284" spans="1:34" x14ac:dyDescent="0.25">
      <c r="A284">
        <v>16225</v>
      </c>
      <c r="B284">
        <v>1</v>
      </c>
      <c r="C284">
        <v>1998</v>
      </c>
      <c r="D284" s="1">
        <v>43769.45380787037</v>
      </c>
      <c r="E284">
        <v>8</v>
      </c>
      <c r="F284">
        <v>1</v>
      </c>
      <c r="G284">
        <v>3</v>
      </c>
      <c r="H284">
        <v>3</v>
      </c>
      <c r="I284">
        <v>4</v>
      </c>
      <c r="J284">
        <v>1</v>
      </c>
      <c r="K284">
        <v>4</v>
      </c>
      <c r="L284">
        <v>3</v>
      </c>
      <c r="M284">
        <v>3</v>
      </c>
      <c r="N284">
        <v>3</v>
      </c>
      <c r="O284">
        <v>4</v>
      </c>
      <c r="P284">
        <v>2</v>
      </c>
      <c r="Q284">
        <v>4</v>
      </c>
      <c r="R284">
        <v>2</v>
      </c>
      <c r="S284">
        <v>2</v>
      </c>
      <c r="T284">
        <v>17</v>
      </c>
      <c r="U284">
        <v>4</v>
      </c>
      <c r="V284">
        <v>4</v>
      </c>
      <c r="W284">
        <v>6</v>
      </c>
      <c r="X284">
        <v>9</v>
      </c>
      <c r="Y284">
        <v>6</v>
      </c>
      <c r="Z284">
        <v>5</v>
      </c>
      <c r="AA284">
        <v>14</v>
      </c>
      <c r="AB284">
        <v>9</v>
      </c>
      <c r="AC284">
        <v>4</v>
      </c>
      <c r="AD284">
        <v>7</v>
      </c>
      <c r="AE284">
        <v>3</v>
      </c>
      <c r="AF284">
        <v>6</v>
      </c>
      <c r="AG284">
        <v>5</v>
      </c>
      <c r="AH284">
        <v>-37</v>
      </c>
    </row>
    <row r="285" spans="1:34" x14ac:dyDescent="0.25">
      <c r="A285">
        <v>16200</v>
      </c>
      <c r="B285">
        <v>0</v>
      </c>
      <c r="C285">
        <v>1996</v>
      </c>
      <c r="D285" s="1">
        <v>43769.454282407409</v>
      </c>
      <c r="E285" t="s">
        <v>64</v>
      </c>
      <c r="F285">
        <v>2</v>
      </c>
      <c r="G285">
        <v>4</v>
      </c>
      <c r="H285">
        <v>3</v>
      </c>
      <c r="I285">
        <v>4</v>
      </c>
      <c r="J285">
        <v>1</v>
      </c>
      <c r="K285">
        <v>4</v>
      </c>
      <c r="L285">
        <v>2</v>
      </c>
      <c r="M285">
        <v>4</v>
      </c>
      <c r="N285">
        <v>3</v>
      </c>
      <c r="O285">
        <v>3</v>
      </c>
      <c r="P285">
        <v>3</v>
      </c>
      <c r="Q285">
        <v>3</v>
      </c>
      <c r="R285">
        <v>2</v>
      </c>
      <c r="S285">
        <v>1</v>
      </c>
      <c r="T285">
        <v>37</v>
      </c>
      <c r="U285">
        <v>8</v>
      </c>
      <c r="V285">
        <v>5</v>
      </c>
      <c r="W285">
        <v>10</v>
      </c>
      <c r="X285">
        <v>37</v>
      </c>
      <c r="Y285">
        <v>454</v>
      </c>
      <c r="Z285">
        <v>10</v>
      </c>
      <c r="AA285">
        <v>8</v>
      </c>
      <c r="AB285">
        <v>6</v>
      </c>
      <c r="AC285">
        <v>5</v>
      </c>
      <c r="AD285">
        <v>7</v>
      </c>
      <c r="AE285">
        <v>36</v>
      </c>
      <c r="AF285">
        <v>6</v>
      </c>
      <c r="AG285">
        <v>4</v>
      </c>
      <c r="AH285">
        <v>-18</v>
      </c>
    </row>
    <row r="286" spans="1:34" x14ac:dyDescent="0.25">
      <c r="A286">
        <v>16172</v>
      </c>
      <c r="B286">
        <v>0</v>
      </c>
      <c r="C286">
        <v>1976</v>
      </c>
      <c r="D286" s="1">
        <v>43769.456875000003</v>
      </c>
      <c r="E286">
        <v>20</v>
      </c>
      <c r="F286">
        <v>3</v>
      </c>
      <c r="G286">
        <v>2</v>
      </c>
      <c r="H286">
        <v>3</v>
      </c>
      <c r="I286">
        <v>3</v>
      </c>
      <c r="J286">
        <v>2</v>
      </c>
      <c r="K286">
        <v>3</v>
      </c>
      <c r="L286">
        <v>2</v>
      </c>
      <c r="M286">
        <v>2</v>
      </c>
      <c r="N286">
        <v>3</v>
      </c>
      <c r="O286">
        <v>3</v>
      </c>
      <c r="P286">
        <v>2</v>
      </c>
      <c r="Q286">
        <v>3</v>
      </c>
      <c r="R286">
        <v>3</v>
      </c>
      <c r="S286">
        <v>3</v>
      </c>
      <c r="T286">
        <v>7</v>
      </c>
      <c r="U286">
        <v>11</v>
      </c>
      <c r="V286">
        <v>3</v>
      </c>
      <c r="W286">
        <v>3</v>
      </c>
      <c r="X286">
        <v>12</v>
      </c>
      <c r="Y286">
        <v>8</v>
      </c>
      <c r="Z286">
        <v>5</v>
      </c>
      <c r="AA286">
        <v>3</v>
      </c>
      <c r="AB286">
        <v>7</v>
      </c>
      <c r="AC286">
        <v>10</v>
      </c>
      <c r="AD286">
        <v>5</v>
      </c>
      <c r="AE286">
        <v>4</v>
      </c>
      <c r="AF286">
        <v>5</v>
      </c>
      <c r="AG286">
        <v>4</v>
      </c>
      <c r="AH286">
        <v>-35</v>
      </c>
    </row>
    <row r="287" spans="1:34" x14ac:dyDescent="0.25">
      <c r="A287">
        <v>13993</v>
      </c>
      <c r="B287">
        <v>1</v>
      </c>
      <c r="C287">
        <v>1996</v>
      </c>
      <c r="D287" s="1">
        <v>43769.463275462964</v>
      </c>
      <c r="E287">
        <v>1</v>
      </c>
      <c r="F287">
        <v>1</v>
      </c>
      <c r="G287">
        <v>4</v>
      </c>
      <c r="H287">
        <v>2</v>
      </c>
      <c r="I287">
        <v>3</v>
      </c>
      <c r="J287">
        <v>1</v>
      </c>
      <c r="K287">
        <v>4</v>
      </c>
      <c r="L287">
        <v>3</v>
      </c>
      <c r="M287">
        <v>4</v>
      </c>
      <c r="N287">
        <v>3</v>
      </c>
      <c r="O287">
        <v>4</v>
      </c>
      <c r="P287">
        <v>2</v>
      </c>
      <c r="Q287">
        <v>4</v>
      </c>
      <c r="R287">
        <v>1</v>
      </c>
      <c r="S287">
        <v>3</v>
      </c>
      <c r="T287">
        <v>6</v>
      </c>
      <c r="U287">
        <v>2</v>
      </c>
      <c r="V287">
        <v>4</v>
      </c>
      <c r="W287">
        <v>4</v>
      </c>
      <c r="X287">
        <v>4</v>
      </c>
      <c r="Y287">
        <v>7</v>
      </c>
      <c r="Z287">
        <v>6</v>
      </c>
      <c r="AA287">
        <v>3</v>
      </c>
      <c r="AB287">
        <v>3</v>
      </c>
      <c r="AC287">
        <v>2</v>
      </c>
      <c r="AD287">
        <v>5</v>
      </c>
      <c r="AE287">
        <v>2</v>
      </c>
      <c r="AF287">
        <v>2</v>
      </c>
      <c r="AG287">
        <v>5</v>
      </c>
      <c r="AH287">
        <v>-36</v>
      </c>
    </row>
    <row r="288" spans="1:34" x14ac:dyDescent="0.25">
      <c r="A288">
        <v>16251</v>
      </c>
      <c r="B288">
        <v>0</v>
      </c>
      <c r="C288">
        <v>1996</v>
      </c>
      <c r="D288" s="1">
        <v>43769.465671296297</v>
      </c>
      <c r="E288" t="s">
        <v>64</v>
      </c>
      <c r="F288">
        <v>1</v>
      </c>
      <c r="G288">
        <v>2</v>
      </c>
      <c r="H288">
        <v>2</v>
      </c>
      <c r="I288">
        <v>4</v>
      </c>
      <c r="J288">
        <v>2</v>
      </c>
      <c r="K288">
        <v>3</v>
      </c>
      <c r="L288">
        <v>1</v>
      </c>
      <c r="M288">
        <v>4</v>
      </c>
      <c r="N288">
        <v>3</v>
      </c>
      <c r="O288">
        <v>4</v>
      </c>
      <c r="P288">
        <v>3</v>
      </c>
      <c r="Q288">
        <v>4</v>
      </c>
      <c r="R288">
        <v>2</v>
      </c>
      <c r="S288">
        <v>2</v>
      </c>
      <c r="T288">
        <v>6</v>
      </c>
      <c r="U288">
        <v>4</v>
      </c>
      <c r="V288">
        <v>4</v>
      </c>
      <c r="W288">
        <v>4</v>
      </c>
      <c r="X288">
        <v>5</v>
      </c>
      <c r="Y288">
        <v>6</v>
      </c>
      <c r="Z288">
        <v>5</v>
      </c>
      <c r="AA288">
        <v>5</v>
      </c>
      <c r="AB288">
        <v>3</v>
      </c>
      <c r="AC288">
        <v>3</v>
      </c>
      <c r="AD288">
        <v>4</v>
      </c>
      <c r="AE288">
        <v>3</v>
      </c>
      <c r="AF288">
        <v>4</v>
      </c>
      <c r="AG288">
        <v>7</v>
      </c>
      <c r="AH288">
        <v>-15</v>
      </c>
    </row>
    <row r="289" spans="1:34" x14ac:dyDescent="0.25">
      <c r="A289">
        <v>16220</v>
      </c>
      <c r="B289">
        <v>1</v>
      </c>
      <c r="C289">
        <v>1997</v>
      </c>
      <c r="D289" s="1">
        <v>43769.466539351852</v>
      </c>
      <c r="E289">
        <v>11</v>
      </c>
      <c r="F289">
        <v>3</v>
      </c>
      <c r="G289">
        <v>1</v>
      </c>
      <c r="H289">
        <v>4</v>
      </c>
      <c r="I289">
        <v>3</v>
      </c>
      <c r="J289">
        <v>3</v>
      </c>
      <c r="K289">
        <v>3</v>
      </c>
      <c r="L289">
        <v>3</v>
      </c>
      <c r="M289">
        <v>1</v>
      </c>
      <c r="N289">
        <v>3</v>
      </c>
      <c r="O289">
        <v>3</v>
      </c>
      <c r="P289">
        <v>3</v>
      </c>
      <c r="Q289">
        <v>2</v>
      </c>
      <c r="R289">
        <v>4</v>
      </c>
      <c r="S289">
        <v>1</v>
      </c>
      <c r="T289">
        <v>12</v>
      </c>
      <c r="U289">
        <v>3</v>
      </c>
      <c r="V289">
        <v>3</v>
      </c>
      <c r="W289">
        <v>4</v>
      </c>
      <c r="X289">
        <v>6</v>
      </c>
      <c r="Y289">
        <v>8</v>
      </c>
      <c r="Z289">
        <v>13</v>
      </c>
      <c r="AA289">
        <v>5</v>
      </c>
      <c r="AB289">
        <v>3</v>
      </c>
      <c r="AC289">
        <v>8</v>
      </c>
      <c r="AD289">
        <v>11</v>
      </c>
      <c r="AE289">
        <v>6</v>
      </c>
      <c r="AF289">
        <v>3</v>
      </c>
      <c r="AG289">
        <v>3</v>
      </c>
      <c r="AH289">
        <v>-7</v>
      </c>
    </row>
    <row r="290" spans="1:34" x14ac:dyDescent="0.25">
      <c r="A290">
        <v>16247</v>
      </c>
      <c r="B290">
        <v>0</v>
      </c>
      <c r="C290">
        <v>1975</v>
      </c>
      <c r="D290" s="1">
        <v>43769.46707175926</v>
      </c>
      <c r="E290">
        <v>7</v>
      </c>
      <c r="F290">
        <v>3</v>
      </c>
      <c r="G290">
        <v>3</v>
      </c>
      <c r="H290">
        <v>1</v>
      </c>
      <c r="I290">
        <v>4</v>
      </c>
      <c r="J290">
        <v>3</v>
      </c>
      <c r="K290">
        <v>2</v>
      </c>
      <c r="L290">
        <v>2</v>
      </c>
      <c r="M290">
        <v>4</v>
      </c>
      <c r="N290">
        <v>4</v>
      </c>
      <c r="O290">
        <v>4</v>
      </c>
      <c r="P290">
        <v>1</v>
      </c>
      <c r="Q290">
        <v>4</v>
      </c>
      <c r="R290">
        <v>3</v>
      </c>
      <c r="S290">
        <v>2</v>
      </c>
      <c r="T290">
        <v>5</v>
      </c>
      <c r="U290">
        <v>7</v>
      </c>
      <c r="V290">
        <v>4</v>
      </c>
      <c r="W290">
        <v>3</v>
      </c>
      <c r="X290">
        <v>4</v>
      </c>
      <c r="Y290">
        <v>28</v>
      </c>
      <c r="Z290">
        <v>3</v>
      </c>
      <c r="AA290">
        <v>4</v>
      </c>
      <c r="AB290">
        <v>2</v>
      </c>
      <c r="AC290">
        <v>2</v>
      </c>
      <c r="AD290">
        <v>4</v>
      </c>
      <c r="AE290">
        <v>3</v>
      </c>
      <c r="AF290">
        <v>3</v>
      </c>
      <c r="AG290">
        <v>2</v>
      </c>
      <c r="AH290">
        <v>28</v>
      </c>
    </row>
    <row r="291" spans="1:34" x14ac:dyDescent="0.25">
      <c r="A291">
        <v>15388</v>
      </c>
      <c r="B291">
        <v>0</v>
      </c>
      <c r="C291">
        <v>1998</v>
      </c>
      <c r="D291" s="1">
        <v>43769.485891203702</v>
      </c>
      <c r="E291" t="s">
        <v>64</v>
      </c>
      <c r="F291">
        <v>1</v>
      </c>
      <c r="G291">
        <v>3</v>
      </c>
      <c r="H291">
        <v>1</v>
      </c>
      <c r="I291">
        <v>4</v>
      </c>
      <c r="J291">
        <v>1</v>
      </c>
      <c r="K291">
        <v>4</v>
      </c>
      <c r="L291">
        <v>4</v>
      </c>
      <c r="M291">
        <v>4</v>
      </c>
      <c r="N291">
        <v>4</v>
      </c>
      <c r="O291">
        <v>4</v>
      </c>
      <c r="P291">
        <v>2</v>
      </c>
      <c r="Q291">
        <v>4</v>
      </c>
      <c r="R291">
        <v>2</v>
      </c>
      <c r="S291">
        <v>3</v>
      </c>
      <c r="T291">
        <v>5</v>
      </c>
      <c r="U291">
        <v>11</v>
      </c>
      <c r="V291">
        <v>3</v>
      </c>
      <c r="W291">
        <v>3</v>
      </c>
      <c r="X291">
        <v>11</v>
      </c>
      <c r="Y291">
        <v>5</v>
      </c>
      <c r="Z291">
        <v>4</v>
      </c>
      <c r="AA291">
        <v>3</v>
      </c>
      <c r="AB291">
        <v>2</v>
      </c>
      <c r="AC291">
        <v>8</v>
      </c>
      <c r="AD291">
        <v>5</v>
      </c>
      <c r="AE291">
        <v>2</v>
      </c>
      <c r="AF291">
        <v>3</v>
      </c>
      <c r="AG291">
        <v>3</v>
      </c>
      <c r="AH291">
        <v>-7</v>
      </c>
    </row>
    <row r="292" spans="1:34" x14ac:dyDescent="0.25">
      <c r="A292">
        <v>16289</v>
      </c>
      <c r="B292">
        <v>0</v>
      </c>
      <c r="C292">
        <v>1969</v>
      </c>
      <c r="D292" s="1">
        <v>43769.523472222223</v>
      </c>
      <c r="E292">
        <v>10</v>
      </c>
      <c r="F292">
        <v>2</v>
      </c>
      <c r="G292">
        <v>1</v>
      </c>
      <c r="H292">
        <v>2</v>
      </c>
      <c r="I292">
        <v>3</v>
      </c>
      <c r="J292">
        <v>2</v>
      </c>
      <c r="K292">
        <v>1</v>
      </c>
      <c r="L292">
        <v>1</v>
      </c>
      <c r="M292">
        <v>3</v>
      </c>
      <c r="N292">
        <v>2</v>
      </c>
      <c r="O292">
        <v>3</v>
      </c>
      <c r="P292">
        <v>1</v>
      </c>
      <c r="Q292">
        <v>3</v>
      </c>
      <c r="R292">
        <v>2</v>
      </c>
      <c r="S292">
        <v>3</v>
      </c>
      <c r="T292">
        <v>30</v>
      </c>
      <c r="U292">
        <v>5</v>
      </c>
      <c r="V292">
        <v>10</v>
      </c>
      <c r="W292">
        <v>11</v>
      </c>
      <c r="X292">
        <v>29</v>
      </c>
      <c r="Y292">
        <v>19</v>
      </c>
      <c r="Z292">
        <v>8</v>
      </c>
      <c r="AA292">
        <v>9</v>
      </c>
      <c r="AB292">
        <v>6</v>
      </c>
      <c r="AC292">
        <v>8</v>
      </c>
      <c r="AD292">
        <v>9</v>
      </c>
      <c r="AE292">
        <v>8</v>
      </c>
      <c r="AF292">
        <v>16</v>
      </c>
      <c r="AG292">
        <v>8</v>
      </c>
      <c r="AH292">
        <v>6</v>
      </c>
    </row>
    <row r="293" spans="1:34" x14ac:dyDescent="0.25">
      <c r="A293">
        <v>16279</v>
      </c>
      <c r="B293">
        <v>0</v>
      </c>
      <c r="C293">
        <v>1998</v>
      </c>
      <c r="D293" s="1">
        <v>43769.526898148149</v>
      </c>
      <c r="E293">
        <v>8</v>
      </c>
      <c r="F293">
        <v>2</v>
      </c>
      <c r="G293">
        <v>3</v>
      </c>
      <c r="H293">
        <v>4</v>
      </c>
      <c r="I293">
        <v>3</v>
      </c>
      <c r="J293">
        <v>1</v>
      </c>
      <c r="K293">
        <v>3</v>
      </c>
      <c r="L293">
        <v>3</v>
      </c>
      <c r="M293">
        <v>4</v>
      </c>
      <c r="N293">
        <v>3</v>
      </c>
      <c r="O293">
        <v>4</v>
      </c>
      <c r="P293">
        <v>3</v>
      </c>
      <c r="Q293">
        <v>3</v>
      </c>
      <c r="R293">
        <v>2</v>
      </c>
      <c r="S293">
        <v>2</v>
      </c>
      <c r="T293">
        <v>10</v>
      </c>
      <c r="U293">
        <v>7</v>
      </c>
      <c r="V293">
        <v>4</v>
      </c>
      <c r="W293">
        <v>6</v>
      </c>
      <c r="X293">
        <v>11</v>
      </c>
      <c r="Y293">
        <v>12</v>
      </c>
      <c r="Z293">
        <v>8</v>
      </c>
      <c r="AA293">
        <v>6</v>
      </c>
      <c r="AB293">
        <v>4</v>
      </c>
      <c r="AC293">
        <v>4</v>
      </c>
      <c r="AD293">
        <v>7</v>
      </c>
      <c r="AE293">
        <v>4</v>
      </c>
      <c r="AF293">
        <v>10</v>
      </c>
      <c r="AG293">
        <v>6</v>
      </c>
      <c r="AH293">
        <v>-22</v>
      </c>
    </row>
    <row r="294" spans="1:34" x14ac:dyDescent="0.25">
      <c r="A294">
        <v>16345</v>
      </c>
      <c r="B294">
        <v>1</v>
      </c>
      <c r="C294">
        <v>1997</v>
      </c>
      <c r="D294" s="1">
        <v>43769.56690972222</v>
      </c>
      <c r="E294">
        <v>1</v>
      </c>
      <c r="F294">
        <v>1</v>
      </c>
      <c r="G294">
        <v>3</v>
      </c>
      <c r="H294">
        <v>3</v>
      </c>
      <c r="I294">
        <v>3</v>
      </c>
      <c r="J294">
        <v>2</v>
      </c>
      <c r="K294">
        <v>3</v>
      </c>
      <c r="L294">
        <v>1</v>
      </c>
      <c r="M294">
        <v>2</v>
      </c>
      <c r="N294">
        <v>2</v>
      </c>
      <c r="O294">
        <v>3</v>
      </c>
      <c r="P294">
        <v>3</v>
      </c>
      <c r="Q294">
        <v>4</v>
      </c>
      <c r="R294">
        <v>2</v>
      </c>
      <c r="S294">
        <v>3</v>
      </c>
      <c r="T294">
        <v>10</v>
      </c>
      <c r="U294">
        <v>4</v>
      </c>
      <c r="V294">
        <v>3</v>
      </c>
      <c r="W294">
        <v>4</v>
      </c>
      <c r="X294">
        <v>8</v>
      </c>
      <c r="Y294">
        <v>6</v>
      </c>
      <c r="Z294">
        <v>10</v>
      </c>
      <c r="AA294">
        <v>6</v>
      </c>
      <c r="AB294">
        <v>7</v>
      </c>
      <c r="AC294">
        <v>5</v>
      </c>
      <c r="AD294">
        <v>12</v>
      </c>
      <c r="AE294">
        <v>2</v>
      </c>
      <c r="AF294">
        <v>5</v>
      </c>
      <c r="AG294">
        <v>4</v>
      </c>
      <c r="AH294">
        <v>-21</v>
      </c>
    </row>
    <row r="295" spans="1:34" x14ac:dyDescent="0.25">
      <c r="A295">
        <v>16358</v>
      </c>
      <c r="B295">
        <v>1</v>
      </c>
      <c r="C295">
        <v>1997</v>
      </c>
      <c r="D295" s="1">
        <v>43769.588287037041</v>
      </c>
      <c r="E295">
        <v>5</v>
      </c>
      <c r="F295">
        <v>2</v>
      </c>
      <c r="G295">
        <v>2</v>
      </c>
      <c r="H295">
        <v>4</v>
      </c>
      <c r="I295">
        <v>3</v>
      </c>
      <c r="J295">
        <v>2</v>
      </c>
      <c r="K295">
        <v>4</v>
      </c>
      <c r="L295">
        <v>2</v>
      </c>
      <c r="M295">
        <v>4</v>
      </c>
      <c r="N295">
        <v>3</v>
      </c>
      <c r="O295">
        <v>4</v>
      </c>
      <c r="P295">
        <v>2</v>
      </c>
      <c r="Q295">
        <v>2</v>
      </c>
      <c r="R295">
        <v>2</v>
      </c>
      <c r="S295">
        <v>3</v>
      </c>
      <c r="T295">
        <v>9</v>
      </c>
      <c r="U295">
        <v>7</v>
      </c>
      <c r="V295">
        <v>3</v>
      </c>
      <c r="W295">
        <v>2</v>
      </c>
      <c r="X295">
        <v>10</v>
      </c>
      <c r="Y295">
        <v>9</v>
      </c>
      <c r="Z295">
        <v>6</v>
      </c>
      <c r="AA295">
        <v>7</v>
      </c>
      <c r="AB295">
        <v>3</v>
      </c>
      <c r="AC295">
        <v>2</v>
      </c>
      <c r="AD295">
        <v>4</v>
      </c>
      <c r="AE295">
        <v>3</v>
      </c>
      <c r="AF295">
        <v>4</v>
      </c>
      <c r="AG295">
        <v>4</v>
      </c>
      <c r="AH295">
        <v>-14</v>
      </c>
    </row>
    <row r="296" spans="1:34" x14ac:dyDescent="0.25">
      <c r="A296">
        <v>16373</v>
      </c>
      <c r="B296">
        <v>1</v>
      </c>
      <c r="C296">
        <v>1996</v>
      </c>
      <c r="D296" s="1">
        <v>43769.601724537039</v>
      </c>
      <c r="E296" t="s">
        <v>64</v>
      </c>
      <c r="F296">
        <v>3</v>
      </c>
      <c r="G296">
        <v>2</v>
      </c>
      <c r="H296">
        <v>3</v>
      </c>
      <c r="I296">
        <v>2</v>
      </c>
      <c r="J296">
        <v>4</v>
      </c>
      <c r="K296">
        <v>4</v>
      </c>
      <c r="L296">
        <v>4</v>
      </c>
      <c r="M296">
        <v>3</v>
      </c>
      <c r="N296">
        <v>4</v>
      </c>
      <c r="O296">
        <v>2</v>
      </c>
      <c r="P296">
        <v>3</v>
      </c>
      <c r="Q296">
        <v>1</v>
      </c>
      <c r="R296">
        <v>4</v>
      </c>
      <c r="S296">
        <v>1</v>
      </c>
      <c r="T296">
        <v>12</v>
      </c>
      <c r="U296">
        <v>4</v>
      </c>
      <c r="V296">
        <v>6</v>
      </c>
      <c r="W296">
        <v>5</v>
      </c>
      <c r="X296">
        <v>9</v>
      </c>
      <c r="Y296">
        <v>8</v>
      </c>
      <c r="Z296">
        <v>2</v>
      </c>
      <c r="AA296">
        <v>11</v>
      </c>
      <c r="AB296">
        <v>2</v>
      </c>
      <c r="AC296">
        <v>21</v>
      </c>
      <c r="AD296">
        <v>4</v>
      </c>
      <c r="AE296">
        <v>3</v>
      </c>
      <c r="AF296">
        <v>5</v>
      </c>
      <c r="AG296">
        <v>2</v>
      </c>
      <c r="AH296">
        <v>11</v>
      </c>
    </row>
    <row r="297" spans="1:34" x14ac:dyDescent="0.25">
      <c r="A297">
        <v>16367</v>
      </c>
      <c r="B297">
        <v>0</v>
      </c>
      <c r="C297">
        <v>1997</v>
      </c>
      <c r="D297" s="1">
        <v>43769.610590277778</v>
      </c>
      <c r="E297" t="s">
        <v>64</v>
      </c>
      <c r="F297">
        <v>1</v>
      </c>
      <c r="G297">
        <v>4</v>
      </c>
      <c r="H297">
        <v>1</v>
      </c>
      <c r="I297">
        <v>4</v>
      </c>
      <c r="J297">
        <v>2</v>
      </c>
      <c r="K297">
        <v>4</v>
      </c>
      <c r="L297">
        <v>3</v>
      </c>
      <c r="M297">
        <v>4</v>
      </c>
      <c r="N297">
        <v>2</v>
      </c>
      <c r="O297">
        <v>4</v>
      </c>
      <c r="P297">
        <v>1</v>
      </c>
      <c r="Q297">
        <v>3</v>
      </c>
      <c r="R297">
        <v>1</v>
      </c>
      <c r="S297">
        <v>1</v>
      </c>
      <c r="T297">
        <v>8</v>
      </c>
      <c r="U297">
        <v>4</v>
      </c>
      <c r="V297">
        <v>4</v>
      </c>
      <c r="W297">
        <v>4</v>
      </c>
      <c r="X297">
        <v>16</v>
      </c>
      <c r="Y297">
        <v>5</v>
      </c>
      <c r="Z297">
        <v>4</v>
      </c>
      <c r="AA297">
        <v>6</v>
      </c>
      <c r="AB297">
        <v>3</v>
      </c>
      <c r="AC297">
        <v>3</v>
      </c>
      <c r="AD297">
        <v>5</v>
      </c>
      <c r="AE297">
        <v>3</v>
      </c>
      <c r="AF297">
        <v>6</v>
      </c>
      <c r="AG297">
        <v>3</v>
      </c>
      <c r="AH297">
        <v>-13</v>
      </c>
    </row>
    <row r="298" spans="1:34" x14ac:dyDescent="0.25">
      <c r="A298">
        <v>16374</v>
      </c>
      <c r="B298">
        <v>1</v>
      </c>
      <c r="C298">
        <v>1993</v>
      </c>
      <c r="D298" s="1">
        <v>43769.613043981481</v>
      </c>
      <c r="E298" t="s">
        <v>64</v>
      </c>
      <c r="F298">
        <v>3</v>
      </c>
      <c r="G298">
        <v>4</v>
      </c>
      <c r="H298">
        <v>3</v>
      </c>
      <c r="I298">
        <v>2</v>
      </c>
      <c r="J298">
        <v>2</v>
      </c>
      <c r="K298">
        <v>3</v>
      </c>
      <c r="L298">
        <v>3</v>
      </c>
      <c r="M298">
        <v>4</v>
      </c>
      <c r="N298">
        <v>4</v>
      </c>
      <c r="O298">
        <v>4</v>
      </c>
      <c r="P298">
        <v>2</v>
      </c>
      <c r="Q298">
        <v>3</v>
      </c>
      <c r="R298">
        <v>2</v>
      </c>
      <c r="S298">
        <v>2</v>
      </c>
      <c r="T298">
        <v>19</v>
      </c>
      <c r="U298">
        <v>3</v>
      </c>
      <c r="V298">
        <v>5</v>
      </c>
      <c r="W298">
        <v>4</v>
      </c>
      <c r="X298">
        <v>9</v>
      </c>
      <c r="Y298">
        <v>7</v>
      </c>
      <c r="Z298">
        <v>8</v>
      </c>
      <c r="AA298">
        <v>11</v>
      </c>
      <c r="AB298">
        <v>4</v>
      </c>
      <c r="AC298">
        <v>5</v>
      </c>
      <c r="AD298">
        <v>8</v>
      </c>
      <c r="AE298">
        <v>4</v>
      </c>
      <c r="AF298">
        <v>6</v>
      </c>
      <c r="AG298">
        <v>6</v>
      </c>
      <c r="AH298">
        <v>-21</v>
      </c>
    </row>
    <row r="299" spans="1:34" x14ac:dyDescent="0.25">
      <c r="A299">
        <v>16381</v>
      </c>
      <c r="B299">
        <v>0</v>
      </c>
      <c r="C299">
        <v>1995</v>
      </c>
      <c r="D299" s="1">
        <v>43769.619814814818</v>
      </c>
      <c r="E299">
        <v>12</v>
      </c>
      <c r="F299">
        <v>2</v>
      </c>
      <c r="G299">
        <v>2</v>
      </c>
      <c r="H299">
        <v>4</v>
      </c>
      <c r="I299">
        <v>4</v>
      </c>
      <c r="J299">
        <v>1</v>
      </c>
      <c r="K299">
        <v>4</v>
      </c>
      <c r="L299">
        <v>3</v>
      </c>
      <c r="M299">
        <v>2</v>
      </c>
      <c r="N299">
        <v>4</v>
      </c>
      <c r="O299">
        <v>3</v>
      </c>
      <c r="P299">
        <v>2</v>
      </c>
      <c r="Q299">
        <v>3</v>
      </c>
      <c r="R299">
        <v>3</v>
      </c>
      <c r="S299">
        <v>2</v>
      </c>
      <c r="T299">
        <v>9</v>
      </c>
      <c r="U299">
        <v>5</v>
      </c>
      <c r="V299">
        <v>3</v>
      </c>
      <c r="W299">
        <v>3</v>
      </c>
      <c r="X299">
        <v>10</v>
      </c>
      <c r="Y299">
        <v>6</v>
      </c>
      <c r="Z299">
        <v>7</v>
      </c>
      <c r="AA299">
        <v>10</v>
      </c>
      <c r="AB299">
        <v>3</v>
      </c>
      <c r="AC299">
        <v>4</v>
      </c>
      <c r="AD299">
        <v>10</v>
      </c>
      <c r="AE299">
        <v>3</v>
      </c>
      <c r="AF299">
        <v>7</v>
      </c>
      <c r="AG299">
        <v>7</v>
      </c>
      <c r="AH299">
        <v>-19</v>
      </c>
    </row>
    <row r="300" spans="1:34" x14ac:dyDescent="0.25">
      <c r="A300">
        <v>16070</v>
      </c>
      <c r="B300">
        <v>1</v>
      </c>
      <c r="C300">
        <v>1992</v>
      </c>
      <c r="D300" s="1">
        <v>43769.634791666664</v>
      </c>
      <c r="E300">
        <v>1</v>
      </c>
      <c r="F300">
        <v>1</v>
      </c>
      <c r="G300">
        <v>2</v>
      </c>
      <c r="H300">
        <v>2</v>
      </c>
      <c r="I300">
        <v>3</v>
      </c>
      <c r="J300">
        <v>1</v>
      </c>
      <c r="K300">
        <v>3</v>
      </c>
      <c r="L300">
        <v>4</v>
      </c>
      <c r="M300">
        <v>4</v>
      </c>
      <c r="N300">
        <v>4</v>
      </c>
      <c r="O300">
        <v>4</v>
      </c>
      <c r="P300">
        <v>4</v>
      </c>
      <c r="Q300">
        <v>3</v>
      </c>
      <c r="R300">
        <v>2</v>
      </c>
      <c r="S300">
        <v>3</v>
      </c>
      <c r="T300">
        <v>6</v>
      </c>
      <c r="U300">
        <v>6</v>
      </c>
      <c r="V300">
        <v>50</v>
      </c>
      <c r="W300">
        <v>7</v>
      </c>
      <c r="X300">
        <v>6</v>
      </c>
      <c r="Y300">
        <v>8</v>
      </c>
      <c r="Z300">
        <v>29</v>
      </c>
      <c r="AA300">
        <v>3</v>
      </c>
      <c r="AB300">
        <v>2</v>
      </c>
      <c r="AC300">
        <v>42</v>
      </c>
      <c r="AD300">
        <v>10</v>
      </c>
      <c r="AE300">
        <v>2</v>
      </c>
      <c r="AF300">
        <v>46</v>
      </c>
      <c r="AG300">
        <v>66</v>
      </c>
      <c r="AH300">
        <v>3</v>
      </c>
    </row>
    <row r="301" spans="1:34" x14ac:dyDescent="0.25">
      <c r="A301">
        <v>15890</v>
      </c>
      <c r="B301">
        <v>0</v>
      </c>
      <c r="C301">
        <v>1998</v>
      </c>
      <c r="D301" s="1">
        <v>43769.638067129628</v>
      </c>
      <c r="E301">
        <v>1</v>
      </c>
      <c r="F301">
        <v>1</v>
      </c>
      <c r="G301">
        <v>4</v>
      </c>
      <c r="H301">
        <v>1</v>
      </c>
      <c r="I301">
        <v>2</v>
      </c>
      <c r="J301">
        <v>1</v>
      </c>
      <c r="K301">
        <v>3</v>
      </c>
      <c r="L301">
        <v>3</v>
      </c>
      <c r="M301">
        <v>4</v>
      </c>
      <c r="N301">
        <v>3</v>
      </c>
      <c r="O301">
        <v>4</v>
      </c>
      <c r="P301">
        <v>1</v>
      </c>
      <c r="Q301">
        <v>4</v>
      </c>
      <c r="R301">
        <v>2</v>
      </c>
      <c r="S301">
        <v>2</v>
      </c>
      <c r="T301">
        <v>6</v>
      </c>
      <c r="U301">
        <v>4</v>
      </c>
      <c r="V301">
        <v>4</v>
      </c>
      <c r="W301">
        <v>6</v>
      </c>
      <c r="X301">
        <v>9</v>
      </c>
      <c r="Y301">
        <v>10</v>
      </c>
      <c r="Z301">
        <v>12</v>
      </c>
      <c r="AA301">
        <v>9</v>
      </c>
      <c r="AB301">
        <v>4</v>
      </c>
      <c r="AC301">
        <v>6</v>
      </c>
      <c r="AD301">
        <v>5</v>
      </c>
      <c r="AE301">
        <v>2</v>
      </c>
      <c r="AF301">
        <v>8</v>
      </c>
      <c r="AG301">
        <v>13</v>
      </c>
      <c r="AH301">
        <v>-30</v>
      </c>
    </row>
    <row r="302" spans="1:34" x14ac:dyDescent="0.25">
      <c r="A302">
        <v>16406</v>
      </c>
      <c r="B302">
        <v>1</v>
      </c>
      <c r="C302">
        <v>1999</v>
      </c>
      <c r="D302" s="1">
        <v>43769.642453703702</v>
      </c>
      <c r="E302" t="s">
        <v>64</v>
      </c>
      <c r="F302">
        <v>2</v>
      </c>
      <c r="G302">
        <v>1</v>
      </c>
      <c r="H302">
        <v>3</v>
      </c>
      <c r="I302">
        <v>4</v>
      </c>
      <c r="J302">
        <v>1</v>
      </c>
      <c r="K302">
        <v>4</v>
      </c>
      <c r="L302">
        <v>2</v>
      </c>
      <c r="M302">
        <v>4</v>
      </c>
      <c r="N302">
        <v>3</v>
      </c>
      <c r="O302">
        <v>4</v>
      </c>
      <c r="P302">
        <v>2</v>
      </c>
      <c r="Q302">
        <v>3</v>
      </c>
      <c r="R302">
        <v>2</v>
      </c>
      <c r="S302">
        <v>3</v>
      </c>
      <c r="T302">
        <v>10</v>
      </c>
      <c r="U302">
        <v>5</v>
      </c>
      <c r="V302">
        <v>4</v>
      </c>
      <c r="W302">
        <v>4</v>
      </c>
      <c r="X302">
        <v>7</v>
      </c>
      <c r="Y302">
        <v>7</v>
      </c>
      <c r="Z302">
        <v>6</v>
      </c>
      <c r="AA302">
        <v>7</v>
      </c>
      <c r="AB302">
        <v>6</v>
      </c>
      <c r="AC302">
        <v>4</v>
      </c>
      <c r="AD302">
        <v>14</v>
      </c>
      <c r="AE302">
        <v>6</v>
      </c>
      <c r="AF302">
        <v>3</v>
      </c>
      <c r="AG302">
        <v>4</v>
      </c>
      <c r="AH302">
        <v>-19</v>
      </c>
    </row>
    <row r="303" spans="1:34" x14ac:dyDescent="0.25">
      <c r="A303">
        <v>16413</v>
      </c>
      <c r="B303">
        <v>0</v>
      </c>
      <c r="C303">
        <v>1985</v>
      </c>
      <c r="D303" s="1">
        <v>43769.66684027778</v>
      </c>
      <c r="E303">
        <v>20</v>
      </c>
      <c r="F303">
        <v>2</v>
      </c>
      <c r="G303">
        <v>4</v>
      </c>
      <c r="H303">
        <v>2</v>
      </c>
      <c r="I303">
        <v>4</v>
      </c>
      <c r="J303">
        <v>2</v>
      </c>
      <c r="K303">
        <v>2</v>
      </c>
      <c r="L303">
        <v>2</v>
      </c>
      <c r="M303">
        <v>1</v>
      </c>
      <c r="N303">
        <v>4</v>
      </c>
      <c r="O303">
        <v>3</v>
      </c>
      <c r="P303">
        <v>1</v>
      </c>
      <c r="Q303">
        <v>3</v>
      </c>
      <c r="R303">
        <v>4</v>
      </c>
      <c r="S303">
        <v>1</v>
      </c>
      <c r="T303">
        <v>22</v>
      </c>
      <c r="U303">
        <v>5</v>
      </c>
      <c r="V303">
        <v>8</v>
      </c>
      <c r="W303">
        <v>5</v>
      </c>
      <c r="X303">
        <v>9</v>
      </c>
      <c r="Y303">
        <v>8</v>
      </c>
      <c r="Z303">
        <v>9</v>
      </c>
      <c r="AA303">
        <v>11</v>
      </c>
      <c r="AB303">
        <v>5</v>
      </c>
      <c r="AC303">
        <v>8</v>
      </c>
      <c r="AD303">
        <v>8</v>
      </c>
      <c r="AE303">
        <v>4</v>
      </c>
      <c r="AF303">
        <v>4</v>
      </c>
      <c r="AG303">
        <v>5</v>
      </c>
      <c r="AH303">
        <v>34</v>
      </c>
    </row>
    <row r="304" spans="1:34" x14ac:dyDescent="0.25">
      <c r="A304">
        <v>16419</v>
      </c>
      <c r="B304">
        <v>0</v>
      </c>
      <c r="C304">
        <v>1983</v>
      </c>
      <c r="D304" s="1">
        <v>43769.677881944444</v>
      </c>
      <c r="E304">
        <v>10</v>
      </c>
      <c r="F304">
        <v>2</v>
      </c>
      <c r="G304">
        <v>4</v>
      </c>
      <c r="H304">
        <v>2</v>
      </c>
      <c r="I304">
        <v>2</v>
      </c>
      <c r="J304">
        <v>2</v>
      </c>
      <c r="K304">
        <v>3</v>
      </c>
      <c r="L304">
        <v>3</v>
      </c>
      <c r="M304">
        <v>4</v>
      </c>
      <c r="N304">
        <v>3</v>
      </c>
      <c r="O304">
        <v>3</v>
      </c>
      <c r="P304">
        <v>3</v>
      </c>
      <c r="Q304">
        <v>3</v>
      </c>
      <c r="R304">
        <v>2</v>
      </c>
      <c r="S304">
        <v>1</v>
      </c>
      <c r="T304">
        <v>8</v>
      </c>
      <c r="U304">
        <v>6</v>
      </c>
      <c r="V304">
        <v>4</v>
      </c>
      <c r="W304">
        <v>3</v>
      </c>
      <c r="X304">
        <v>8</v>
      </c>
      <c r="Y304">
        <v>6</v>
      </c>
      <c r="Z304">
        <v>5</v>
      </c>
      <c r="AA304">
        <v>17</v>
      </c>
      <c r="AB304">
        <v>4</v>
      </c>
      <c r="AC304">
        <v>7</v>
      </c>
      <c r="AD304">
        <v>7</v>
      </c>
      <c r="AE304">
        <v>5</v>
      </c>
      <c r="AF304">
        <v>4</v>
      </c>
      <c r="AG304">
        <v>8</v>
      </c>
      <c r="AH304">
        <v>-28</v>
      </c>
    </row>
    <row r="305" spans="1:34" x14ac:dyDescent="0.25">
      <c r="A305">
        <v>16434</v>
      </c>
      <c r="B305">
        <v>0</v>
      </c>
      <c r="C305">
        <v>1985</v>
      </c>
      <c r="D305" s="1">
        <v>43769.695462962962</v>
      </c>
      <c r="E305">
        <v>5</v>
      </c>
      <c r="F305">
        <v>3</v>
      </c>
      <c r="G305">
        <v>4</v>
      </c>
      <c r="H305">
        <v>2</v>
      </c>
      <c r="I305">
        <v>4</v>
      </c>
      <c r="J305">
        <v>1</v>
      </c>
      <c r="K305">
        <v>4</v>
      </c>
      <c r="L305">
        <v>2</v>
      </c>
      <c r="M305">
        <v>3</v>
      </c>
      <c r="N305">
        <v>2</v>
      </c>
      <c r="O305">
        <v>3</v>
      </c>
      <c r="P305">
        <v>2</v>
      </c>
      <c r="Q305">
        <v>4</v>
      </c>
      <c r="R305">
        <v>1</v>
      </c>
      <c r="S305">
        <v>2</v>
      </c>
      <c r="T305">
        <v>19</v>
      </c>
      <c r="U305">
        <v>31</v>
      </c>
      <c r="V305">
        <v>6</v>
      </c>
      <c r="W305">
        <v>5</v>
      </c>
      <c r="X305">
        <v>13</v>
      </c>
      <c r="Y305">
        <v>11</v>
      </c>
      <c r="Z305">
        <v>8</v>
      </c>
      <c r="AA305">
        <v>22</v>
      </c>
      <c r="AB305">
        <v>5</v>
      </c>
      <c r="AC305">
        <v>8</v>
      </c>
      <c r="AD305">
        <v>8</v>
      </c>
      <c r="AE305">
        <v>3</v>
      </c>
      <c r="AF305">
        <v>4</v>
      </c>
      <c r="AG305">
        <v>5</v>
      </c>
      <c r="AH305">
        <v>-21</v>
      </c>
    </row>
    <row r="306" spans="1:34" x14ac:dyDescent="0.25">
      <c r="A306">
        <v>16436</v>
      </c>
      <c r="B306">
        <v>0</v>
      </c>
      <c r="C306">
        <v>1997</v>
      </c>
      <c r="D306" s="1">
        <v>43769.701608796298</v>
      </c>
      <c r="E306">
        <v>1</v>
      </c>
      <c r="F306">
        <v>1</v>
      </c>
      <c r="G306">
        <v>4</v>
      </c>
      <c r="H306">
        <v>2</v>
      </c>
      <c r="I306">
        <v>2</v>
      </c>
      <c r="J306">
        <v>3</v>
      </c>
      <c r="K306">
        <v>1</v>
      </c>
      <c r="L306">
        <v>4</v>
      </c>
      <c r="M306">
        <v>4</v>
      </c>
      <c r="N306">
        <v>4</v>
      </c>
      <c r="O306">
        <v>3</v>
      </c>
      <c r="P306">
        <v>1</v>
      </c>
      <c r="Q306">
        <v>4</v>
      </c>
      <c r="R306">
        <v>2</v>
      </c>
      <c r="S306">
        <v>1</v>
      </c>
      <c r="T306">
        <v>6</v>
      </c>
      <c r="U306">
        <v>3</v>
      </c>
      <c r="V306">
        <v>4</v>
      </c>
      <c r="W306">
        <v>6</v>
      </c>
      <c r="X306">
        <v>8</v>
      </c>
      <c r="Y306">
        <v>86</v>
      </c>
      <c r="Z306">
        <v>5</v>
      </c>
      <c r="AA306">
        <v>3</v>
      </c>
      <c r="AB306">
        <v>3</v>
      </c>
      <c r="AC306">
        <v>7</v>
      </c>
      <c r="AD306">
        <v>3</v>
      </c>
      <c r="AE306">
        <v>1</v>
      </c>
      <c r="AF306">
        <v>11</v>
      </c>
      <c r="AG306">
        <v>4</v>
      </c>
      <c r="AH306">
        <v>32</v>
      </c>
    </row>
    <row r="307" spans="1:34" x14ac:dyDescent="0.25">
      <c r="A307">
        <v>16431</v>
      </c>
      <c r="B307">
        <v>0</v>
      </c>
      <c r="C307">
        <v>1996</v>
      </c>
      <c r="D307" s="1">
        <v>43769.708032407405</v>
      </c>
      <c r="E307">
        <v>7</v>
      </c>
      <c r="F307">
        <v>1</v>
      </c>
      <c r="G307">
        <v>2</v>
      </c>
      <c r="H307">
        <v>2</v>
      </c>
      <c r="I307">
        <v>4</v>
      </c>
      <c r="J307">
        <v>1</v>
      </c>
      <c r="K307">
        <v>4</v>
      </c>
      <c r="L307">
        <v>2</v>
      </c>
      <c r="M307">
        <v>4</v>
      </c>
      <c r="N307">
        <v>2</v>
      </c>
      <c r="O307">
        <v>4</v>
      </c>
      <c r="P307">
        <v>3</v>
      </c>
      <c r="Q307">
        <v>3</v>
      </c>
      <c r="R307">
        <v>1</v>
      </c>
      <c r="S307">
        <v>1</v>
      </c>
      <c r="T307">
        <v>5</v>
      </c>
      <c r="U307">
        <v>3</v>
      </c>
      <c r="V307">
        <v>3</v>
      </c>
      <c r="W307">
        <v>3</v>
      </c>
      <c r="X307">
        <v>3</v>
      </c>
      <c r="Y307">
        <v>5</v>
      </c>
      <c r="Z307">
        <v>4</v>
      </c>
      <c r="AA307">
        <v>2</v>
      </c>
      <c r="AB307">
        <v>3</v>
      </c>
      <c r="AC307">
        <v>3</v>
      </c>
      <c r="AD307">
        <v>4</v>
      </c>
      <c r="AE307">
        <v>4</v>
      </c>
      <c r="AF307">
        <v>3</v>
      </c>
      <c r="AG307">
        <v>3</v>
      </c>
      <c r="AH307">
        <v>-13</v>
      </c>
    </row>
    <row r="308" spans="1:34" x14ac:dyDescent="0.25">
      <c r="A308">
        <v>16415</v>
      </c>
      <c r="B308">
        <v>1</v>
      </c>
      <c r="C308">
        <v>1964</v>
      </c>
      <c r="D308" s="1">
        <v>43769.710069444445</v>
      </c>
      <c r="E308" t="s">
        <v>78</v>
      </c>
      <c r="F308">
        <v>2</v>
      </c>
      <c r="G308">
        <v>4</v>
      </c>
      <c r="H308">
        <v>2</v>
      </c>
      <c r="I308">
        <v>4</v>
      </c>
      <c r="J308">
        <v>3</v>
      </c>
      <c r="K308">
        <v>3</v>
      </c>
      <c r="L308">
        <v>3</v>
      </c>
      <c r="M308">
        <v>4</v>
      </c>
      <c r="N308">
        <v>3</v>
      </c>
      <c r="O308">
        <v>3</v>
      </c>
      <c r="P308">
        <v>2</v>
      </c>
      <c r="Q308">
        <v>2</v>
      </c>
      <c r="R308">
        <v>3</v>
      </c>
      <c r="S308">
        <v>1</v>
      </c>
      <c r="T308">
        <v>11</v>
      </c>
      <c r="U308">
        <v>5</v>
      </c>
      <c r="V308">
        <v>5</v>
      </c>
      <c r="W308">
        <v>3</v>
      </c>
      <c r="X308">
        <v>6</v>
      </c>
      <c r="Y308">
        <v>6</v>
      </c>
      <c r="Z308">
        <v>5</v>
      </c>
      <c r="AA308">
        <v>5</v>
      </c>
      <c r="AB308">
        <v>5</v>
      </c>
      <c r="AC308">
        <v>6</v>
      </c>
      <c r="AD308">
        <v>5</v>
      </c>
      <c r="AE308">
        <v>7</v>
      </c>
      <c r="AF308">
        <v>4</v>
      </c>
      <c r="AG308">
        <v>6</v>
      </c>
      <c r="AH308">
        <v>-12</v>
      </c>
    </row>
    <row r="309" spans="1:34" x14ac:dyDescent="0.25">
      <c r="A309">
        <v>16488</v>
      </c>
      <c r="B309">
        <v>0</v>
      </c>
      <c r="C309">
        <v>1989</v>
      </c>
      <c r="D309" s="1">
        <v>43769.763912037037</v>
      </c>
      <c r="E309" t="s">
        <v>64</v>
      </c>
      <c r="F309">
        <v>3</v>
      </c>
      <c r="G309">
        <v>3</v>
      </c>
      <c r="H309">
        <v>2</v>
      </c>
      <c r="I309">
        <v>4</v>
      </c>
      <c r="J309">
        <v>2</v>
      </c>
      <c r="K309">
        <v>3</v>
      </c>
      <c r="L309">
        <v>2</v>
      </c>
      <c r="M309">
        <v>2</v>
      </c>
      <c r="N309">
        <v>3</v>
      </c>
      <c r="O309">
        <v>3</v>
      </c>
      <c r="P309">
        <v>3</v>
      </c>
      <c r="Q309">
        <v>3</v>
      </c>
      <c r="R309">
        <v>2</v>
      </c>
      <c r="S309">
        <v>2</v>
      </c>
      <c r="T309">
        <v>12</v>
      </c>
      <c r="U309">
        <v>19</v>
      </c>
      <c r="V309">
        <v>11</v>
      </c>
      <c r="W309">
        <v>3</v>
      </c>
      <c r="X309">
        <v>6</v>
      </c>
      <c r="Y309">
        <v>7</v>
      </c>
      <c r="Z309">
        <v>7</v>
      </c>
      <c r="AA309">
        <v>5</v>
      </c>
      <c r="AB309">
        <v>5</v>
      </c>
      <c r="AC309">
        <v>6</v>
      </c>
      <c r="AD309">
        <v>5</v>
      </c>
      <c r="AE309">
        <v>5</v>
      </c>
      <c r="AF309">
        <v>6</v>
      </c>
      <c r="AG309">
        <v>4</v>
      </c>
      <c r="AH309">
        <v>-31</v>
      </c>
    </row>
    <row r="310" spans="1:34" x14ac:dyDescent="0.25">
      <c r="A310">
        <v>16507</v>
      </c>
      <c r="B310">
        <v>1</v>
      </c>
      <c r="C310">
        <v>1996</v>
      </c>
      <c r="D310" s="1">
        <v>43769.780358796299</v>
      </c>
      <c r="E310">
        <v>4</v>
      </c>
      <c r="F310">
        <v>1</v>
      </c>
      <c r="G310">
        <v>3</v>
      </c>
      <c r="H310">
        <v>4</v>
      </c>
      <c r="I310">
        <v>2</v>
      </c>
      <c r="J310">
        <v>1</v>
      </c>
      <c r="K310">
        <v>4</v>
      </c>
      <c r="L310">
        <v>3</v>
      </c>
      <c r="M310">
        <v>2</v>
      </c>
      <c r="N310">
        <v>4</v>
      </c>
      <c r="O310">
        <v>4</v>
      </c>
      <c r="P310">
        <v>3</v>
      </c>
      <c r="Q310">
        <v>4</v>
      </c>
      <c r="R310">
        <v>1</v>
      </c>
      <c r="S310">
        <v>2</v>
      </c>
      <c r="T310">
        <v>10</v>
      </c>
      <c r="U310">
        <v>7</v>
      </c>
      <c r="V310">
        <v>4</v>
      </c>
      <c r="W310">
        <v>4</v>
      </c>
      <c r="X310">
        <v>5</v>
      </c>
      <c r="Y310">
        <v>6</v>
      </c>
      <c r="Z310">
        <v>12</v>
      </c>
      <c r="AA310">
        <v>6</v>
      </c>
      <c r="AB310">
        <v>4</v>
      </c>
      <c r="AC310">
        <v>4</v>
      </c>
      <c r="AD310">
        <v>8</v>
      </c>
      <c r="AE310">
        <v>2</v>
      </c>
      <c r="AF310">
        <v>4</v>
      </c>
      <c r="AG310">
        <v>3</v>
      </c>
      <c r="AH310">
        <v>-6</v>
      </c>
    </row>
    <row r="311" spans="1:34" x14ac:dyDescent="0.25">
      <c r="A311">
        <v>16509</v>
      </c>
      <c r="B311">
        <v>1</v>
      </c>
      <c r="C311">
        <v>1998</v>
      </c>
      <c r="D311" s="1">
        <v>43769.788437499999</v>
      </c>
      <c r="E311">
        <v>1</v>
      </c>
      <c r="F311">
        <v>1</v>
      </c>
      <c r="G311">
        <v>2</v>
      </c>
      <c r="H311">
        <v>1</v>
      </c>
      <c r="I311">
        <v>1</v>
      </c>
      <c r="J311">
        <v>2</v>
      </c>
      <c r="K311">
        <v>4</v>
      </c>
      <c r="L311">
        <v>3</v>
      </c>
      <c r="M311">
        <v>4</v>
      </c>
      <c r="N311">
        <v>4</v>
      </c>
      <c r="O311">
        <v>4</v>
      </c>
      <c r="P311">
        <v>3</v>
      </c>
      <c r="Q311">
        <v>4</v>
      </c>
      <c r="R311">
        <v>2</v>
      </c>
      <c r="S311">
        <v>2</v>
      </c>
      <c r="T311">
        <v>13</v>
      </c>
      <c r="U311">
        <v>6</v>
      </c>
      <c r="V311">
        <v>3</v>
      </c>
      <c r="W311">
        <v>6</v>
      </c>
      <c r="X311">
        <v>37</v>
      </c>
      <c r="Y311">
        <v>8</v>
      </c>
      <c r="Z311">
        <v>8</v>
      </c>
      <c r="AA311">
        <v>12</v>
      </c>
      <c r="AB311">
        <v>10</v>
      </c>
      <c r="AC311">
        <v>5</v>
      </c>
      <c r="AD311">
        <v>4</v>
      </c>
      <c r="AE311">
        <v>2</v>
      </c>
      <c r="AF311">
        <v>3</v>
      </c>
      <c r="AG311">
        <v>3</v>
      </c>
      <c r="AH311">
        <v>3</v>
      </c>
    </row>
    <row r="312" spans="1:34" x14ac:dyDescent="0.25">
      <c r="A312">
        <v>16527</v>
      </c>
      <c r="B312">
        <v>1</v>
      </c>
      <c r="C312">
        <v>1989</v>
      </c>
      <c r="D312" s="1">
        <v>43769.793090277781</v>
      </c>
      <c r="E312" t="s">
        <v>64</v>
      </c>
      <c r="F312">
        <v>1</v>
      </c>
      <c r="G312">
        <v>4</v>
      </c>
      <c r="H312">
        <v>2</v>
      </c>
      <c r="I312">
        <v>1</v>
      </c>
      <c r="J312">
        <v>1</v>
      </c>
      <c r="K312">
        <v>1</v>
      </c>
      <c r="L312">
        <v>3</v>
      </c>
      <c r="M312">
        <v>4</v>
      </c>
      <c r="N312">
        <v>3</v>
      </c>
      <c r="O312">
        <v>4</v>
      </c>
      <c r="P312">
        <v>2</v>
      </c>
      <c r="Q312">
        <v>4</v>
      </c>
      <c r="R312">
        <v>2</v>
      </c>
      <c r="S312">
        <v>2</v>
      </c>
      <c r="T312">
        <v>9</v>
      </c>
      <c r="U312">
        <v>5</v>
      </c>
      <c r="V312">
        <v>13</v>
      </c>
      <c r="W312">
        <v>5</v>
      </c>
      <c r="X312">
        <v>6</v>
      </c>
      <c r="Y312">
        <v>13</v>
      </c>
      <c r="Z312">
        <v>4</v>
      </c>
      <c r="AA312">
        <v>4</v>
      </c>
      <c r="AB312">
        <v>4</v>
      </c>
      <c r="AC312">
        <v>3</v>
      </c>
      <c r="AD312">
        <v>9</v>
      </c>
      <c r="AE312">
        <v>5</v>
      </c>
      <c r="AF312">
        <v>4</v>
      </c>
      <c r="AG312">
        <v>5</v>
      </c>
      <c r="AH312">
        <v>-2</v>
      </c>
    </row>
    <row r="313" spans="1:34" x14ac:dyDescent="0.25">
      <c r="A313">
        <v>16532</v>
      </c>
      <c r="B313">
        <v>0</v>
      </c>
      <c r="C313">
        <v>1992</v>
      </c>
      <c r="D313" s="1">
        <v>43769.801608796297</v>
      </c>
      <c r="E313">
        <v>3</v>
      </c>
      <c r="F313">
        <v>2</v>
      </c>
      <c r="G313">
        <v>4</v>
      </c>
      <c r="H313">
        <v>1</v>
      </c>
      <c r="I313">
        <v>2</v>
      </c>
      <c r="J313">
        <v>1</v>
      </c>
      <c r="K313">
        <v>4</v>
      </c>
      <c r="L313">
        <v>2</v>
      </c>
      <c r="M313">
        <v>1</v>
      </c>
      <c r="N313">
        <v>1</v>
      </c>
      <c r="O313">
        <v>3</v>
      </c>
      <c r="P313">
        <v>1</v>
      </c>
      <c r="Q313">
        <v>3</v>
      </c>
      <c r="R313">
        <v>2</v>
      </c>
      <c r="S313">
        <v>3</v>
      </c>
      <c r="T313">
        <v>17</v>
      </c>
      <c r="U313">
        <v>4</v>
      </c>
      <c r="V313">
        <v>2</v>
      </c>
      <c r="W313">
        <v>5</v>
      </c>
      <c r="X313">
        <v>5</v>
      </c>
      <c r="Y313">
        <v>4</v>
      </c>
      <c r="Z313">
        <v>4</v>
      </c>
      <c r="AA313">
        <v>5</v>
      </c>
      <c r="AB313">
        <v>3</v>
      </c>
      <c r="AC313">
        <v>3</v>
      </c>
      <c r="AD313">
        <v>8</v>
      </c>
      <c r="AE313">
        <v>3</v>
      </c>
      <c r="AF313">
        <v>3</v>
      </c>
      <c r="AG313">
        <v>4</v>
      </c>
      <c r="AH313">
        <v>4</v>
      </c>
    </row>
    <row r="314" spans="1:34" x14ac:dyDescent="0.25">
      <c r="A314">
        <v>16537</v>
      </c>
      <c r="B314">
        <v>0</v>
      </c>
      <c r="C314">
        <v>1993</v>
      </c>
      <c r="D314" s="1">
        <v>43769.808611111112</v>
      </c>
      <c r="E314" t="s">
        <v>64</v>
      </c>
      <c r="F314">
        <v>3</v>
      </c>
      <c r="G314">
        <v>4</v>
      </c>
      <c r="H314">
        <v>2</v>
      </c>
      <c r="I314">
        <v>3</v>
      </c>
      <c r="J314">
        <v>1</v>
      </c>
      <c r="K314">
        <v>4</v>
      </c>
      <c r="L314">
        <v>3</v>
      </c>
      <c r="M314">
        <v>3</v>
      </c>
      <c r="N314">
        <v>2</v>
      </c>
      <c r="O314">
        <v>4</v>
      </c>
      <c r="P314">
        <v>1</v>
      </c>
      <c r="Q314">
        <v>4</v>
      </c>
      <c r="R314">
        <v>2</v>
      </c>
      <c r="S314">
        <v>4</v>
      </c>
      <c r="T314">
        <v>5</v>
      </c>
      <c r="U314">
        <v>3</v>
      </c>
      <c r="V314">
        <v>4</v>
      </c>
      <c r="W314">
        <v>3</v>
      </c>
      <c r="X314">
        <v>5</v>
      </c>
      <c r="Y314">
        <v>5</v>
      </c>
      <c r="Z314">
        <v>4</v>
      </c>
      <c r="AA314">
        <v>8</v>
      </c>
      <c r="AB314">
        <v>3</v>
      </c>
      <c r="AC314">
        <v>3</v>
      </c>
      <c r="AD314">
        <v>3</v>
      </c>
      <c r="AE314">
        <v>3</v>
      </c>
      <c r="AF314">
        <v>5</v>
      </c>
      <c r="AG314">
        <v>2</v>
      </c>
      <c r="AH314">
        <v>-8</v>
      </c>
    </row>
    <row r="315" spans="1:34" x14ac:dyDescent="0.25">
      <c r="A315">
        <v>16550</v>
      </c>
      <c r="B315">
        <v>1</v>
      </c>
      <c r="C315">
        <v>1989</v>
      </c>
      <c r="D315" s="1">
        <v>43769.817523148151</v>
      </c>
      <c r="E315">
        <v>2</v>
      </c>
      <c r="F315">
        <v>1</v>
      </c>
      <c r="G315">
        <v>4</v>
      </c>
      <c r="H315">
        <v>1</v>
      </c>
      <c r="I315">
        <v>1</v>
      </c>
      <c r="J315">
        <v>1</v>
      </c>
      <c r="K315">
        <v>3</v>
      </c>
      <c r="L315">
        <v>3</v>
      </c>
      <c r="M315">
        <v>4</v>
      </c>
      <c r="N315">
        <v>2</v>
      </c>
      <c r="O315">
        <v>4</v>
      </c>
      <c r="P315">
        <v>1</v>
      </c>
      <c r="Q315">
        <v>4</v>
      </c>
      <c r="R315">
        <v>1</v>
      </c>
      <c r="S315">
        <v>3</v>
      </c>
      <c r="T315">
        <v>4</v>
      </c>
      <c r="U315">
        <v>3</v>
      </c>
      <c r="V315">
        <v>6</v>
      </c>
      <c r="W315">
        <v>3</v>
      </c>
      <c r="X315">
        <v>8</v>
      </c>
      <c r="Y315">
        <v>8</v>
      </c>
      <c r="Z315">
        <v>6</v>
      </c>
      <c r="AA315">
        <v>3</v>
      </c>
      <c r="AB315">
        <v>4</v>
      </c>
      <c r="AC315">
        <v>3</v>
      </c>
      <c r="AD315">
        <v>5</v>
      </c>
      <c r="AE315">
        <v>2</v>
      </c>
      <c r="AF315">
        <v>3</v>
      </c>
      <c r="AG315">
        <v>3</v>
      </c>
      <c r="AH315">
        <v>-14</v>
      </c>
    </row>
    <row r="316" spans="1:34" x14ac:dyDescent="0.25">
      <c r="A316">
        <v>16563</v>
      </c>
      <c r="B316">
        <v>1</v>
      </c>
      <c r="C316">
        <v>1993</v>
      </c>
      <c r="D316" s="1">
        <v>43769.819872685184</v>
      </c>
      <c r="E316" t="s">
        <v>64</v>
      </c>
      <c r="F316">
        <v>1</v>
      </c>
      <c r="G316">
        <v>4</v>
      </c>
      <c r="H316">
        <v>2</v>
      </c>
      <c r="I316">
        <v>4</v>
      </c>
      <c r="J316">
        <v>1</v>
      </c>
      <c r="K316">
        <v>4</v>
      </c>
      <c r="L316">
        <v>2</v>
      </c>
      <c r="M316">
        <v>4</v>
      </c>
      <c r="N316">
        <v>3</v>
      </c>
      <c r="O316">
        <v>4</v>
      </c>
      <c r="P316">
        <v>3</v>
      </c>
      <c r="Q316">
        <v>3</v>
      </c>
      <c r="R316">
        <v>2</v>
      </c>
      <c r="S316">
        <v>3</v>
      </c>
      <c r="T316">
        <v>17</v>
      </c>
      <c r="U316">
        <v>5</v>
      </c>
      <c r="V316">
        <v>3</v>
      </c>
      <c r="W316">
        <v>10</v>
      </c>
      <c r="X316">
        <v>10</v>
      </c>
      <c r="Y316">
        <v>8</v>
      </c>
      <c r="Z316">
        <v>6</v>
      </c>
      <c r="AA316">
        <v>24</v>
      </c>
      <c r="AB316">
        <v>21</v>
      </c>
      <c r="AC316">
        <v>3</v>
      </c>
      <c r="AD316">
        <v>7</v>
      </c>
      <c r="AE316">
        <v>17</v>
      </c>
      <c r="AF316">
        <v>5</v>
      </c>
      <c r="AG316">
        <v>22</v>
      </c>
      <c r="AH316">
        <v>-30</v>
      </c>
    </row>
    <row r="317" spans="1:34" x14ac:dyDescent="0.25">
      <c r="A317">
        <v>16565</v>
      </c>
      <c r="B317">
        <v>0</v>
      </c>
      <c r="C317">
        <v>1992</v>
      </c>
      <c r="D317" s="1">
        <v>43769.83421296296</v>
      </c>
      <c r="E317">
        <v>17</v>
      </c>
      <c r="F317">
        <v>2</v>
      </c>
      <c r="G317">
        <v>3</v>
      </c>
      <c r="H317">
        <v>3</v>
      </c>
      <c r="I317">
        <v>2</v>
      </c>
      <c r="J317">
        <v>1</v>
      </c>
      <c r="K317">
        <v>4</v>
      </c>
      <c r="L317">
        <v>3</v>
      </c>
      <c r="M317">
        <v>2</v>
      </c>
      <c r="N317">
        <v>2</v>
      </c>
      <c r="O317">
        <v>3</v>
      </c>
      <c r="P317">
        <v>1</v>
      </c>
      <c r="Q317">
        <v>4</v>
      </c>
      <c r="R317">
        <v>2</v>
      </c>
      <c r="S317">
        <v>2</v>
      </c>
      <c r="T317">
        <v>11</v>
      </c>
      <c r="U317">
        <v>4</v>
      </c>
      <c r="V317">
        <v>3</v>
      </c>
      <c r="W317">
        <v>4</v>
      </c>
      <c r="X317">
        <v>6</v>
      </c>
      <c r="Y317">
        <v>12</v>
      </c>
      <c r="Z317">
        <v>4</v>
      </c>
      <c r="AA317">
        <v>3</v>
      </c>
      <c r="AB317">
        <v>5</v>
      </c>
      <c r="AC317">
        <v>4</v>
      </c>
      <c r="AD317">
        <v>5</v>
      </c>
      <c r="AE317">
        <v>2</v>
      </c>
      <c r="AF317">
        <v>5</v>
      </c>
      <c r="AG317">
        <v>3</v>
      </c>
      <c r="AH317">
        <v>-22</v>
      </c>
    </row>
    <row r="318" spans="1:34" x14ac:dyDescent="0.25">
      <c r="A318">
        <v>16568</v>
      </c>
      <c r="B318">
        <v>0</v>
      </c>
      <c r="C318">
        <v>1999</v>
      </c>
      <c r="D318" s="1">
        <v>43769.838101851848</v>
      </c>
      <c r="E318">
        <v>4</v>
      </c>
      <c r="F318">
        <v>4</v>
      </c>
      <c r="G318">
        <v>3</v>
      </c>
      <c r="H318">
        <v>4</v>
      </c>
      <c r="I318">
        <v>4</v>
      </c>
      <c r="J318">
        <v>2</v>
      </c>
      <c r="K318">
        <v>3</v>
      </c>
      <c r="L318">
        <v>3</v>
      </c>
      <c r="M318">
        <v>2</v>
      </c>
      <c r="N318">
        <v>3</v>
      </c>
      <c r="O318">
        <v>3</v>
      </c>
      <c r="P318">
        <v>3</v>
      </c>
      <c r="Q318">
        <v>4</v>
      </c>
      <c r="R318">
        <v>1</v>
      </c>
      <c r="S318">
        <v>2</v>
      </c>
      <c r="T318">
        <v>9</v>
      </c>
      <c r="U318">
        <v>10</v>
      </c>
      <c r="V318">
        <v>2</v>
      </c>
      <c r="W318">
        <v>4</v>
      </c>
      <c r="X318">
        <v>5</v>
      </c>
      <c r="Y318">
        <v>6</v>
      </c>
      <c r="Z318">
        <v>4</v>
      </c>
      <c r="AA318">
        <v>5</v>
      </c>
      <c r="AB318">
        <v>2</v>
      </c>
      <c r="AC318">
        <v>5</v>
      </c>
      <c r="AD318">
        <v>8</v>
      </c>
      <c r="AE318">
        <v>2</v>
      </c>
      <c r="AF318">
        <v>5</v>
      </c>
      <c r="AG318">
        <v>3</v>
      </c>
      <c r="AH318">
        <v>10</v>
      </c>
    </row>
    <row r="319" spans="1:34" x14ac:dyDescent="0.25">
      <c r="A319">
        <v>16641</v>
      </c>
      <c r="B319">
        <v>1</v>
      </c>
      <c r="C319">
        <v>1991</v>
      </c>
      <c r="D319" s="1">
        <v>43769.919594907406</v>
      </c>
      <c r="E319">
        <v>10</v>
      </c>
      <c r="F319">
        <v>2</v>
      </c>
      <c r="G319">
        <v>2</v>
      </c>
      <c r="H319">
        <v>3</v>
      </c>
      <c r="I319">
        <v>3</v>
      </c>
      <c r="J319">
        <v>1</v>
      </c>
      <c r="K319">
        <v>4</v>
      </c>
      <c r="L319">
        <v>4</v>
      </c>
      <c r="M319">
        <v>4</v>
      </c>
      <c r="N319">
        <v>4</v>
      </c>
      <c r="O319">
        <v>4</v>
      </c>
      <c r="P319">
        <v>4</v>
      </c>
      <c r="Q319">
        <v>4</v>
      </c>
      <c r="R319">
        <v>3</v>
      </c>
      <c r="S319">
        <v>2</v>
      </c>
      <c r="T319">
        <v>14</v>
      </c>
      <c r="U319">
        <v>9</v>
      </c>
      <c r="V319">
        <v>5</v>
      </c>
      <c r="W319">
        <v>5</v>
      </c>
      <c r="X319">
        <v>8</v>
      </c>
      <c r="Y319">
        <v>8</v>
      </c>
      <c r="Z319">
        <v>2</v>
      </c>
      <c r="AA319">
        <v>6</v>
      </c>
      <c r="AB319">
        <v>3</v>
      </c>
      <c r="AC319">
        <v>4</v>
      </c>
      <c r="AD319">
        <v>3</v>
      </c>
      <c r="AE319">
        <v>2</v>
      </c>
      <c r="AF319">
        <v>5</v>
      </c>
      <c r="AG319">
        <v>6</v>
      </c>
      <c r="AH319">
        <v>-3</v>
      </c>
    </row>
    <row r="320" spans="1:34" x14ac:dyDescent="0.25">
      <c r="A320">
        <v>16651</v>
      </c>
      <c r="B320">
        <v>1</v>
      </c>
      <c r="C320">
        <v>1998</v>
      </c>
      <c r="D320" s="1">
        <v>43769.959490740737</v>
      </c>
      <c r="E320">
        <v>2</v>
      </c>
      <c r="F320">
        <v>1</v>
      </c>
      <c r="G320">
        <v>4</v>
      </c>
      <c r="H320">
        <v>2</v>
      </c>
      <c r="I320">
        <v>1</v>
      </c>
      <c r="J320">
        <v>1</v>
      </c>
      <c r="K320">
        <v>1</v>
      </c>
      <c r="L320">
        <v>4</v>
      </c>
      <c r="M320">
        <v>4</v>
      </c>
      <c r="N320">
        <v>4</v>
      </c>
      <c r="O320">
        <v>4</v>
      </c>
      <c r="P320">
        <v>1</v>
      </c>
      <c r="Q320">
        <v>4</v>
      </c>
      <c r="R320">
        <v>1</v>
      </c>
      <c r="S320">
        <v>1</v>
      </c>
      <c r="T320">
        <v>5</v>
      </c>
      <c r="U320">
        <v>3</v>
      </c>
      <c r="V320">
        <v>2</v>
      </c>
      <c r="W320">
        <v>5</v>
      </c>
      <c r="X320">
        <v>8</v>
      </c>
      <c r="Y320">
        <v>88</v>
      </c>
      <c r="Z320">
        <v>5</v>
      </c>
      <c r="AA320">
        <v>3</v>
      </c>
      <c r="AB320">
        <v>3</v>
      </c>
      <c r="AC320">
        <v>7</v>
      </c>
      <c r="AD320">
        <v>4</v>
      </c>
      <c r="AE320">
        <v>2</v>
      </c>
      <c r="AF320">
        <v>4</v>
      </c>
      <c r="AG320">
        <v>2</v>
      </c>
      <c r="AH320">
        <v>19</v>
      </c>
    </row>
    <row r="321" spans="1:34" x14ac:dyDescent="0.25">
      <c r="A321">
        <v>16669</v>
      </c>
      <c r="B321">
        <v>0</v>
      </c>
      <c r="C321">
        <v>1969</v>
      </c>
      <c r="D321" s="1">
        <v>43770.015428240738</v>
      </c>
      <c r="E321">
        <v>13</v>
      </c>
      <c r="F321">
        <v>3</v>
      </c>
      <c r="G321">
        <v>4</v>
      </c>
      <c r="H321">
        <v>4</v>
      </c>
      <c r="I321">
        <v>3</v>
      </c>
      <c r="J321">
        <v>2</v>
      </c>
      <c r="K321">
        <v>2</v>
      </c>
      <c r="L321">
        <v>1</v>
      </c>
      <c r="M321">
        <v>1</v>
      </c>
      <c r="N321">
        <v>2</v>
      </c>
      <c r="O321">
        <v>2</v>
      </c>
      <c r="P321">
        <v>4</v>
      </c>
      <c r="Q321">
        <v>4</v>
      </c>
      <c r="R321">
        <v>2</v>
      </c>
      <c r="S321">
        <v>4</v>
      </c>
      <c r="T321">
        <v>9</v>
      </c>
      <c r="U321">
        <v>5</v>
      </c>
      <c r="V321">
        <v>2</v>
      </c>
      <c r="W321">
        <v>7</v>
      </c>
      <c r="X321">
        <v>8</v>
      </c>
      <c r="Y321">
        <v>11</v>
      </c>
      <c r="Z321">
        <v>6</v>
      </c>
      <c r="AA321">
        <v>8</v>
      </c>
      <c r="AB321">
        <v>8</v>
      </c>
      <c r="AC321">
        <v>5</v>
      </c>
      <c r="AD321">
        <v>6</v>
      </c>
      <c r="AE321">
        <v>3</v>
      </c>
      <c r="AF321">
        <v>7</v>
      </c>
      <c r="AG321">
        <v>5</v>
      </c>
      <c r="AH321">
        <v>35</v>
      </c>
    </row>
    <row r="322" spans="1:34" x14ac:dyDescent="0.25">
      <c r="A322">
        <v>16679</v>
      </c>
      <c r="B322">
        <v>0</v>
      </c>
      <c r="C322">
        <v>1998</v>
      </c>
      <c r="D322" s="1">
        <v>43770.154733796298</v>
      </c>
      <c r="E322">
        <v>1</v>
      </c>
      <c r="F322">
        <v>1</v>
      </c>
      <c r="G322">
        <v>4</v>
      </c>
      <c r="H322">
        <v>2</v>
      </c>
      <c r="I322">
        <v>4</v>
      </c>
      <c r="J322">
        <v>1</v>
      </c>
      <c r="K322">
        <v>4</v>
      </c>
      <c r="L322">
        <v>3</v>
      </c>
      <c r="M322">
        <v>4</v>
      </c>
      <c r="N322">
        <v>3</v>
      </c>
      <c r="O322">
        <v>4</v>
      </c>
      <c r="P322">
        <v>1</v>
      </c>
      <c r="Q322">
        <v>4</v>
      </c>
      <c r="R322">
        <v>1</v>
      </c>
      <c r="S322">
        <v>1</v>
      </c>
      <c r="T322">
        <v>14</v>
      </c>
      <c r="U322">
        <v>5</v>
      </c>
      <c r="V322">
        <v>5</v>
      </c>
      <c r="W322">
        <v>4</v>
      </c>
      <c r="X322">
        <v>7</v>
      </c>
      <c r="Y322">
        <v>32</v>
      </c>
      <c r="Z322">
        <v>7</v>
      </c>
      <c r="AA322">
        <v>7</v>
      </c>
      <c r="AB322">
        <v>4</v>
      </c>
      <c r="AC322">
        <v>8</v>
      </c>
      <c r="AD322">
        <v>5</v>
      </c>
      <c r="AE322">
        <v>2</v>
      </c>
      <c r="AF322">
        <v>4</v>
      </c>
      <c r="AG322">
        <v>3</v>
      </c>
      <c r="AH322">
        <v>-32</v>
      </c>
    </row>
    <row r="323" spans="1:34" x14ac:dyDescent="0.25">
      <c r="A323">
        <v>16692</v>
      </c>
      <c r="B323">
        <v>0</v>
      </c>
      <c r="C323">
        <v>1997</v>
      </c>
      <c r="D323" s="1">
        <v>43770.318553240744</v>
      </c>
      <c r="E323" t="s">
        <v>64</v>
      </c>
      <c r="F323">
        <v>1</v>
      </c>
      <c r="G323">
        <v>4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4</v>
      </c>
      <c r="N323">
        <v>2</v>
      </c>
      <c r="O323">
        <v>4</v>
      </c>
      <c r="P323">
        <v>1</v>
      </c>
      <c r="Q323">
        <v>4</v>
      </c>
      <c r="R323">
        <v>2</v>
      </c>
      <c r="S323">
        <v>2</v>
      </c>
      <c r="T323">
        <v>8</v>
      </c>
      <c r="U323">
        <v>4</v>
      </c>
      <c r="V323">
        <v>2</v>
      </c>
      <c r="W323">
        <v>5</v>
      </c>
      <c r="X323">
        <v>7</v>
      </c>
      <c r="Y323">
        <v>33</v>
      </c>
      <c r="Z323">
        <v>6</v>
      </c>
      <c r="AA323">
        <v>4</v>
      </c>
      <c r="AB323">
        <v>10</v>
      </c>
      <c r="AC323">
        <v>3</v>
      </c>
      <c r="AD323">
        <v>7</v>
      </c>
      <c r="AE323">
        <v>2</v>
      </c>
      <c r="AF323">
        <v>7</v>
      </c>
      <c r="AG323">
        <v>7</v>
      </c>
      <c r="AH323">
        <v>7</v>
      </c>
    </row>
    <row r="324" spans="1:34" x14ac:dyDescent="0.25">
      <c r="A324">
        <v>16709</v>
      </c>
      <c r="B324">
        <v>0</v>
      </c>
      <c r="C324">
        <v>1997</v>
      </c>
      <c r="D324" s="1">
        <v>43770.363240740742</v>
      </c>
      <c r="E324">
        <v>7</v>
      </c>
      <c r="F324">
        <v>1</v>
      </c>
      <c r="G324">
        <v>2</v>
      </c>
      <c r="H324">
        <v>3</v>
      </c>
      <c r="I324">
        <v>3</v>
      </c>
      <c r="J324">
        <v>3</v>
      </c>
      <c r="K324">
        <v>3</v>
      </c>
      <c r="L324">
        <v>1</v>
      </c>
      <c r="M324">
        <v>2</v>
      </c>
      <c r="N324">
        <v>3</v>
      </c>
      <c r="O324">
        <v>4</v>
      </c>
      <c r="P324">
        <v>2</v>
      </c>
      <c r="Q324">
        <v>4</v>
      </c>
      <c r="R324">
        <v>1</v>
      </c>
      <c r="S324">
        <v>3</v>
      </c>
      <c r="T324">
        <v>4</v>
      </c>
      <c r="U324">
        <v>3</v>
      </c>
      <c r="V324">
        <v>3</v>
      </c>
      <c r="W324">
        <v>2</v>
      </c>
      <c r="X324">
        <v>7</v>
      </c>
      <c r="Y324">
        <v>5</v>
      </c>
      <c r="Z324">
        <v>2</v>
      </c>
      <c r="AA324">
        <v>4</v>
      </c>
      <c r="AB324">
        <v>2</v>
      </c>
      <c r="AC324">
        <v>2</v>
      </c>
      <c r="AD324">
        <v>5</v>
      </c>
      <c r="AE324">
        <v>2</v>
      </c>
      <c r="AF324">
        <v>3</v>
      </c>
      <c r="AG324">
        <v>4</v>
      </c>
      <c r="AH324">
        <v>6</v>
      </c>
    </row>
    <row r="325" spans="1:34" x14ac:dyDescent="0.25">
      <c r="A325">
        <v>16724</v>
      </c>
      <c r="B325">
        <v>1</v>
      </c>
      <c r="C325">
        <v>1996</v>
      </c>
      <c r="D325" s="1">
        <v>43770.391527777778</v>
      </c>
      <c r="E325" t="s">
        <v>64</v>
      </c>
      <c r="F325">
        <v>1</v>
      </c>
      <c r="G325">
        <v>3</v>
      </c>
      <c r="H325">
        <v>3</v>
      </c>
      <c r="I325">
        <v>2</v>
      </c>
      <c r="J325">
        <v>4</v>
      </c>
      <c r="K325">
        <v>3</v>
      </c>
      <c r="L325">
        <v>3</v>
      </c>
      <c r="M325">
        <v>4</v>
      </c>
      <c r="N325">
        <v>4</v>
      </c>
      <c r="O325">
        <v>4</v>
      </c>
      <c r="P325">
        <v>3</v>
      </c>
      <c r="Q325">
        <v>3</v>
      </c>
      <c r="R325">
        <v>2</v>
      </c>
      <c r="S325">
        <v>4</v>
      </c>
      <c r="T325">
        <v>12</v>
      </c>
      <c r="U325">
        <v>7</v>
      </c>
      <c r="V325">
        <v>6</v>
      </c>
      <c r="W325">
        <v>10</v>
      </c>
      <c r="X325">
        <v>9</v>
      </c>
      <c r="Y325">
        <v>13</v>
      </c>
      <c r="Z325">
        <v>10</v>
      </c>
      <c r="AA325">
        <v>13</v>
      </c>
      <c r="AB325">
        <v>5</v>
      </c>
      <c r="AC325">
        <v>7</v>
      </c>
      <c r="AD325">
        <v>8</v>
      </c>
      <c r="AE325">
        <v>11</v>
      </c>
      <c r="AF325">
        <v>4</v>
      </c>
      <c r="AG325">
        <v>6</v>
      </c>
      <c r="AH325">
        <v>28</v>
      </c>
    </row>
    <row r="326" spans="1:34" x14ac:dyDescent="0.25">
      <c r="A326">
        <v>16720</v>
      </c>
      <c r="B326">
        <v>0</v>
      </c>
      <c r="C326">
        <v>1988</v>
      </c>
      <c r="D326" s="1">
        <v>43770.421990740739</v>
      </c>
      <c r="E326">
        <v>4</v>
      </c>
      <c r="F326">
        <v>3</v>
      </c>
      <c r="G326">
        <v>4</v>
      </c>
      <c r="H326">
        <v>2</v>
      </c>
      <c r="I326">
        <v>3</v>
      </c>
      <c r="J326">
        <v>1</v>
      </c>
      <c r="K326">
        <v>4</v>
      </c>
      <c r="L326">
        <v>2</v>
      </c>
      <c r="M326">
        <v>2</v>
      </c>
      <c r="N326">
        <v>2</v>
      </c>
      <c r="O326">
        <v>4</v>
      </c>
      <c r="P326">
        <v>1</v>
      </c>
      <c r="Q326">
        <v>3</v>
      </c>
      <c r="R326">
        <v>2</v>
      </c>
      <c r="S326">
        <v>3</v>
      </c>
      <c r="T326">
        <v>11</v>
      </c>
      <c r="U326">
        <v>4</v>
      </c>
      <c r="V326">
        <v>2</v>
      </c>
      <c r="W326">
        <v>2</v>
      </c>
      <c r="X326">
        <v>10</v>
      </c>
      <c r="Y326">
        <v>6</v>
      </c>
      <c r="Z326">
        <v>3</v>
      </c>
      <c r="AA326">
        <v>3</v>
      </c>
      <c r="AB326">
        <v>3</v>
      </c>
      <c r="AC326">
        <v>3</v>
      </c>
      <c r="AD326">
        <v>6</v>
      </c>
      <c r="AE326">
        <v>2</v>
      </c>
      <c r="AF326">
        <v>6</v>
      </c>
      <c r="AG326">
        <v>6</v>
      </c>
      <c r="AH326">
        <v>-25</v>
      </c>
    </row>
    <row r="327" spans="1:34" x14ac:dyDescent="0.25">
      <c r="A327">
        <v>16753</v>
      </c>
      <c r="B327">
        <v>0</v>
      </c>
      <c r="C327">
        <v>1993</v>
      </c>
      <c r="D327" s="1">
        <v>43770.471689814818</v>
      </c>
      <c r="E327">
        <v>13</v>
      </c>
      <c r="F327">
        <v>2</v>
      </c>
      <c r="G327">
        <v>1</v>
      </c>
      <c r="H327">
        <v>4</v>
      </c>
      <c r="I327">
        <v>2</v>
      </c>
      <c r="J327">
        <v>1</v>
      </c>
      <c r="K327">
        <v>4</v>
      </c>
      <c r="L327">
        <v>1</v>
      </c>
      <c r="M327">
        <v>1</v>
      </c>
      <c r="N327">
        <v>2</v>
      </c>
      <c r="O327">
        <v>2</v>
      </c>
      <c r="P327">
        <v>2</v>
      </c>
      <c r="Q327">
        <v>3</v>
      </c>
      <c r="R327">
        <v>3</v>
      </c>
      <c r="S327">
        <v>2</v>
      </c>
      <c r="T327">
        <v>21</v>
      </c>
      <c r="U327">
        <v>5</v>
      </c>
      <c r="V327">
        <v>4</v>
      </c>
      <c r="W327">
        <v>7</v>
      </c>
      <c r="X327">
        <v>13</v>
      </c>
      <c r="Y327">
        <v>8</v>
      </c>
      <c r="Z327">
        <v>9</v>
      </c>
      <c r="AA327">
        <v>6</v>
      </c>
      <c r="AB327">
        <v>9</v>
      </c>
      <c r="AC327">
        <v>6</v>
      </c>
      <c r="AD327">
        <v>9</v>
      </c>
      <c r="AE327">
        <v>8</v>
      </c>
      <c r="AF327">
        <v>9</v>
      </c>
      <c r="AG327">
        <v>13</v>
      </c>
      <c r="AH327">
        <v>16</v>
      </c>
    </row>
    <row r="328" spans="1:34" x14ac:dyDescent="0.25">
      <c r="A328">
        <v>16765</v>
      </c>
      <c r="B328">
        <v>0</v>
      </c>
      <c r="C328">
        <v>1986</v>
      </c>
      <c r="D328" s="1">
        <v>43770.546087962961</v>
      </c>
      <c r="E328" t="s">
        <v>64</v>
      </c>
      <c r="F328">
        <v>3</v>
      </c>
      <c r="G328">
        <v>4</v>
      </c>
      <c r="H328">
        <v>2</v>
      </c>
      <c r="I328">
        <v>3</v>
      </c>
      <c r="J328">
        <v>1</v>
      </c>
      <c r="K328">
        <v>3</v>
      </c>
      <c r="L328">
        <v>2</v>
      </c>
      <c r="M328">
        <v>4</v>
      </c>
      <c r="N328">
        <v>2</v>
      </c>
      <c r="O328">
        <v>3</v>
      </c>
      <c r="P328">
        <v>1</v>
      </c>
      <c r="Q328">
        <v>3</v>
      </c>
      <c r="R328">
        <v>2</v>
      </c>
      <c r="S328">
        <v>2</v>
      </c>
      <c r="T328">
        <v>17</v>
      </c>
      <c r="U328">
        <v>6</v>
      </c>
      <c r="V328">
        <v>2</v>
      </c>
      <c r="W328">
        <v>5</v>
      </c>
      <c r="X328">
        <v>19</v>
      </c>
      <c r="Y328">
        <v>11</v>
      </c>
      <c r="Z328">
        <v>4</v>
      </c>
      <c r="AA328">
        <v>6</v>
      </c>
      <c r="AB328">
        <v>5</v>
      </c>
      <c r="AC328">
        <v>3</v>
      </c>
      <c r="AD328">
        <v>8</v>
      </c>
      <c r="AE328">
        <v>4</v>
      </c>
      <c r="AF328">
        <v>5</v>
      </c>
      <c r="AG328">
        <v>5</v>
      </c>
      <c r="AH328">
        <v>-30</v>
      </c>
    </row>
    <row r="329" spans="1:34" x14ac:dyDescent="0.25">
      <c r="A329">
        <v>16766</v>
      </c>
      <c r="B329">
        <v>0</v>
      </c>
      <c r="C329">
        <v>1985</v>
      </c>
      <c r="D329" s="1">
        <v>43770.546365740738</v>
      </c>
      <c r="E329">
        <v>4</v>
      </c>
      <c r="F329">
        <v>1</v>
      </c>
      <c r="G329">
        <v>1</v>
      </c>
      <c r="H329">
        <v>1</v>
      </c>
      <c r="I329">
        <v>1</v>
      </c>
      <c r="J329">
        <v>4</v>
      </c>
      <c r="K329">
        <v>4</v>
      </c>
      <c r="L329">
        <v>2</v>
      </c>
      <c r="M329">
        <v>4</v>
      </c>
      <c r="N329">
        <v>3</v>
      </c>
      <c r="O329">
        <v>4</v>
      </c>
      <c r="P329">
        <v>1</v>
      </c>
      <c r="Q329">
        <v>1</v>
      </c>
      <c r="R329">
        <v>2</v>
      </c>
      <c r="S329">
        <v>3</v>
      </c>
      <c r="T329">
        <v>7</v>
      </c>
      <c r="U329">
        <v>3</v>
      </c>
      <c r="V329">
        <v>2</v>
      </c>
      <c r="W329">
        <v>3</v>
      </c>
      <c r="X329">
        <v>9</v>
      </c>
      <c r="Y329">
        <v>6</v>
      </c>
      <c r="Z329">
        <v>5</v>
      </c>
      <c r="AA329">
        <v>6</v>
      </c>
      <c r="AB329">
        <v>4</v>
      </c>
      <c r="AC329">
        <v>4</v>
      </c>
      <c r="AD329">
        <v>4</v>
      </c>
      <c r="AE329">
        <v>3</v>
      </c>
      <c r="AF329">
        <v>9</v>
      </c>
      <c r="AG329">
        <v>4</v>
      </c>
      <c r="AH329">
        <v>74</v>
      </c>
    </row>
    <row r="330" spans="1:34" x14ac:dyDescent="0.25">
      <c r="A330">
        <v>16823</v>
      </c>
      <c r="B330">
        <v>0</v>
      </c>
      <c r="C330">
        <v>1981</v>
      </c>
      <c r="D330" s="1">
        <v>43770.684108796297</v>
      </c>
      <c r="E330">
        <v>5</v>
      </c>
      <c r="F330">
        <v>1</v>
      </c>
      <c r="G330">
        <v>4</v>
      </c>
      <c r="H330">
        <v>1</v>
      </c>
      <c r="I330">
        <v>3</v>
      </c>
      <c r="J330">
        <v>1</v>
      </c>
      <c r="K330">
        <v>4</v>
      </c>
      <c r="L330">
        <v>1</v>
      </c>
      <c r="M330">
        <v>4</v>
      </c>
      <c r="N330">
        <v>4</v>
      </c>
      <c r="O330">
        <v>4</v>
      </c>
      <c r="P330">
        <v>1</v>
      </c>
      <c r="Q330">
        <v>4</v>
      </c>
      <c r="R330">
        <v>1</v>
      </c>
      <c r="S330">
        <v>4</v>
      </c>
      <c r="T330">
        <v>6</v>
      </c>
      <c r="U330">
        <v>5</v>
      </c>
      <c r="V330">
        <v>3</v>
      </c>
      <c r="W330">
        <v>8</v>
      </c>
      <c r="X330">
        <v>9</v>
      </c>
      <c r="Y330">
        <v>6</v>
      </c>
      <c r="Z330">
        <v>6</v>
      </c>
      <c r="AA330">
        <v>12</v>
      </c>
      <c r="AB330">
        <v>4</v>
      </c>
      <c r="AC330">
        <v>3</v>
      </c>
      <c r="AD330">
        <v>5</v>
      </c>
      <c r="AE330">
        <v>3</v>
      </c>
      <c r="AF330">
        <v>6</v>
      </c>
      <c r="AG330">
        <v>4</v>
      </c>
      <c r="AH330">
        <v>-9</v>
      </c>
    </row>
    <row r="331" spans="1:34" x14ac:dyDescent="0.25">
      <c r="A331">
        <v>16832</v>
      </c>
      <c r="B331">
        <v>0</v>
      </c>
      <c r="C331">
        <v>1997</v>
      </c>
      <c r="D331" s="1">
        <v>43770.703912037039</v>
      </c>
      <c r="E331" t="s">
        <v>64</v>
      </c>
      <c r="F331">
        <v>1</v>
      </c>
      <c r="G331">
        <v>4</v>
      </c>
      <c r="H331">
        <v>4</v>
      </c>
      <c r="I331">
        <v>3</v>
      </c>
      <c r="J331">
        <v>1</v>
      </c>
      <c r="K331">
        <v>4</v>
      </c>
      <c r="L331">
        <v>3</v>
      </c>
      <c r="M331">
        <v>4</v>
      </c>
      <c r="N331">
        <v>2</v>
      </c>
      <c r="O331">
        <v>3</v>
      </c>
      <c r="P331">
        <v>2</v>
      </c>
      <c r="Q331">
        <v>3</v>
      </c>
      <c r="R331">
        <v>1</v>
      </c>
      <c r="S331">
        <v>2</v>
      </c>
      <c r="T331">
        <v>7</v>
      </c>
      <c r="U331">
        <v>5</v>
      </c>
      <c r="V331">
        <v>5</v>
      </c>
      <c r="W331">
        <v>7</v>
      </c>
      <c r="X331">
        <v>8</v>
      </c>
      <c r="Y331">
        <v>8</v>
      </c>
      <c r="Z331">
        <v>27</v>
      </c>
      <c r="AA331">
        <v>5</v>
      </c>
      <c r="AB331">
        <v>8</v>
      </c>
      <c r="AC331">
        <v>34</v>
      </c>
      <c r="AD331">
        <v>23</v>
      </c>
      <c r="AE331">
        <v>24</v>
      </c>
      <c r="AF331">
        <v>8</v>
      </c>
      <c r="AG331">
        <v>16</v>
      </c>
      <c r="AH331">
        <v>-4</v>
      </c>
    </row>
    <row r="332" spans="1:34" x14ac:dyDescent="0.25">
      <c r="A332">
        <v>16864</v>
      </c>
      <c r="B332">
        <v>0</v>
      </c>
      <c r="C332">
        <v>1998</v>
      </c>
      <c r="D332" s="1">
        <v>43770.79519675926</v>
      </c>
      <c r="E332">
        <v>1</v>
      </c>
      <c r="F332">
        <v>1</v>
      </c>
      <c r="G332">
        <v>4</v>
      </c>
      <c r="H332">
        <v>1</v>
      </c>
      <c r="I332">
        <v>1</v>
      </c>
      <c r="J332">
        <v>1</v>
      </c>
      <c r="K332">
        <v>4</v>
      </c>
      <c r="L332">
        <v>1</v>
      </c>
      <c r="M332">
        <v>4</v>
      </c>
      <c r="N332">
        <v>3</v>
      </c>
      <c r="O332">
        <v>4</v>
      </c>
      <c r="P332">
        <v>1</v>
      </c>
      <c r="Q332">
        <v>4</v>
      </c>
      <c r="R332">
        <v>1</v>
      </c>
      <c r="S332">
        <v>2</v>
      </c>
      <c r="T332">
        <v>6</v>
      </c>
      <c r="U332">
        <v>3</v>
      </c>
      <c r="V332">
        <v>3</v>
      </c>
      <c r="W332">
        <v>4</v>
      </c>
      <c r="X332">
        <v>6</v>
      </c>
      <c r="Y332">
        <v>11</v>
      </c>
      <c r="Z332">
        <v>23</v>
      </c>
      <c r="AA332">
        <v>3</v>
      </c>
      <c r="AB332">
        <v>14</v>
      </c>
      <c r="AC332">
        <v>3</v>
      </c>
      <c r="AD332">
        <v>4</v>
      </c>
      <c r="AE332">
        <v>4</v>
      </c>
      <c r="AF332">
        <v>7</v>
      </c>
      <c r="AG332">
        <v>6</v>
      </c>
      <c r="AH332">
        <v>-9</v>
      </c>
    </row>
    <row r="333" spans="1:34" x14ac:dyDescent="0.25">
      <c r="A333">
        <v>16884</v>
      </c>
      <c r="B333">
        <v>0</v>
      </c>
      <c r="C333">
        <v>1998</v>
      </c>
      <c r="D333" s="1">
        <v>43770.820798611108</v>
      </c>
      <c r="E333">
        <v>6</v>
      </c>
      <c r="F333">
        <v>4</v>
      </c>
      <c r="G333">
        <v>4</v>
      </c>
      <c r="H333">
        <v>3</v>
      </c>
      <c r="I333">
        <v>4</v>
      </c>
      <c r="J333">
        <v>4</v>
      </c>
      <c r="K333">
        <v>1</v>
      </c>
      <c r="L333">
        <v>1</v>
      </c>
      <c r="M333">
        <v>4</v>
      </c>
      <c r="N333">
        <v>3</v>
      </c>
      <c r="O333">
        <v>4</v>
      </c>
      <c r="P333">
        <v>1</v>
      </c>
      <c r="Q333">
        <v>4</v>
      </c>
      <c r="R333">
        <v>3</v>
      </c>
      <c r="S333">
        <v>3</v>
      </c>
      <c r="T333">
        <v>15</v>
      </c>
      <c r="U333">
        <v>5</v>
      </c>
      <c r="V333">
        <v>12</v>
      </c>
      <c r="W333">
        <v>3</v>
      </c>
      <c r="X333">
        <v>7</v>
      </c>
      <c r="Y333">
        <v>10</v>
      </c>
      <c r="Z333">
        <v>4</v>
      </c>
      <c r="AA333">
        <v>10</v>
      </c>
      <c r="AB333">
        <v>5</v>
      </c>
      <c r="AC333">
        <v>6</v>
      </c>
      <c r="AD333">
        <v>6</v>
      </c>
      <c r="AE333">
        <v>3</v>
      </c>
      <c r="AF333">
        <v>6</v>
      </c>
      <c r="AG333">
        <v>2</v>
      </c>
      <c r="AH333">
        <v>73</v>
      </c>
    </row>
    <row r="334" spans="1:34" x14ac:dyDescent="0.25">
      <c r="A334">
        <v>16889</v>
      </c>
      <c r="B334">
        <v>1</v>
      </c>
      <c r="C334">
        <v>1997</v>
      </c>
      <c r="D334" s="1">
        <v>43770.827615740738</v>
      </c>
      <c r="E334">
        <v>5</v>
      </c>
      <c r="F334">
        <v>1</v>
      </c>
      <c r="G334">
        <v>4</v>
      </c>
      <c r="H334">
        <v>3</v>
      </c>
      <c r="I334">
        <v>4</v>
      </c>
      <c r="J334">
        <v>1</v>
      </c>
      <c r="K334">
        <v>4</v>
      </c>
      <c r="L334">
        <v>4</v>
      </c>
      <c r="M334">
        <v>4</v>
      </c>
      <c r="N334">
        <v>4</v>
      </c>
      <c r="O334">
        <v>4</v>
      </c>
      <c r="P334">
        <v>1</v>
      </c>
      <c r="Q334">
        <v>4</v>
      </c>
      <c r="R334">
        <v>3</v>
      </c>
      <c r="S334">
        <v>2</v>
      </c>
      <c r="T334">
        <v>19</v>
      </c>
      <c r="U334">
        <v>3</v>
      </c>
      <c r="V334">
        <v>3</v>
      </c>
      <c r="W334">
        <v>3</v>
      </c>
      <c r="X334">
        <v>9</v>
      </c>
      <c r="Y334">
        <v>7</v>
      </c>
      <c r="Z334">
        <v>18</v>
      </c>
      <c r="AA334">
        <v>6</v>
      </c>
      <c r="AB334">
        <v>6</v>
      </c>
      <c r="AC334">
        <v>4</v>
      </c>
      <c r="AD334">
        <v>5</v>
      </c>
      <c r="AE334">
        <v>3</v>
      </c>
      <c r="AF334">
        <v>9</v>
      </c>
      <c r="AG334">
        <v>4</v>
      </c>
      <c r="AH334">
        <v>-10</v>
      </c>
    </row>
    <row r="335" spans="1:34" x14ac:dyDescent="0.25">
      <c r="A335">
        <v>16901</v>
      </c>
      <c r="B335">
        <v>0</v>
      </c>
      <c r="C335">
        <v>1993</v>
      </c>
      <c r="D335" s="1">
        <v>43770.86210648148</v>
      </c>
      <c r="E335">
        <v>6</v>
      </c>
      <c r="F335">
        <v>3</v>
      </c>
      <c r="G335">
        <v>2</v>
      </c>
      <c r="H335">
        <v>3</v>
      </c>
      <c r="I335">
        <v>3</v>
      </c>
      <c r="J335">
        <v>4</v>
      </c>
      <c r="K335">
        <v>4</v>
      </c>
      <c r="L335">
        <v>3</v>
      </c>
      <c r="M335">
        <v>1</v>
      </c>
      <c r="N335">
        <v>2</v>
      </c>
      <c r="O335">
        <v>3</v>
      </c>
      <c r="P335">
        <v>4</v>
      </c>
      <c r="Q335">
        <v>3</v>
      </c>
      <c r="R335">
        <v>3</v>
      </c>
      <c r="S335">
        <v>1</v>
      </c>
      <c r="T335">
        <v>2</v>
      </c>
      <c r="U335">
        <v>2</v>
      </c>
      <c r="V335">
        <v>1</v>
      </c>
      <c r="W335">
        <v>2</v>
      </c>
      <c r="X335">
        <v>3</v>
      </c>
      <c r="Y335">
        <v>3</v>
      </c>
      <c r="Z335">
        <v>2</v>
      </c>
      <c r="AA335">
        <v>1</v>
      </c>
      <c r="AB335">
        <v>3</v>
      </c>
      <c r="AC335">
        <v>2</v>
      </c>
      <c r="AD335">
        <v>3</v>
      </c>
      <c r="AE335">
        <v>1</v>
      </c>
      <c r="AF335">
        <v>3</v>
      </c>
      <c r="AG335">
        <v>1</v>
      </c>
      <c r="AH335">
        <v>26</v>
      </c>
    </row>
    <row r="336" spans="1:34" x14ac:dyDescent="0.25">
      <c r="A336">
        <v>16909</v>
      </c>
      <c r="B336">
        <v>0</v>
      </c>
      <c r="C336">
        <v>2002</v>
      </c>
      <c r="D336" s="1">
        <v>43770.870370370372</v>
      </c>
      <c r="E336" t="s">
        <v>64</v>
      </c>
      <c r="F336">
        <v>3</v>
      </c>
      <c r="G336">
        <v>4</v>
      </c>
      <c r="H336">
        <v>4</v>
      </c>
      <c r="I336">
        <v>3</v>
      </c>
      <c r="J336">
        <v>3</v>
      </c>
      <c r="K336">
        <v>4</v>
      </c>
      <c r="L336">
        <v>1</v>
      </c>
      <c r="M336">
        <v>3</v>
      </c>
      <c r="N336">
        <v>3</v>
      </c>
      <c r="O336">
        <v>2</v>
      </c>
      <c r="P336">
        <v>2</v>
      </c>
      <c r="Q336">
        <v>2</v>
      </c>
      <c r="R336">
        <v>3</v>
      </c>
      <c r="S336">
        <v>3</v>
      </c>
      <c r="T336">
        <v>7</v>
      </c>
      <c r="U336">
        <v>3</v>
      </c>
      <c r="V336">
        <v>2</v>
      </c>
      <c r="W336">
        <v>4</v>
      </c>
      <c r="X336">
        <v>4</v>
      </c>
      <c r="Y336">
        <v>6</v>
      </c>
      <c r="Z336">
        <v>5</v>
      </c>
      <c r="AA336">
        <v>3</v>
      </c>
      <c r="AB336">
        <v>7</v>
      </c>
      <c r="AC336">
        <v>3</v>
      </c>
      <c r="AD336">
        <v>4</v>
      </c>
      <c r="AE336">
        <v>3</v>
      </c>
      <c r="AF336">
        <v>4</v>
      </c>
      <c r="AG336">
        <v>3</v>
      </c>
      <c r="AH336">
        <v>-4</v>
      </c>
    </row>
    <row r="337" spans="1:34" x14ac:dyDescent="0.25">
      <c r="A337">
        <v>16919</v>
      </c>
      <c r="B337">
        <v>1</v>
      </c>
      <c r="C337">
        <v>1993</v>
      </c>
      <c r="D337" s="1">
        <v>43770.881365740737</v>
      </c>
      <c r="E337" t="s">
        <v>64</v>
      </c>
      <c r="F337">
        <v>2</v>
      </c>
      <c r="G337">
        <v>2</v>
      </c>
      <c r="H337">
        <v>2</v>
      </c>
      <c r="I337">
        <v>2</v>
      </c>
      <c r="J337">
        <v>2</v>
      </c>
      <c r="K337">
        <v>2</v>
      </c>
      <c r="L337">
        <v>2</v>
      </c>
      <c r="M337">
        <v>2</v>
      </c>
      <c r="N337">
        <v>2</v>
      </c>
      <c r="O337">
        <v>2</v>
      </c>
      <c r="P337">
        <v>2</v>
      </c>
      <c r="Q337">
        <v>2</v>
      </c>
      <c r="R337">
        <v>2</v>
      </c>
      <c r="S337">
        <v>2</v>
      </c>
      <c r="T337">
        <v>2</v>
      </c>
      <c r="U337">
        <v>1</v>
      </c>
      <c r="V337">
        <v>2</v>
      </c>
      <c r="W337">
        <v>1</v>
      </c>
      <c r="X337">
        <v>3</v>
      </c>
      <c r="Y337">
        <v>2</v>
      </c>
      <c r="Z337">
        <v>2</v>
      </c>
      <c r="AA337">
        <v>1</v>
      </c>
      <c r="AB337">
        <v>2</v>
      </c>
      <c r="AC337">
        <v>2</v>
      </c>
      <c r="AD337">
        <v>2</v>
      </c>
      <c r="AE337">
        <v>1</v>
      </c>
      <c r="AF337">
        <v>2</v>
      </c>
      <c r="AG337">
        <v>1</v>
      </c>
      <c r="AH337">
        <v>-21</v>
      </c>
    </row>
    <row r="338" spans="1:34" x14ac:dyDescent="0.25">
      <c r="A338">
        <v>16931</v>
      </c>
      <c r="B338">
        <v>0</v>
      </c>
      <c r="C338">
        <v>1994</v>
      </c>
      <c r="D338" s="1">
        <v>43770.91028935185</v>
      </c>
      <c r="E338">
        <v>2</v>
      </c>
      <c r="F338">
        <v>1</v>
      </c>
      <c r="G338">
        <v>4</v>
      </c>
      <c r="H338">
        <v>2</v>
      </c>
      <c r="I338">
        <v>3</v>
      </c>
      <c r="J338">
        <v>1</v>
      </c>
      <c r="K338">
        <v>4</v>
      </c>
      <c r="L338">
        <v>3</v>
      </c>
      <c r="M338">
        <v>4</v>
      </c>
      <c r="N338">
        <v>3</v>
      </c>
      <c r="O338">
        <v>4</v>
      </c>
      <c r="P338">
        <v>1</v>
      </c>
      <c r="Q338">
        <v>4</v>
      </c>
      <c r="R338">
        <v>3</v>
      </c>
      <c r="S338">
        <v>3</v>
      </c>
      <c r="T338">
        <v>9</v>
      </c>
      <c r="U338">
        <v>3</v>
      </c>
      <c r="V338">
        <v>5</v>
      </c>
      <c r="W338">
        <v>5</v>
      </c>
      <c r="X338">
        <v>7</v>
      </c>
      <c r="Y338">
        <v>7</v>
      </c>
      <c r="Z338">
        <v>5</v>
      </c>
      <c r="AA338">
        <v>7</v>
      </c>
      <c r="AB338">
        <v>4</v>
      </c>
      <c r="AC338">
        <v>4</v>
      </c>
      <c r="AD338">
        <v>4</v>
      </c>
      <c r="AE338">
        <v>3</v>
      </c>
      <c r="AF338">
        <v>5</v>
      </c>
      <c r="AG338">
        <v>10</v>
      </c>
      <c r="AH338">
        <v>-23</v>
      </c>
    </row>
    <row r="339" spans="1:34" x14ac:dyDescent="0.25">
      <c r="A339">
        <v>16936</v>
      </c>
      <c r="B339">
        <v>0</v>
      </c>
      <c r="C339">
        <v>1992</v>
      </c>
      <c r="D339" s="1">
        <v>43770.928831018522</v>
      </c>
      <c r="E339" t="s">
        <v>79</v>
      </c>
      <c r="F339">
        <v>1</v>
      </c>
      <c r="G339">
        <v>4</v>
      </c>
      <c r="H339">
        <v>1</v>
      </c>
      <c r="I339">
        <v>4</v>
      </c>
      <c r="J339">
        <v>1</v>
      </c>
      <c r="K339">
        <v>2</v>
      </c>
      <c r="L339">
        <v>1</v>
      </c>
      <c r="M339">
        <v>4</v>
      </c>
      <c r="N339">
        <v>3</v>
      </c>
      <c r="O339">
        <v>4</v>
      </c>
      <c r="P339">
        <v>1</v>
      </c>
      <c r="Q339">
        <v>2</v>
      </c>
      <c r="R339">
        <v>2</v>
      </c>
      <c r="S339">
        <v>4</v>
      </c>
      <c r="T339">
        <v>7</v>
      </c>
      <c r="U339">
        <v>4</v>
      </c>
      <c r="V339">
        <v>3</v>
      </c>
      <c r="W339">
        <v>3</v>
      </c>
      <c r="X339">
        <v>7</v>
      </c>
      <c r="Y339">
        <v>8</v>
      </c>
      <c r="Z339">
        <v>4</v>
      </c>
      <c r="AA339">
        <v>4</v>
      </c>
      <c r="AB339">
        <v>4</v>
      </c>
      <c r="AC339">
        <v>4</v>
      </c>
      <c r="AD339">
        <v>4</v>
      </c>
      <c r="AE339">
        <v>4</v>
      </c>
      <c r="AF339">
        <v>4</v>
      </c>
      <c r="AG339">
        <v>3</v>
      </c>
      <c r="AH339">
        <v>5</v>
      </c>
    </row>
    <row r="340" spans="1:34" x14ac:dyDescent="0.25">
      <c r="A340">
        <v>16956</v>
      </c>
      <c r="B340">
        <v>0</v>
      </c>
      <c r="C340">
        <v>1962</v>
      </c>
      <c r="D340" s="1">
        <v>43771.292025462964</v>
      </c>
      <c r="E340" t="s">
        <v>64</v>
      </c>
      <c r="F340">
        <v>3</v>
      </c>
      <c r="G340">
        <v>2</v>
      </c>
      <c r="H340">
        <v>3</v>
      </c>
      <c r="I340">
        <v>3</v>
      </c>
      <c r="J340">
        <v>3</v>
      </c>
      <c r="K340">
        <v>3</v>
      </c>
      <c r="L340">
        <v>3</v>
      </c>
      <c r="M340">
        <v>1</v>
      </c>
      <c r="N340">
        <v>2</v>
      </c>
      <c r="O340">
        <v>2</v>
      </c>
      <c r="P340">
        <v>2</v>
      </c>
      <c r="Q340">
        <v>2</v>
      </c>
      <c r="R340">
        <v>2</v>
      </c>
      <c r="S340">
        <v>3</v>
      </c>
      <c r="T340">
        <v>6</v>
      </c>
      <c r="U340">
        <v>8</v>
      </c>
      <c r="V340">
        <v>4</v>
      </c>
      <c r="W340">
        <v>3</v>
      </c>
      <c r="X340">
        <v>10</v>
      </c>
      <c r="Y340">
        <v>9</v>
      </c>
      <c r="Z340">
        <v>5</v>
      </c>
      <c r="AA340">
        <v>5</v>
      </c>
      <c r="AB340">
        <v>10</v>
      </c>
      <c r="AC340">
        <v>5</v>
      </c>
      <c r="AD340">
        <v>7</v>
      </c>
      <c r="AE340">
        <v>6</v>
      </c>
      <c r="AF340">
        <v>6</v>
      </c>
      <c r="AG340">
        <v>6</v>
      </c>
      <c r="AH340">
        <v>-7</v>
      </c>
    </row>
    <row r="341" spans="1:34" x14ac:dyDescent="0.25">
      <c r="A341">
        <v>16420</v>
      </c>
      <c r="B341">
        <v>0</v>
      </c>
      <c r="C341">
        <v>1992</v>
      </c>
      <c r="D341" s="1">
        <v>43771.349097222221</v>
      </c>
      <c r="E341">
        <v>6</v>
      </c>
      <c r="F341">
        <v>1</v>
      </c>
      <c r="G341">
        <v>4</v>
      </c>
      <c r="H341">
        <v>1</v>
      </c>
      <c r="I341">
        <v>1</v>
      </c>
      <c r="J341">
        <v>1</v>
      </c>
      <c r="K341">
        <v>4</v>
      </c>
      <c r="L341">
        <v>2</v>
      </c>
      <c r="M341">
        <v>4</v>
      </c>
      <c r="N341">
        <v>2</v>
      </c>
      <c r="O341">
        <v>4</v>
      </c>
      <c r="P341">
        <v>3</v>
      </c>
      <c r="Q341">
        <v>3</v>
      </c>
      <c r="R341">
        <v>2</v>
      </c>
      <c r="S341">
        <v>3</v>
      </c>
      <c r="T341">
        <v>14</v>
      </c>
      <c r="U341">
        <v>7</v>
      </c>
      <c r="V341">
        <v>5</v>
      </c>
      <c r="W341">
        <v>4</v>
      </c>
      <c r="X341">
        <v>11</v>
      </c>
      <c r="Y341">
        <v>18</v>
      </c>
      <c r="Z341">
        <v>5</v>
      </c>
      <c r="AA341">
        <v>8</v>
      </c>
      <c r="AB341">
        <v>6</v>
      </c>
      <c r="AC341">
        <v>7</v>
      </c>
      <c r="AD341">
        <v>14</v>
      </c>
      <c r="AE341">
        <v>9</v>
      </c>
      <c r="AF341">
        <v>3</v>
      </c>
      <c r="AG341">
        <v>4</v>
      </c>
      <c r="AH341">
        <v>-9</v>
      </c>
    </row>
    <row r="342" spans="1:34" x14ac:dyDescent="0.25">
      <c r="A342">
        <v>16980</v>
      </c>
      <c r="B342">
        <v>0</v>
      </c>
      <c r="C342">
        <v>1956</v>
      </c>
      <c r="D342" s="1">
        <v>43771.428472222222</v>
      </c>
      <c r="E342">
        <v>2</v>
      </c>
      <c r="F342">
        <v>3</v>
      </c>
      <c r="G342">
        <v>1</v>
      </c>
      <c r="H342">
        <v>2</v>
      </c>
      <c r="I342">
        <v>4</v>
      </c>
      <c r="J342">
        <v>1</v>
      </c>
      <c r="K342">
        <v>4</v>
      </c>
      <c r="L342">
        <v>3</v>
      </c>
      <c r="M342">
        <v>4</v>
      </c>
      <c r="N342">
        <v>2</v>
      </c>
      <c r="O342">
        <v>3</v>
      </c>
      <c r="P342">
        <v>1</v>
      </c>
      <c r="Q342">
        <v>4</v>
      </c>
      <c r="R342">
        <v>2</v>
      </c>
      <c r="S342">
        <v>3</v>
      </c>
      <c r="T342">
        <v>7</v>
      </c>
      <c r="U342">
        <v>6</v>
      </c>
      <c r="V342">
        <v>5</v>
      </c>
      <c r="W342">
        <v>7</v>
      </c>
      <c r="X342">
        <v>15</v>
      </c>
      <c r="Y342">
        <v>9</v>
      </c>
      <c r="Z342">
        <v>13</v>
      </c>
      <c r="AA342">
        <v>23</v>
      </c>
      <c r="AB342">
        <v>9</v>
      </c>
      <c r="AC342">
        <v>9</v>
      </c>
      <c r="AD342">
        <v>9</v>
      </c>
      <c r="AE342">
        <v>4</v>
      </c>
      <c r="AF342">
        <v>7</v>
      </c>
      <c r="AG342">
        <v>6</v>
      </c>
      <c r="AH342">
        <v>9</v>
      </c>
    </row>
    <row r="343" spans="1:34" x14ac:dyDescent="0.25">
      <c r="A343">
        <v>16994</v>
      </c>
      <c r="B343">
        <v>0</v>
      </c>
      <c r="C343">
        <v>1973</v>
      </c>
      <c r="D343" s="1">
        <v>43771.463449074072</v>
      </c>
      <c r="E343">
        <v>4</v>
      </c>
      <c r="F343">
        <v>4</v>
      </c>
      <c r="G343">
        <v>4</v>
      </c>
      <c r="H343">
        <v>2</v>
      </c>
      <c r="I343">
        <v>4</v>
      </c>
      <c r="J343">
        <v>1</v>
      </c>
      <c r="K343">
        <v>4</v>
      </c>
      <c r="L343">
        <v>2</v>
      </c>
      <c r="M343">
        <v>4</v>
      </c>
      <c r="N343">
        <v>3</v>
      </c>
      <c r="O343">
        <v>4</v>
      </c>
      <c r="P343">
        <v>1</v>
      </c>
      <c r="Q343">
        <v>4</v>
      </c>
      <c r="R343">
        <v>3</v>
      </c>
      <c r="S343">
        <v>3</v>
      </c>
      <c r="T343">
        <v>14</v>
      </c>
      <c r="U343">
        <v>6</v>
      </c>
      <c r="V343">
        <v>9</v>
      </c>
      <c r="W343">
        <v>19</v>
      </c>
      <c r="X343">
        <v>12</v>
      </c>
      <c r="Y343">
        <v>12</v>
      </c>
      <c r="Z343">
        <v>9</v>
      </c>
      <c r="AA343">
        <v>6</v>
      </c>
      <c r="AB343">
        <v>6</v>
      </c>
      <c r="AC343">
        <v>4</v>
      </c>
      <c r="AD343">
        <v>6</v>
      </c>
      <c r="AE343">
        <v>3</v>
      </c>
      <c r="AF343">
        <v>7</v>
      </c>
      <c r="AG343">
        <v>6</v>
      </c>
      <c r="AH343">
        <v>-4</v>
      </c>
    </row>
    <row r="344" spans="1:34" x14ac:dyDescent="0.25">
      <c r="A344">
        <v>16995</v>
      </c>
      <c r="B344">
        <v>1</v>
      </c>
      <c r="C344">
        <v>1974</v>
      </c>
      <c r="D344" s="1">
        <v>43771.465856481482</v>
      </c>
      <c r="E344">
        <v>15</v>
      </c>
      <c r="F344">
        <v>2</v>
      </c>
      <c r="G344">
        <v>1</v>
      </c>
      <c r="H344">
        <v>4</v>
      </c>
      <c r="I344">
        <v>4</v>
      </c>
      <c r="J344">
        <v>1</v>
      </c>
      <c r="K344">
        <v>4</v>
      </c>
      <c r="L344">
        <v>4</v>
      </c>
      <c r="M344">
        <v>2</v>
      </c>
      <c r="N344">
        <v>4</v>
      </c>
      <c r="O344">
        <v>4</v>
      </c>
      <c r="P344">
        <v>4</v>
      </c>
      <c r="Q344">
        <v>4</v>
      </c>
      <c r="R344">
        <v>1</v>
      </c>
      <c r="S344">
        <v>1</v>
      </c>
      <c r="T344">
        <v>23</v>
      </c>
      <c r="U344">
        <v>8</v>
      </c>
      <c r="V344">
        <v>4</v>
      </c>
      <c r="W344">
        <v>5</v>
      </c>
      <c r="X344">
        <v>12</v>
      </c>
      <c r="Y344">
        <v>11</v>
      </c>
      <c r="Z344">
        <v>16</v>
      </c>
      <c r="AA344">
        <v>17</v>
      </c>
      <c r="AB344">
        <v>6</v>
      </c>
      <c r="AC344">
        <v>12</v>
      </c>
      <c r="AD344">
        <v>15</v>
      </c>
      <c r="AE344">
        <v>3</v>
      </c>
      <c r="AF344">
        <v>13</v>
      </c>
      <c r="AG344">
        <v>13</v>
      </c>
      <c r="AH344">
        <v>11</v>
      </c>
    </row>
    <row r="345" spans="1:34" x14ac:dyDescent="0.25">
      <c r="A345">
        <v>17018</v>
      </c>
      <c r="B345">
        <v>1</v>
      </c>
      <c r="C345">
        <v>2000</v>
      </c>
      <c r="D345" s="1">
        <v>43771.490624999999</v>
      </c>
      <c r="E345" t="s">
        <v>80</v>
      </c>
      <c r="F345">
        <v>1</v>
      </c>
      <c r="G345">
        <v>4</v>
      </c>
      <c r="H345">
        <v>1</v>
      </c>
      <c r="I345">
        <v>1</v>
      </c>
      <c r="J345">
        <v>1</v>
      </c>
      <c r="K345">
        <v>1</v>
      </c>
      <c r="L345">
        <v>1</v>
      </c>
      <c r="M345">
        <v>4</v>
      </c>
      <c r="N345">
        <v>1</v>
      </c>
      <c r="O345">
        <v>4</v>
      </c>
      <c r="P345">
        <v>1</v>
      </c>
      <c r="Q345">
        <v>4</v>
      </c>
      <c r="R345">
        <v>1</v>
      </c>
      <c r="S345">
        <v>4</v>
      </c>
      <c r="T345">
        <v>10</v>
      </c>
      <c r="U345">
        <v>3</v>
      </c>
      <c r="V345">
        <v>4</v>
      </c>
      <c r="W345">
        <v>4</v>
      </c>
      <c r="X345">
        <v>10</v>
      </c>
      <c r="Y345">
        <v>34</v>
      </c>
      <c r="Z345">
        <v>6</v>
      </c>
      <c r="AA345">
        <v>5</v>
      </c>
      <c r="AB345">
        <v>3</v>
      </c>
      <c r="AC345">
        <v>5</v>
      </c>
      <c r="AD345">
        <v>7</v>
      </c>
      <c r="AE345">
        <v>2</v>
      </c>
      <c r="AF345">
        <v>5</v>
      </c>
      <c r="AG345">
        <v>5</v>
      </c>
      <c r="AH345">
        <v>13</v>
      </c>
    </row>
    <row r="346" spans="1:34" x14ac:dyDescent="0.25">
      <c r="A346">
        <v>17047</v>
      </c>
      <c r="B346">
        <v>0</v>
      </c>
      <c r="C346">
        <v>1990</v>
      </c>
      <c r="D346" s="1">
        <v>43771.543090277781</v>
      </c>
      <c r="E346">
        <v>30</v>
      </c>
      <c r="F346">
        <v>1</v>
      </c>
      <c r="G346">
        <v>4</v>
      </c>
      <c r="H346">
        <v>1</v>
      </c>
      <c r="I346">
        <v>2</v>
      </c>
      <c r="J346">
        <v>1</v>
      </c>
      <c r="K346">
        <v>3</v>
      </c>
      <c r="L346">
        <v>2</v>
      </c>
      <c r="M346">
        <v>4</v>
      </c>
      <c r="N346">
        <v>3</v>
      </c>
      <c r="O346">
        <v>3</v>
      </c>
      <c r="P346">
        <v>1</v>
      </c>
      <c r="Q346">
        <v>3</v>
      </c>
      <c r="R346">
        <v>1</v>
      </c>
      <c r="S346">
        <v>3</v>
      </c>
      <c r="T346">
        <v>8</v>
      </c>
      <c r="U346">
        <v>6</v>
      </c>
      <c r="V346">
        <v>9</v>
      </c>
      <c r="W346">
        <v>11</v>
      </c>
      <c r="X346">
        <v>11</v>
      </c>
      <c r="Y346">
        <v>29</v>
      </c>
      <c r="Z346">
        <v>10</v>
      </c>
      <c r="AA346">
        <v>8</v>
      </c>
      <c r="AB346">
        <v>4</v>
      </c>
      <c r="AC346">
        <v>8</v>
      </c>
      <c r="AD346">
        <v>4</v>
      </c>
      <c r="AE346">
        <v>8</v>
      </c>
      <c r="AF346">
        <v>15</v>
      </c>
      <c r="AG346">
        <v>7</v>
      </c>
      <c r="AH346">
        <v>-26</v>
      </c>
    </row>
    <row r="347" spans="1:34" x14ac:dyDescent="0.25">
      <c r="A347">
        <v>17045</v>
      </c>
      <c r="B347">
        <v>0</v>
      </c>
      <c r="C347">
        <v>1999</v>
      </c>
      <c r="D347" s="1">
        <v>43771.551215277781</v>
      </c>
      <c r="E347">
        <v>3</v>
      </c>
      <c r="F347">
        <v>2</v>
      </c>
      <c r="G347">
        <v>4</v>
      </c>
      <c r="H347">
        <v>2</v>
      </c>
      <c r="I347">
        <v>4</v>
      </c>
      <c r="J347">
        <v>3</v>
      </c>
      <c r="K347">
        <v>4</v>
      </c>
      <c r="L347">
        <v>4</v>
      </c>
      <c r="M347">
        <v>3</v>
      </c>
      <c r="N347">
        <v>4</v>
      </c>
      <c r="O347">
        <v>3</v>
      </c>
      <c r="P347">
        <v>1</v>
      </c>
      <c r="Q347">
        <v>2</v>
      </c>
      <c r="R347">
        <v>2</v>
      </c>
      <c r="S347">
        <v>1</v>
      </c>
      <c r="T347">
        <v>24</v>
      </c>
      <c r="U347">
        <v>4</v>
      </c>
      <c r="V347">
        <v>4</v>
      </c>
      <c r="W347">
        <v>6</v>
      </c>
      <c r="X347">
        <v>6</v>
      </c>
      <c r="Y347">
        <v>6</v>
      </c>
      <c r="Z347">
        <v>9</v>
      </c>
      <c r="AA347">
        <v>9</v>
      </c>
      <c r="AB347">
        <v>3</v>
      </c>
      <c r="AC347">
        <v>7</v>
      </c>
      <c r="AD347">
        <v>4</v>
      </c>
      <c r="AE347">
        <v>35</v>
      </c>
      <c r="AF347">
        <v>16</v>
      </c>
      <c r="AG347">
        <v>16</v>
      </c>
      <c r="AH347">
        <v>-1</v>
      </c>
    </row>
    <row r="348" spans="1:34" x14ac:dyDescent="0.25">
      <c r="A348">
        <v>17048</v>
      </c>
      <c r="B348">
        <v>1</v>
      </c>
      <c r="C348">
        <v>1972</v>
      </c>
      <c r="D348" s="1">
        <v>43771.554675925923</v>
      </c>
      <c r="E348" t="s">
        <v>64</v>
      </c>
      <c r="F348">
        <v>3</v>
      </c>
      <c r="G348">
        <v>3</v>
      </c>
      <c r="H348">
        <v>2</v>
      </c>
      <c r="I348">
        <v>3</v>
      </c>
      <c r="J348">
        <v>2</v>
      </c>
      <c r="K348">
        <v>3</v>
      </c>
      <c r="L348">
        <v>1</v>
      </c>
      <c r="M348">
        <v>4</v>
      </c>
      <c r="N348">
        <v>2</v>
      </c>
      <c r="O348">
        <v>4</v>
      </c>
      <c r="P348">
        <v>1</v>
      </c>
      <c r="Q348">
        <v>4</v>
      </c>
      <c r="R348">
        <v>3</v>
      </c>
      <c r="S348">
        <v>3</v>
      </c>
      <c r="T348">
        <v>5</v>
      </c>
      <c r="U348">
        <v>4</v>
      </c>
      <c r="V348">
        <v>5</v>
      </c>
      <c r="W348">
        <v>3</v>
      </c>
      <c r="X348">
        <v>43</v>
      </c>
      <c r="Y348">
        <v>7</v>
      </c>
      <c r="Z348">
        <v>5</v>
      </c>
      <c r="AA348">
        <v>5</v>
      </c>
      <c r="AB348">
        <v>7</v>
      </c>
      <c r="AC348">
        <v>6</v>
      </c>
      <c r="AD348">
        <v>78</v>
      </c>
      <c r="AE348">
        <v>4</v>
      </c>
      <c r="AF348">
        <v>8</v>
      </c>
      <c r="AG348">
        <v>4</v>
      </c>
      <c r="AH348">
        <v>-16</v>
      </c>
    </row>
    <row r="349" spans="1:34" x14ac:dyDescent="0.25">
      <c r="A349">
        <v>17066</v>
      </c>
      <c r="B349">
        <v>0</v>
      </c>
      <c r="C349">
        <v>1998</v>
      </c>
      <c r="D349" s="1">
        <v>43771.562928240739</v>
      </c>
      <c r="E349">
        <v>10</v>
      </c>
      <c r="F349">
        <v>1</v>
      </c>
      <c r="G349">
        <v>4</v>
      </c>
      <c r="H349">
        <v>2</v>
      </c>
      <c r="I349">
        <v>4</v>
      </c>
      <c r="J349">
        <v>1</v>
      </c>
      <c r="K349">
        <v>4</v>
      </c>
      <c r="L349">
        <v>3</v>
      </c>
      <c r="M349">
        <v>4</v>
      </c>
      <c r="N349">
        <v>3</v>
      </c>
      <c r="O349">
        <v>3</v>
      </c>
      <c r="P349">
        <v>3</v>
      </c>
      <c r="Q349">
        <v>3</v>
      </c>
      <c r="R349">
        <v>2</v>
      </c>
      <c r="S349">
        <v>2</v>
      </c>
      <c r="T349">
        <v>9</v>
      </c>
      <c r="U349">
        <v>4</v>
      </c>
      <c r="V349">
        <v>3</v>
      </c>
      <c r="W349">
        <v>6</v>
      </c>
      <c r="X349">
        <v>8</v>
      </c>
      <c r="Y349">
        <v>5</v>
      </c>
      <c r="Z349">
        <v>5</v>
      </c>
      <c r="AA349">
        <v>4</v>
      </c>
      <c r="AB349">
        <v>4</v>
      </c>
      <c r="AC349">
        <v>8</v>
      </c>
      <c r="AD349">
        <v>6</v>
      </c>
      <c r="AE349">
        <v>3</v>
      </c>
      <c r="AF349">
        <v>8</v>
      </c>
      <c r="AG349">
        <v>5</v>
      </c>
      <c r="AH349">
        <v>-29</v>
      </c>
    </row>
    <row r="350" spans="1:34" x14ac:dyDescent="0.25">
      <c r="A350">
        <v>17061</v>
      </c>
      <c r="B350">
        <v>0</v>
      </c>
      <c r="C350">
        <v>1997</v>
      </c>
      <c r="D350" s="1">
        <v>43771.566724537035</v>
      </c>
      <c r="E350">
        <v>1</v>
      </c>
      <c r="F350">
        <v>4</v>
      </c>
      <c r="G350">
        <v>4</v>
      </c>
      <c r="H350">
        <v>3</v>
      </c>
      <c r="I350">
        <v>4</v>
      </c>
      <c r="J350">
        <v>2</v>
      </c>
      <c r="K350">
        <v>4</v>
      </c>
      <c r="L350">
        <v>2</v>
      </c>
      <c r="M350">
        <v>2</v>
      </c>
      <c r="N350">
        <v>2</v>
      </c>
      <c r="O350">
        <v>3</v>
      </c>
      <c r="P350">
        <v>1</v>
      </c>
      <c r="Q350">
        <v>3</v>
      </c>
      <c r="R350">
        <v>1</v>
      </c>
      <c r="S350">
        <v>2</v>
      </c>
      <c r="T350">
        <v>43</v>
      </c>
      <c r="U350">
        <v>3</v>
      </c>
      <c r="V350">
        <v>24</v>
      </c>
      <c r="W350">
        <v>2</v>
      </c>
      <c r="X350">
        <v>7</v>
      </c>
      <c r="Y350">
        <v>10</v>
      </c>
      <c r="Z350">
        <v>4</v>
      </c>
      <c r="AA350">
        <v>3</v>
      </c>
      <c r="AB350">
        <v>3</v>
      </c>
      <c r="AC350">
        <v>4</v>
      </c>
      <c r="AD350">
        <v>4</v>
      </c>
      <c r="AE350">
        <v>3</v>
      </c>
      <c r="AF350">
        <v>8</v>
      </c>
      <c r="AG350">
        <v>3</v>
      </c>
      <c r="AH350">
        <v>-3</v>
      </c>
    </row>
    <row r="351" spans="1:34" x14ac:dyDescent="0.25">
      <c r="A351">
        <v>17063</v>
      </c>
      <c r="B351">
        <v>0</v>
      </c>
      <c r="C351">
        <v>1998</v>
      </c>
      <c r="D351" s="1">
        <v>43771.568680555552</v>
      </c>
      <c r="E351">
        <v>5</v>
      </c>
      <c r="F351">
        <v>1</v>
      </c>
      <c r="G351">
        <v>4</v>
      </c>
      <c r="H351">
        <v>3</v>
      </c>
      <c r="I351">
        <v>2</v>
      </c>
      <c r="J351">
        <v>1</v>
      </c>
      <c r="K351">
        <v>4</v>
      </c>
      <c r="L351">
        <v>2</v>
      </c>
      <c r="M351">
        <v>4</v>
      </c>
      <c r="N351">
        <v>3</v>
      </c>
      <c r="O351">
        <v>3</v>
      </c>
      <c r="P351">
        <v>1</v>
      </c>
      <c r="Q351">
        <v>4</v>
      </c>
      <c r="R351">
        <v>2</v>
      </c>
      <c r="S351">
        <v>3</v>
      </c>
      <c r="T351">
        <v>5</v>
      </c>
      <c r="U351">
        <v>4</v>
      </c>
      <c r="V351">
        <v>3</v>
      </c>
      <c r="W351">
        <v>7</v>
      </c>
      <c r="X351">
        <v>7</v>
      </c>
      <c r="Y351">
        <v>6</v>
      </c>
      <c r="Z351">
        <v>9</v>
      </c>
      <c r="AA351">
        <v>3</v>
      </c>
      <c r="AB351">
        <v>4</v>
      </c>
      <c r="AC351">
        <v>4</v>
      </c>
      <c r="AD351">
        <v>5</v>
      </c>
      <c r="AE351">
        <v>2</v>
      </c>
      <c r="AF351">
        <v>6</v>
      </c>
      <c r="AG351">
        <v>4</v>
      </c>
      <c r="AH351">
        <v>-25</v>
      </c>
    </row>
    <row r="352" spans="1:34" x14ac:dyDescent="0.25">
      <c r="A352">
        <v>17055</v>
      </c>
      <c r="B352">
        <v>0</v>
      </c>
      <c r="C352">
        <v>1999</v>
      </c>
      <c r="D352" s="1">
        <v>43771.572974537034</v>
      </c>
      <c r="E352">
        <v>3</v>
      </c>
      <c r="F352">
        <v>3</v>
      </c>
      <c r="G352">
        <v>4</v>
      </c>
      <c r="H352">
        <v>2</v>
      </c>
      <c r="I352">
        <v>4</v>
      </c>
      <c r="J352">
        <v>2</v>
      </c>
      <c r="K352">
        <v>3</v>
      </c>
      <c r="L352">
        <v>4</v>
      </c>
      <c r="M352">
        <v>2</v>
      </c>
      <c r="N352">
        <v>3</v>
      </c>
      <c r="O352">
        <v>2</v>
      </c>
      <c r="P352">
        <v>2</v>
      </c>
      <c r="Q352">
        <v>2</v>
      </c>
      <c r="R352">
        <v>3</v>
      </c>
      <c r="S352">
        <v>1</v>
      </c>
      <c r="T352">
        <v>7</v>
      </c>
      <c r="U352">
        <v>4</v>
      </c>
      <c r="V352">
        <v>3</v>
      </c>
      <c r="W352">
        <v>3</v>
      </c>
      <c r="X352">
        <v>6</v>
      </c>
      <c r="Y352">
        <v>5</v>
      </c>
      <c r="Z352">
        <v>3</v>
      </c>
      <c r="AA352">
        <v>4</v>
      </c>
      <c r="AB352">
        <v>2</v>
      </c>
      <c r="AC352">
        <v>5</v>
      </c>
      <c r="AD352">
        <v>17</v>
      </c>
      <c r="AE352">
        <v>4</v>
      </c>
      <c r="AF352">
        <v>21</v>
      </c>
      <c r="AG352">
        <v>3</v>
      </c>
      <c r="AH352">
        <v>-9</v>
      </c>
    </row>
    <row r="353" spans="1:34" x14ac:dyDescent="0.25">
      <c r="A353">
        <v>17101</v>
      </c>
      <c r="B353">
        <v>0</v>
      </c>
      <c r="C353">
        <v>1999</v>
      </c>
      <c r="D353" s="1">
        <v>43771.682372685187</v>
      </c>
      <c r="E353">
        <v>1</v>
      </c>
      <c r="F353">
        <v>1</v>
      </c>
      <c r="G353">
        <v>4</v>
      </c>
      <c r="H353">
        <v>2</v>
      </c>
      <c r="I353">
        <v>4</v>
      </c>
      <c r="J353">
        <v>1</v>
      </c>
      <c r="K353">
        <v>4</v>
      </c>
      <c r="L353">
        <v>3</v>
      </c>
      <c r="M353">
        <v>4</v>
      </c>
      <c r="N353">
        <v>4</v>
      </c>
      <c r="O353">
        <v>4</v>
      </c>
      <c r="P353">
        <v>3</v>
      </c>
      <c r="Q353">
        <v>4</v>
      </c>
      <c r="R353">
        <v>1</v>
      </c>
      <c r="S353">
        <v>1</v>
      </c>
      <c r="T353">
        <v>10</v>
      </c>
      <c r="U353">
        <v>6</v>
      </c>
      <c r="V353">
        <v>3</v>
      </c>
      <c r="W353">
        <v>4</v>
      </c>
      <c r="X353">
        <v>11</v>
      </c>
      <c r="Y353">
        <v>6</v>
      </c>
      <c r="Z353">
        <v>6</v>
      </c>
      <c r="AA353">
        <v>5</v>
      </c>
      <c r="AB353">
        <v>2</v>
      </c>
      <c r="AC353">
        <v>4</v>
      </c>
      <c r="AD353">
        <v>5</v>
      </c>
      <c r="AE353">
        <v>3</v>
      </c>
      <c r="AF353">
        <v>3</v>
      </c>
      <c r="AG353">
        <v>3</v>
      </c>
      <c r="AH353">
        <v>-20</v>
      </c>
    </row>
    <row r="354" spans="1:34" x14ac:dyDescent="0.25">
      <c r="A354">
        <v>17114</v>
      </c>
      <c r="B354">
        <v>0</v>
      </c>
      <c r="C354">
        <v>1999</v>
      </c>
      <c r="D354" s="1">
        <v>43771.711759259262</v>
      </c>
      <c r="E354" t="s">
        <v>64</v>
      </c>
      <c r="F354">
        <v>2</v>
      </c>
      <c r="G354">
        <v>4</v>
      </c>
      <c r="H354">
        <v>2</v>
      </c>
      <c r="I354">
        <v>4</v>
      </c>
      <c r="J354">
        <v>3</v>
      </c>
      <c r="K354">
        <v>4</v>
      </c>
      <c r="L354">
        <v>4</v>
      </c>
      <c r="M354">
        <v>3</v>
      </c>
      <c r="N354">
        <v>4</v>
      </c>
      <c r="O354">
        <v>3</v>
      </c>
      <c r="P354">
        <v>1</v>
      </c>
      <c r="Q354">
        <v>2</v>
      </c>
      <c r="R354">
        <v>2</v>
      </c>
      <c r="S354">
        <v>4</v>
      </c>
      <c r="T354">
        <v>17</v>
      </c>
      <c r="U354">
        <v>3</v>
      </c>
      <c r="V354">
        <v>4</v>
      </c>
      <c r="W354">
        <v>3</v>
      </c>
      <c r="X354">
        <v>4</v>
      </c>
      <c r="Y354">
        <v>4</v>
      </c>
      <c r="Z354">
        <v>3</v>
      </c>
      <c r="AA354">
        <v>3</v>
      </c>
      <c r="AB354">
        <v>14</v>
      </c>
      <c r="AC354">
        <v>16</v>
      </c>
      <c r="AD354">
        <v>5</v>
      </c>
      <c r="AE354">
        <v>3</v>
      </c>
      <c r="AF354">
        <v>2</v>
      </c>
      <c r="AG354">
        <v>11</v>
      </c>
      <c r="AH354">
        <v>25</v>
      </c>
    </row>
    <row r="355" spans="1:34" x14ac:dyDescent="0.25">
      <c r="A355">
        <v>17121</v>
      </c>
      <c r="B355">
        <v>0</v>
      </c>
      <c r="C355">
        <v>1971</v>
      </c>
      <c r="D355" s="1">
        <v>43771.740127314813</v>
      </c>
      <c r="E355">
        <v>5</v>
      </c>
      <c r="F355">
        <v>1</v>
      </c>
      <c r="G355">
        <v>1</v>
      </c>
      <c r="H355">
        <v>1</v>
      </c>
      <c r="I355">
        <v>4</v>
      </c>
      <c r="J355">
        <v>1</v>
      </c>
      <c r="K355">
        <v>4</v>
      </c>
      <c r="L355">
        <v>2</v>
      </c>
      <c r="M355">
        <v>3</v>
      </c>
      <c r="N355">
        <v>1</v>
      </c>
      <c r="O355">
        <v>4</v>
      </c>
      <c r="P355">
        <v>1</v>
      </c>
      <c r="Q355">
        <v>4</v>
      </c>
      <c r="R355">
        <v>1</v>
      </c>
      <c r="S355">
        <v>1</v>
      </c>
      <c r="T355">
        <v>21</v>
      </c>
      <c r="U355">
        <v>6</v>
      </c>
      <c r="V355">
        <v>5</v>
      </c>
      <c r="W355">
        <v>10</v>
      </c>
      <c r="X355">
        <v>16</v>
      </c>
      <c r="Y355">
        <v>11</v>
      </c>
      <c r="Z355">
        <v>10</v>
      </c>
      <c r="AA355">
        <v>9</v>
      </c>
      <c r="AB355">
        <v>5</v>
      </c>
      <c r="AC355">
        <v>7</v>
      </c>
      <c r="AD355">
        <v>14</v>
      </c>
      <c r="AE355">
        <v>5</v>
      </c>
      <c r="AF355">
        <v>6</v>
      </c>
      <c r="AG355">
        <v>5</v>
      </c>
      <c r="AH355">
        <v>15</v>
      </c>
    </row>
    <row r="356" spans="1:34" x14ac:dyDescent="0.25">
      <c r="A356">
        <v>17128</v>
      </c>
      <c r="B356">
        <v>0</v>
      </c>
      <c r="C356">
        <v>1973</v>
      </c>
      <c r="D356" s="1">
        <v>43771.754293981481</v>
      </c>
      <c r="E356" t="s">
        <v>64</v>
      </c>
      <c r="F356">
        <v>3</v>
      </c>
      <c r="G356">
        <v>4</v>
      </c>
      <c r="H356">
        <v>4</v>
      </c>
      <c r="I356">
        <v>4</v>
      </c>
      <c r="J356">
        <v>2</v>
      </c>
      <c r="K356">
        <v>3</v>
      </c>
      <c r="L356">
        <v>3</v>
      </c>
      <c r="M356">
        <v>1</v>
      </c>
      <c r="N356">
        <v>3</v>
      </c>
      <c r="O356">
        <v>2</v>
      </c>
      <c r="P356">
        <v>1</v>
      </c>
      <c r="Q356">
        <v>2</v>
      </c>
      <c r="R356">
        <v>4</v>
      </c>
      <c r="S356">
        <v>1</v>
      </c>
      <c r="T356">
        <v>23</v>
      </c>
      <c r="U356">
        <v>16</v>
      </c>
      <c r="V356">
        <v>8</v>
      </c>
      <c r="W356">
        <v>5</v>
      </c>
      <c r="X356">
        <v>16</v>
      </c>
      <c r="Y356">
        <v>13</v>
      </c>
      <c r="Z356">
        <v>5</v>
      </c>
      <c r="AA356">
        <v>8</v>
      </c>
      <c r="AB356">
        <v>7</v>
      </c>
      <c r="AC356">
        <v>8</v>
      </c>
      <c r="AD356">
        <v>11</v>
      </c>
      <c r="AE356">
        <v>5</v>
      </c>
      <c r="AF356">
        <v>4</v>
      </c>
      <c r="AG356">
        <v>6</v>
      </c>
      <c r="AH356">
        <v>11</v>
      </c>
    </row>
    <row r="357" spans="1:34" x14ac:dyDescent="0.25">
      <c r="A357">
        <v>16578</v>
      </c>
      <c r="B357">
        <v>0</v>
      </c>
      <c r="C357">
        <v>1964</v>
      </c>
      <c r="D357" s="1">
        <v>43771.776250000003</v>
      </c>
      <c r="E357" t="s">
        <v>64</v>
      </c>
      <c r="F357">
        <v>4</v>
      </c>
      <c r="G357">
        <v>4</v>
      </c>
      <c r="H357">
        <v>2</v>
      </c>
      <c r="I357">
        <v>3</v>
      </c>
      <c r="J357">
        <v>1</v>
      </c>
      <c r="K357">
        <v>3</v>
      </c>
      <c r="L357">
        <v>1</v>
      </c>
      <c r="M357">
        <v>4</v>
      </c>
      <c r="N357">
        <v>3</v>
      </c>
      <c r="O357">
        <v>4</v>
      </c>
      <c r="P357">
        <v>1</v>
      </c>
      <c r="Q357">
        <v>3</v>
      </c>
      <c r="R357">
        <v>2</v>
      </c>
      <c r="S357">
        <v>2</v>
      </c>
      <c r="T357">
        <v>5</v>
      </c>
      <c r="U357">
        <v>2</v>
      </c>
      <c r="V357">
        <v>3</v>
      </c>
      <c r="W357">
        <v>2</v>
      </c>
      <c r="X357">
        <v>9</v>
      </c>
      <c r="Y357">
        <v>5</v>
      </c>
      <c r="Z357">
        <v>3</v>
      </c>
      <c r="AA357">
        <v>4</v>
      </c>
      <c r="AB357">
        <v>3</v>
      </c>
      <c r="AC357">
        <v>4</v>
      </c>
      <c r="AD357">
        <v>4</v>
      </c>
      <c r="AE357">
        <v>2</v>
      </c>
      <c r="AF357">
        <v>4</v>
      </c>
      <c r="AG357">
        <v>2</v>
      </c>
      <c r="AH357">
        <v>-6</v>
      </c>
    </row>
    <row r="358" spans="1:34" x14ac:dyDescent="0.25">
      <c r="A358">
        <v>17140</v>
      </c>
      <c r="B358">
        <v>0</v>
      </c>
      <c r="C358">
        <v>1992</v>
      </c>
      <c r="D358" s="1">
        <v>43771.809525462966</v>
      </c>
      <c r="E358" t="s">
        <v>76</v>
      </c>
      <c r="F358">
        <v>3</v>
      </c>
      <c r="G358">
        <v>4</v>
      </c>
      <c r="H358">
        <v>3</v>
      </c>
      <c r="I358">
        <v>4</v>
      </c>
      <c r="J358">
        <v>3</v>
      </c>
      <c r="K358">
        <v>1</v>
      </c>
      <c r="L358">
        <v>4</v>
      </c>
      <c r="M358">
        <v>2</v>
      </c>
      <c r="N358">
        <v>1</v>
      </c>
      <c r="O358">
        <v>3</v>
      </c>
      <c r="P358">
        <v>2</v>
      </c>
      <c r="Q358">
        <v>2</v>
      </c>
      <c r="R358">
        <v>3</v>
      </c>
      <c r="S358">
        <v>2</v>
      </c>
      <c r="T358">
        <v>7</v>
      </c>
      <c r="U358">
        <v>6</v>
      </c>
      <c r="V358">
        <v>3</v>
      </c>
      <c r="W358">
        <v>2</v>
      </c>
      <c r="X358">
        <v>6</v>
      </c>
      <c r="Y358">
        <v>5</v>
      </c>
      <c r="Z358">
        <v>5</v>
      </c>
      <c r="AA358">
        <v>6</v>
      </c>
      <c r="AB358">
        <v>3</v>
      </c>
      <c r="AC358">
        <v>8</v>
      </c>
      <c r="AD358">
        <v>9</v>
      </c>
      <c r="AE358">
        <v>9</v>
      </c>
      <c r="AF358">
        <v>5</v>
      </c>
      <c r="AG358">
        <v>4</v>
      </c>
      <c r="AH358">
        <v>53</v>
      </c>
    </row>
    <row r="359" spans="1:34" x14ac:dyDescent="0.25">
      <c r="A359">
        <v>17152</v>
      </c>
      <c r="B359">
        <v>0</v>
      </c>
      <c r="C359">
        <v>1996</v>
      </c>
      <c r="D359" s="1">
        <v>43771.847974537035</v>
      </c>
      <c r="E359" t="s">
        <v>64</v>
      </c>
      <c r="F359">
        <v>4</v>
      </c>
      <c r="G359">
        <v>1</v>
      </c>
      <c r="H359">
        <v>3</v>
      </c>
      <c r="I359">
        <v>4</v>
      </c>
      <c r="J359">
        <v>4</v>
      </c>
      <c r="K359">
        <v>4</v>
      </c>
      <c r="L359">
        <v>1</v>
      </c>
      <c r="M359">
        <v>1</v>
      </c>
      <c r="N359">
        <v>4</v>
      </c>
      <c r="O359">
        <v>2</v>
      </c>
      <c r="P359">
        <v>4</v>
      </c>
      <c r="Q359">
        <v>1</v>
      </c>
      <c r="R359">
        <v>4</v>
      </c>
      <c r="S359">
        <v>4</v>
      </c>
      <c r="T359">
        <v>7</v>
      </c>
      <c r="U359">
        <v>1</v>
      </c>
      <c r="V359">
        <v>2</v>
      </c>
      <c r="W359">
        <v>2</v>
      </c>
      <c r="X359">
        <v>8</v>
      </c>
      <c r="Y359">
        <v>4</v>
      </c>
      <c r="Z359">
        <v>3</v>
      </c>
      <c r="AA359">
        <v>2</v>
      </c>
      <c r="AB359">
        <v>2</v>
      </c>
      <c r="AC359">
        <v>3</v>
      </c>
      <c r="AD359">
        <v>5</v>
      </c>
      <c r="AE359">
        <v>1</v>
      </c>
      <c r="AF359">
        <v>2</v>
      </c>
      <c r="AG359">
        <v>3</v>
      </c>
      <c r="AH359">
        <v>42</v>
      </c>
    </row>
    <row r="360" spans="1:34" x14ac:dyDescent="0.25">
      <c r="A360">
        <v>17167</v>
      </c>
      <c r="B360">
        <v>0</v>
      </c>
      <c r="C360">
        <v>1999</v>
      </c>
      <c r="D360" s="1">
        <v>43771.897233796299</v>
      </c>
      <c r="E360" t="s">
        <v>81</v>
      </c>
      <c r="F360">
        <v>2</v>
      </c>
      <c r="G360">
        <v>3</v>
      </c>
      <c r="H360">
        <v>1</v>
      </c>
      <c r="I360">
        <v>3</v>
      </c>
      <c r="J360">
        <v>2</v>
      </c>
      <c r="K360">
        <v>4</v>
      </c>
      <c r="L360">
        <v>1</v>
      </c>
      <c r="M360">
        <v>4</v>
      </c>
      <c r="N360">
        <v>1</v>
      </c>
      <c r="O360">
        <v>3</v>
      </c>
      <c r="P360">
        <v>3</v>
      </c>
      <c r="Q360">
        <v>1</v>
      </c>
      <c r="R360">
        <v>2</v>
      </c>
      <c r="S360">
        <v>4</v>
      </c>
      <c r="T360">
        <v>8</v>
      </c>
      <c r="U360">
        <v>6</v>
      </c>
      <c r="V360">
        <v>2</v>
      </c>
      <c r="W360">
        <v>4</v>
      </c>
      <c r="X360">
        <v>10</v>
      </c>
      <c r="Y360">
        <v>5</v>
      </c>
      <c r="Z360">
        <v>4</v>
      </c>
      <c r="AA360">
        <v>4</v>
      </c>
      <c r="AB360">
        <v>3</v>
      </c>
      <c r="AC360">
        <v>4</v>
      </c>
      <c r="AD360">
        <v>7</v>
      </c>
      <c r="AE360">
        <v>3</v>
      </c>
      <c r="AF360">
        <v>4</v>
      </c>
      <c r="AG360">
        <v>4</v>
      </c>
      <c r="AH360">
        <v>9</v>
      </c>
    </row>
    <row r="361" spans="1:34" x14ac:dyDescent="0.25">
      <c r="A361">
        <v>17185</v>
      </c>
      <c r="B361">
        <v>0</v>
      </c>
      <c r="C361">
        <v>1976</v>
      </c>
      <c r="D361" s="1">
        <v>43771.963807870372</v>
      </c>
      <c r="E361">
        <v>7</v>
      </c>
      <c r="F361">
        <v>3</v>
      </c>
      <c r="G361">
        <v>4</v>
      </c>
      <c r="H361">
        <v>4</v>
      </c>
      <c r="I361">
        <v>4</v>
      </c>
      <c r="J361">
        <v>1</v>
      </c>
      <c r="K361">
        <v>4</v>
      </c>
      <c r="L361">
        <v>3</v>
      </c>
      <c r="M361">
        <v>1</v>
      </c>
      <c r="N361">
        <v>4</v>
      </c>
      <c r="O361">
        <v>4</v>
      </c>
      <c r="P361">
        <v>1</v>
      </c>
      <c r="Q361">
        <v>2</v>
      </c>
      <c r="R361">
        <v>1</v>
      </c>
      <c r="S361">
        <v>1</v>
      </c>
      <c r="T361">
        <v>14</v>
      </c>
      <c r="U361">
        <v>4</v>
      </c>
      <c r="V361">
        <v>3</v>
      </c>
      <c r="W361">
        <v>2</v>
      </c>
      <c r="X361">
        <v>7</v>
      </c>
      <c r="Y361">
        <v>4</v>
      </c>
      <c r="Z361">
        <v>7</v>
      </c>
      <c r="AA361">
        <v>3</v>
      </c>
      <c r="AB361">
        <v>3</v>
      </c>
      <c r="AC361">
        <v>3</v>
      </c>
      <c r="AD361">
        <v>4</v>
      </c>
      <c r="AE361">
        <v>8</v>
      </c>
      <c r="AF361">
        <v>4</v>
      </c>
      <c r="AG361">
        <v>4</v>
      </c>
      <c r="AH361">
        <v>24</v>
      </c>
    </row>
    <row r="362" spans="1:34" x14ac:dyDescent="0.25">
      <c r="A362">
        <v>17190</v>
      </c>
      <c r="B362">
        <v>0</v>
      </c>
      <c r="C362">
        <v>1991</v>
      </c>
      <c r="D362" s="1">
        <v>43771.96675925926</v>
      </c>
      <c r="E362">
        <v>12</v>
      </c>
      <c r="F362">
        <v>2</v>
      </c>
      <c r="G362">
        <v>3</v>
      </c>
      <c r="H362">
        <v>3</v>
      </c>
      <c r="I362">
        <v>3</v>
      </c>
      <c r="J362">
        <v>4</v>
      </c>
      <c r="K362">
        <v>4</v>
      </c>
      <c r="L362">
        <v>4</v>
      </c>
      <c r="M362">
        <v>1</v>
      </c>
      <c r="N362">
        <v>3</v>
      </c>
      <c r="O362">
        <v>1</v>
      </c>
      <c r="P362">
        <v>2</v>
      </c>
      <c r="Q362">
        <v>4</v>
      </c>
      <c r="R362">
        <v>2</v>
      </c>
      <c r="S362">
        <v>3</v>
      </c>
      <c r="T362">
        <v>5</v>
      </c>
      <c r="U362">
        <v>4</v>
      </c>
      <c r="V362">
        <v>3</v>
      </c>
      <c r="W362">
        <v>3</v>
      </c>
      <c r="X362">
        <v>6</v>
      </c>
      <c r="Y362">
        <v>5</v>
      </c>
      <c r="Z362">
        <v>3</v>
      </c>
      <c r="AA362">
        <v>3</v>
      </c>
      <c r="AB362">
        <v>4</v>
      </c>
      <c r="AC362">
        <v>3</v>
      </c>
      <c r="AD362">
        <v>7</v>
      </c>
      <c r="AE362">
        <v>3</v>
      </c>
      <c r="AF362">
        <v>4</v>
      </c>
      <c r="AG362">
        <v>4</v>
      </c>
      <c r="AH362">
        <v>43</v>
      </c>
    </row>
    <row r="363" spans="1:34" x14ac:dyDescent="0.25">
      <c r="A363">
        <v>17217</v>
      </c>
      <c r="B363">
        <v>1</v>
      </c>
      <c r="C363">
        <v>1972</v>
      </c>
      <c r="D363" s="1">
        <v>43772.387048611112</v>
      </c>
      <c r="E363" t="s">
        <v>64</v>
      </c>
      <c r="F363">
        <v>2</v>
      </c>
      <c r="G363">
        <v>4</v>
      </c>
      <c r="H363">
        <v>2</v>
      </c>
      <c r="I363">
        <v>4</v>
      </c>
      <c r="J363">
        <v>1</v>
      </c>
      <c r="K363">
        <v>4</v>
      </c>
      <c r="L363">
        <v>3</v>
      </c>
      <c r="M363">
        <v>4</v>
      </c>
      <c r="N363">
        <v>3</v>
      </c>
      <c r="O363">
        <v>4</v>
      </c>
      <c r="P363">
        <v>2</v>
      </c>
      <c r="Q363">
        <v>3</v>
      </c>
      <c r="R363">
        <v>2</v>
      </c>
      <c r="S363">
        <v>1</v>
      </c>
      <c r="T363">
        <v>22</v>
      </c>
      <c r="U363">
        <v>7</v>
      </c>
      <c r="V363">
        <v>4</v>
      </c>
      <c r="W363">
        <v>5</v>
      </c>
      <c r="X363">
        <v>9</v>
      </c>
      <c r="Y363">
        <v>9</v>
      </c>
      <c r="Z363">
        <v>10</v>
      </c>
      <c r="AA363">
        <v>9</v>
      </c>
      <c r="AB363">
        <v>8</v>
      </c>
      <c r="AC363">
        <v>5</v>
      </c>
      <c r="AD363">
        <v>38</v>
      </c>
      <c r="AE363">
        <v>9</v>
      </c>
      <c r="AF363">
        <v>9</v>
      </c>
      <c r="AG363">
        <v>11</v>
      </c>
      <c r="AH363">
        <v>-34</v>
      </c>
    </row>
    <row r="364" spans="1:34" x14ac:dyDescent="0.25">
      <c r="A364">
        <v>17215</v>
      </c>
      <c r="B364">
        <v>1</v>
      </c>
      <c r="C364">
        <v>1947</v>
      </c>
      <c r="D364" s="1">
        <v>43772.397465277776</v>
      </c>
      <c r="E364" t="s">
        <v>64</v>
      </c>
      <c r="F364">
        <v>3</v>
      </c>
      <c r="G364">
        <v>4</v>
      </c>
      <c r="H364">
        <v>2</v>
      </c>
      <c r="I364">
        <v>4</v>
      </c>
      <c r="J364">
        <v>1</v>
      </c>
      <c r="K364">
        <v>4</v>
      </c>
      <c r="L364">
        <v>2</v>
      </c>
      <c r="M364">
        <v>4</v>
      </c>
      <c r="N364">
        <v>4</v>
      </c>
      <c r="O364">
        <v>4</v>
      </c>
      <c r="P364">
        <v>1</v>
      </c>
      <c r="Q364">
        <v>3</v>
      </c>
      <c r="R364">
        <v>2</v>
      </c>
      <c r="S364">
        <v>3</v>
      </c>
      <c r="T364">
        <v>27</v>
      </c>
      <c r="U364">
        <v>8</v>
      </c>
      <c r="V364">
        <v>5</v>
      </c>
      <c r="W364">
        <v>5</v>
      </c>
      <c r="X364">
        <v>18</v>
      </c>
      <c r="Y364">
        <v>21</v>
      </c>
      <c r="Z364">
        <v>15</v>
      </c>
      <c r="AA364">
        <v>13</v>
      </c>
      <c r="AB364">
        <v>24</v>
      </c>
      <c r="AC364">
        <v>7</v>
      </c>
      <c r="AD364">
        <v>11</v>
      </c>
      <c r="AE364">
        <v>5</v>
      </c>
      <c r="AF364">
        <v>10</v>
      </c>
      <c r="AG364">
        <v>9</v>
      </c>
      <c r="AH364">
        <v>-20</v>
      </c>
    </row>
    <row r="365" spans="1:34" x14ac:dyDescent="0.25">
      <c r="A365">
        <v>17222</v>
      </c>
      <c r="B365">
        <v>0</v>
      </c>
      <c r="C365">
        <v>1982</v>
      </c>
      <c r="D365" s="1">
        <v>43772.405659722222</v>
      </c>
      <c r="E365">
        <v>3</v>
      </c>
      <c r="F365">
        <v>2</v>
      </c>
      <c r="G365">
        <v>1</v>
      </c>
      <c r="H365">
        <v>1</v>
      </c>
      <c r="I365">
        <v>4</v>
      </c>
      <c r="J365">
        <v>1</v>
      </c>
      <c r="K365">
        <v>4</v>
      </c>
      <c r="L365">
        <v>2</v>
      </c>
      <c r="M365">
        <v>4</v>
      </c>
      <c r="N365">
        <v>3</v>
      </c>
      <c r="O365">
        <v>4</v>
      </c>
      <c r="P365">
        <v>1</v>
      </c>
      <c r="Q365">
        <v>3</v>
      </c>
      <c r="R365">
        <v>1</v>
      </c>
      <c r="S365">
        <v>2</v>
      </c>
      <c r="T365">
        <v>10</v>
      </c>
      <c r="U365">
        <v>5</v>
      </c>
      <c r="V365">
        <v>9</v>
      </c>
      <c r="W365">
        <v>11</v>
      </c>
      <c r="X365">
        <v>7</v>
      </c>
      <c r="Y365">
        <v>7</v>
      </c>
      <c r="Z365">
        <v>6</v>
      </c>
      <c r="AA365">
        <v>6</v>
      </c>
      <c r="AB365">
        <v>4</v>
      </c>
      <c r="AC365">
        <v>5</v>
      </c>
      <c r="AD365">
        <v>4</v>
      </c>
      <c r="AE365">
        <v>7</v>
      </c>
      <c r="AF365">
        <v>5</v>
      </c>
      <c r="AG365">
        <v>5</v>
      </c>
      <c r="AH365">
        <v>-3</v>
      </c>
    </row>
    <row r="366" spans="1:34" x14ac:dyDescent="0.25">
      <c r="A366">
        <v>17234</v>
      </c>
      <c r="B366">
        <v>0</v>
      </c>
      <c r="C366">
        <v>1970</v>
      </c>
      <c r="D366" s="1">
        <v>43772.458773148152</v>
      </c>
      <c r="E366">
        <v>8</v>
      </c>
      <c r="F366">
        <v>3</v>
      </c>
      <c r="G366">
        <v>2</v>
      </c>
      <c r="H366">
        <v>3</v>
      </c>
      <c r="I366">
        <v>3</v>
      </c>
      <c r="J366">
        <v>2</v>
      </c>
      <c r="K366">
        <v>2</v>
      </c>
      <c r="L366">
        <v>2</v>
      </c>
      <c r="M366">
        <v>2</v>
      </c>
      <c r="N366">
        <v>3</v>
      </c>
      <c r="O366">
        <v>3</v>
      </c>
      <c r="P366">
        <v>2</v>
      </c>
      <c r="Q366">
        <v>2</v>
      </c>
      <c r="R366">
        <v>2</v>
      </c>
      <c r="S366">
        <v>2</v>
      </c>
      <c r="T366">
        <v>6</v>
      </c>
      <c r="U366">
        <v>4</v>
      </c>
      <c r="V366">
        <v>3</v>
      </c>
      <c r="W366">
        <v>3</v>
      </c>
      <c r="X366">
        <v>4</v>
      </c>
      <c r="Y366">
        <v>4</v>
      </c>
      <c r="Z366">
        <v>5</v>
      </c>
      <c r="AA366">
        <v>3</v>
      </c>
      <c r="AB366">
        <v>2</v>
      </c>
      <c r="AC366">
        <v>3</v>
      </c>
      <c r="AD366">
        <v>3</v>
      </c>
      <c r="AE366">
        <v>3</v>
      </c>
      <c r="AF366">
        <v>3</v>
      </c>
      <c r="AG366">
        <v>2</v>
      </c>
      <c r="AH366">
        <v>-27</v>
      </c>
    </row>
    <row r="367" spans="1:34" x14ac:dyDescent="0.25">
      <c r="A367">
        <v>17238</v>
      </c>
      <c r="B367">
        <v>0</v>
      </c>
      <c r="C367">
        <v>1998</v>
      </c>
      <c r="D367" s="1">
        <v>43772.504189814812</v>
      </c>
      <c r="E367">
        <v>4</v>
      </c>
      <c r="F367">
        <v>2</v>
      </c>
      <c r="G367">
        <v>3</v>
      </c>
      <c r="H367">
        <v>2</v>
      </c>
      <c r="I367">
        <v>4</v>
      </c>
      <c r="J367">
        <v>2</v>
      </c>
      <c r="K367">
        <v>4</v>
      </c>
      <c r="L367">
        <v>2</v>
      </c>
      <c r="M367">
        <v>4</v>
      </c>
      <c r="N367">
        <v>3</v>
      </c>
      <c r="O367">
        <v>4</v>
      </c>
      <c r="P367">
        <v>3</v>
      </c>
      <c r="Q367">
        <v>3</v>
      </c>
      <c r="R367">
        <v>3</v>
      </c>
      <c r="S367">
        <v>1</v>
      </c>
      <c r="T367">
        <v>6</v>
      </c>
      <c r="U367">
        <v>3</v>
      </c>
      <c r="V367">
        <v>2</v>
      </c>
      <c r="W367">
        <v>3</v>
      </c>
      <c r="X367">
        <v>8</v>
      </c>
      <c r="Y367">
        <v>5</v>
      </c>
      <c r="Z367">
        <v>3</v>
      </c>
      <c r="AA367">
        <v>4</v>
      </c>
      <c r="AB367">
        <v>3</v>
      </c>
      <c r="AC367">
        <v>4</v>
      </c>
      <c r="AD367">
        <v>4</v>
      </c>
      <c r="AE367">
        <v>2</v>
      </c>
      <c r="AF367">
        <v>2</v>
      </c>
      <c r="AG367">
        <v>3</v>
      </c>
      <c r="AH367">
        <v>-18</v>
      </c>
    </row>
    <row r="368" spans="1:34" x14ac:dyDescent="0.25">
      <c r="A368">
        <v>17236</v>
      </c>
      <c r="B368">
        <v>0</v>
      </c>
      <c r="C368">
        <v>1979</v>
      </c>
      <c r="D368" s="1">
        <v>43772.563506944447</v>
      </c>
      <c r="E368" t="s">
        <v>64</v>
      </c>
      <c r="F368">
        <v>1</v>
      </c>
      <c r="G368">
        <v>4</v>
      </c>
      <c r="H368">
        <v>4</v>
      </c>
      <c r="I368">
        <v>2</v>
      </c>
      <c r="J368">
        <v>1</v>
      </c>
      <c r="K368">
        <v>4</v>
      </c>
      <c r="L368">
        <v>2</v>
      </c>
      <c r="M368">
        <v>4</v>
      </c>
      <c r="N368">
        <v>3</v>
      </c>
      <c r="O368">
        <v>3</v>
      </c>
      <c r="P368">
        <v>1</v>
      </c>
      <c r="Q368">
        <v>4</v>
      </c>
      <c r="R368">
        <v>2</v>
      </c>
      <c r="S368">
        <v>3</v>
      </c>
      <c r="T368">
        <v>9</v>
      </c>
      <c r="U368">
        <v>3</v>
      </c>
      <c r="V368">
        <v>4</v>
      </c>
      <c r="W368">
        <v>7</v>
      </c>
      <c r="X368">
        <v>15</v>
      </c>
      <c r="Y368">
        <v>10</v>
      </c>
      <c r="Z368">
        <v>7</v>
      </c>
      <c r="AA368">
        <v>6</v>
      </c>
      <c r="AB368">
        <v>4</v>
      </c>
      <c r="AC368">
        <v>3</v>
      </c>
      <c r="AD368">
        <v>6</v>
      </c>
      <c r="AE368">
        <v>5</v>
      </c>
      <c r="AF368">
        <v>4</v>
      </c>
      <c r="AG368">
        <v>9</v>
      </c>
      <c r="AH368">
        <v>-9</v>
      </c>
    </row>
    <row r="369" spans="1:34" x14ac:dyDescent="0.25">
      <c r="A369">
        <v>17247</v>
      </c>
      <c r="B369">
        <v>0</v>
      </c>
      <c r="C369">
        <v>1976</v>
      </c>
      <c r="D369" s="1">
        <v>43772.599409722221</v>
      </c>
      <c r="E369">
        <v>1</v>
      </c>
      <c r="F369">
        <v>1</v>
      </c>
      <c r="G369">
        <v>4</v>
      </c>
      <c r="H369">
        <v>2</v>
      </c>
      <c r="I369">
        <v>3</v>
      </c>
      <c r="J369">
        <v>1</v>
      </c>
      <c r="K369">
        <v>4</v>
      </c>
      <c r="L369">
        <v>2</v>
      </c>
      <c r="M369">
        <v>4</v>
      </c>
      <c r="N369">
        <v>2</v>
      </c>
      <c r="O369">
        <v>4</v>
      </c>
      <c r="P369">
        <v>1</v>
      </c>
      <c r="Q369">
        <v>4</v>
      </c>
      <c r="R369">
        <v>2</v>
      </c>
      <c r="S369">
        <v>1</v>
      </c>
      <c r="T369">
        <v>6</v>
      </c>
      <c r="U369">
        <v>3</v>
      </c>
      <c r="V369">
        <v>8</v>
      </c>
      <c r="W369">
        <v>5</v>
      </c>
      <c r="X369">
        <v>10</v>
      </c>
      <c r="Y369">
        <v>8</v>
      </c>
      <c r="Z369">
        <v>8</v>
      </c>
      <c r="AA369">
        <v>7</v>
      </c>
      <c r="AB369">
        <v>6</v>
      </c>
      <c r="AC369">
        <v>3</v>
      </c>
      <c r="AD369">
        <v>4</v>
      </c>
      <c r="AE369">
        <v>2</v>
      </c>
      <c r="AF369">
        <v>6</v>
      </c>
      <c r="AG369">
        <v>5</v>
      </c>
      <c r="AH369">
        <v>-27</v>
      </c>
    </row>
    <row r="370" spans="1:34" x14ac:dyDescent="0.25">
      <c r="A370">
        <v>14155</v>
      </c>
      <c r="B370">
        <v>0</v>
      </c>
      <c r="C370">
        <v>1974</v>
      </c>
      <c r="D370" s="1">
        <v>43772.603229166663</v>
      </c>
      <c r="E370" t="s">
        <v>64</v>
      </c>
      <c r="F370">
        <v>2</v>
      </c>
      <c r="G370">
        <v>4</v>
      </c>
      <c r="H370">
        <v>3</v>
      </c>
      <c r="I370">
        <v>4</v>
      </c>
      <c r="J370">
        <v>3</v>
      </c>
      <c r="K370">
        <v>2</v>
      </c>
      <c r="L370">
        <v>1</v>
      </c>
      <c r="M370">
        <v>1</v>
      </c>
      <c r="N370">
        <v>2</v>
      </c>
      <c r="O370">
        <v>2</v>
      </c>
      <c r="P370">
        <v>1</v>
      </c>
      <c r="Q370">
        <v>4</v>
      </c>
      <c r="R370">
        <v>1</v>
      </c>
      <c r="S370">
        <v>3</v>
      </c>
      <c r="T370">
        <v>18</v>
      </c>
      <c r="U370">
        <v>5</v>
      </c>
      <c r="V370">
        <v>50</v>
      </c>
      <c r="W370">
        <v>10</v>
      </c>
      <c r="X370">
        <v>166</v>
      </c>
      <c r="Y370">
        <v>87</v>
      </c>
      <c r="Z370">
        <v>4</v>
      </c>
      <c r="AA370">
        <v>5</v>
      </c>
      <c r="AB370">
        <v>6</v>
      </c>
      <c r="AC370">
        <v>12</v>
      </c>
      <c r="AD370">
        <v>5</v>
      </c>
      <c r="AE370">
        <v>2</v>
      </c>
      <c r="AF370">
        <v>4</v>
      </c>
      <c r="AG370">
        <v>5</v>
      </c>
      <c r="AH370">
        <v>28</v>
      </c>
    </row>
    <row r="371" spans="1:34" x14ac:dyDescent="0.25">
      <c r="A371">
        <v>17252</v>
      </c>
      <c r="B371">
        <v>0</v>
      </c>
      <c r="C371">
        <v>1974</v>
      </c>
      <c r="D371" s="1">
        <v>43772.636944444443</v>
      </c>
      <c r="E371" t="s">
        <v>82</v>
      </c>
      <c r="F371">
        <v>4</v>
      </c>
      <c r="G371">
        <v>2</v>
      </c>
      <c r="H371">
        <v>4</v>
      </c>
      <c r="I371">
        <v>4</v>
      </c>
      <c r="J371">
        <v>1</v>
      </c>
      <c r="K371">
        <v>4</v>
      </c>
      <c r="L371">
        <v>3</v>
      </c>
      <c r="M371">
        <v>1</v>
      </c>
      <c r="N371">
        <v>4</v>
      </c>
      <c r="O371">
        <v>4</v>
      </c>
      <c r="P371">
        <v>1</v>
      </c>
      <c r="Q371">
        <v>4</v>
      </c>
      <c r="R371">
        <v>3</v>
      </c>
      <c r="S371">
        <v>2</v>
      </c>
      <c r="T371">
        <v>39</v>
      </c>
      <c r="U371">
        <v>102</v>
      </c>
      <c r="V371">
        <v>3</v>
      </c>
      <c r="W371">
        <v>7</v>
      </c>
      <c r="X371">
        <v>14</v>
      </c>
      <c r="Y371">
        <v>6</v>
      </c>
      <c r="Z371">
        <v>8</v>
      </c>
      <c r="AA371">
        <v>48</v>
      </c>
      <c r="AB371">
        <v>6</v>
      </c>
      <c r="AC371">
        <v>3</v>
      </c>
      <c r="AD371">
        <v>5</v>
      </c>
      <c r="AE371">
        <v>2</v>
      </c>
      <c r="AF371">
        <v>12</v>
      </c>
      <c r="AG371">
        <v>11</v>
      </c>
      <c r="AH371">
        <v>16</v>
      </c>
    </row>
    <row r="372" spans="1:34" x14ac:dyDescent="0.25">
      <c r="A372">
        <v>17271</v>
      </c>
      <c r="B372">
        <v>0</v>
      </c>
      <c r="C372">
        <v>1961</v>
      </c>
      <c r="D372" s="1">
        <v>43772.733229166668</v>
      </c>
      <c r="E372" t="s">
        <v>83</v>
      </c>
      <c r="F372">
        <v>4</v>
      </c>
      <c r="G372">
        <v>4</v>
      </c>
      <c r="H372">
        <v>1</v>
      </c>
      <c r="I372">
        <v>4</v>
      </c>
      <c r="J372">
        <v>1</v>
      </c>
      <c r="K372">
        <v>4</v>
      </c>
      <c r="L372">
        <v>1</v>
      </c>
      <c r="M372">
        <v>1</v>
      </c>
      <c r="N372">
        <v>4</v>
      </c>
      <c r="O372">
        <v>4</v>
      </c>
      <c r="P372">
        <v>1</v>
      </c>
      <c r="Q372">
        <v>4</v>
      </c>
      <c r="R372">
        <v>1</v>
      </c>
      <c r="S372">
        <v>4</v>
      </c>
      <c r="T372">
        <v>4</v>
      </c>
      <c r="U372">
        <v>4</v>
      </c>
      <c r="V372">
        <v>2</v>
      </c>
      <c r="W372">
        <v>2</v>
      </c>
      <c r="X372">
        <v>6</v>
      </c>
      <c r="Y372">
        <v>3</v>
      </c>
      <c r="Z372">
        <v>3</v>
      </c>
      <c r="AA372">
        <v>5</v>
      </c>
      <c r="AB372">
        <v>3</v>
      </c>
      <c r="AC372">
        <v>4</v>
      </c>
      <c r="AD372">
        <v>4</v>
      </c>
      <c r="AE372">
        <v>3</v>
      </c>
      <c r="AF372">
        <v>3</v>
      </c>
      <c r="AG372">
        <v>3</v>
      </c>
      <c r="AH372">
        <v>54</v>
      </c>
    </row>
    <row r="373" spans="1:34" x14ac:dyDescent="0.25">
      <c r="A373">
        <v>17276</v>
      </c>
      <c r="B373">
        <v>1</v>
      </c>
      <c r="C373">
        <v>1997</v>
      </c>
      <c r="D373" s="1">
        <v>43772.739085648151</v>
      </c>
      <c r="E373" t="s">
        <v>64</v>
      </c>
      <c r="F373">
        <v>1</v>
      </c>
      <c r="G373">
        <v>4</v>
      </c>
      <c r="H373">
        <v>2</v>
      </c>
      <c r="I373">
        <v>3</v>
      </c>
      <c r="J373">
        <v>1</v>
      </c>
      <c r="K373">
        <v>3</v>
      </c>
      <c r="L373">
        <v>2</v>
      </c>
      <c r="M373">
        <v>4</v>
      </c>
      <c r="N373">
        <v>2</v>
      </c>
      <c r="O373">
        <v>4</v>
      </c>
      <c r="P373">
        <v>1</v>
      </c>
      <c r="Q373">
        <v>4</v>
      </c>
      <c r="R373">
        <v>1</v>
      </c>
      <c r="S373">
        <v>3</v>
      </c>
      <c r="T373">
        <v>7</v>
      </c>
      <c r="U373">
        <v>3</v>
      </c>
      <c r="V373">
        <v>4</v>
      </c>
      <c r="W373">
        <v>4</v>
      </c>
      <c r="X373">
        <v>6</v>
      </c>
      <c r="Y373">
        <v>13</v>
      </c>
      <c r="Z373">
        <v>4</v>
      </c>
      <c r="AA373">
        <v>3</v>
      </c>
      <c r="AB373">
        <v>3</v>
      </c>
      <c r="AC373">
        <v>5</v>
      </c>
      <c r="AD373">
        <v>3</v>
      </c>
      <c r="AE373">
        <v>5</v>
      </c>
      <c r="AF373">
        <v>9</v>
      </c>
      <c r="AG373">
        <v>4</v>
      </c>
      <c r="AH373">
        <v>-39</v>
      </c>
    </row>
    <row r="374" spans="1:34" x14ac:dyDescent="0.25">
      <c r="A374">
        <v>17277</v>
      </c>
      <c r="B374">
        <v>0</v>
      </c>
      <c r="C374">
        <v>1997</v>
      </c>
      <c r="D374" s="1">
        <v>43772.739756944444</v>
      </c>
      <c r="E374" t="s">
        <v>64</v>
      </c>
      <c r="F374">
        <v>4</v>
      </c>
      <c r="G374">
        <v>4</v>
      </c>
      <c r="H374">
        <v>4</v>
      </c>
      <c r="I374">
        <v>4</v>
      </c>
      <c r="J374">
        <v>1</v>
      </c>
      <c r="K374">
        <v>3</v>
      </c>
      <c r="L374">
        <v>1</v>
      </c>
      <c r="M374">
        <v>4</v>
      </c>
      <c r="N374">
        <v>3</v>
      </c>
      <c r="O374">
        <v>4</v>
      </c>
      <c r="P374">
        <v>1</v>
      </c>
      <c r="Q374">
        <v>4</v>
      </c>
      <c r="R374">
        <v>3</v>
      </c>
      <c r="S374">
        <v>4</v>
      </c>
      <c r="T374">
        <v>4</v>
      </c>
      <c r="U374">
        <v>3</v>
      </c>
      <c r="V374">
        <v>2</v>
      </c>
      <c r="W374">
        <v>2</v>
      </c>
      <c r="X374">
        <v>6</v>
      </c>
      <c r="Y374">
        <v>5</v>
      </c>
      <c r="Z374">
        <v>2</v>
      </c>
      <c r="AA374">
        <v>3</v>
      </c>
      <c r="AB374">
        <v>6</v>
      </c>
      <c r="AC374">
        <v>3</v>
      </c>
      <c r="AD374">
        <v>5</v>
      </c>
      <c r="AE374">
        <v>2</v>
      </c>
      <c r="AF374">
        <v>3</v>
      </c>
      <c r="AG374">
        <v>3</v>
      </c>
      <c r="AH374">
        <v>24</v>
      </c>
    </row>
    <row r="375" spans="1:34" x14ac:dyDescent="0.25">
      <c r="A375">
        <v>17306</v>
      </c>
      <c r="B375">
        <v>0</v>
      </c>
      <c r="C375">
        <v>1999</v>
      </c>
      <c r="D375" s="1">
        <v>43772.822071759256</v>
      </c>
      <c r="E375" t="s">
        <v>64</v>
      </c>
      <c r="F375">
        <v>1</v>
      </c>
      <c r="G375">
        <v>4</v>
      </c>
      <c r="H375">
        <v>1</v>
      </c>
      <c r="I375">
        <v>4</v>
      </c>
      <c r="J375">
        <v>1</v>
      </c>
      <c r="K375">
        <v>4</v>
      </c>
      <c r="L375">
        <v>1</v>
      </c>
      <c r="M375">
        <v>4</v>
      </c>
      <c r="N375">
        <v>4</v>
      </c>
      <c r="O375">
        <v>4</v>
      </c>
      <c r="P375">
        <v>1</v>
      </c>
      <c r="Q375">
        <v>4</v>
      </c>
      <c r="R375">
        <v>1</v>
      </c>
      <c r="S375">
        <v>2</v>
      </c>
      <c r="T375">
        <v>14</v>
      </c>
      <c r="U375">
        <v>3</v>
      </c>
      <c r="V375">
        <v>4</v>
      </c>
      <c r="W375">
        <v>3</v>
      </c>
      <c r="X375">
        <v>5</v>
      </c>
      <c r="Y375">
        <v>6</v>
      </c>
      <c r="Z375">
        <v>4</v>
      </c>
      <c r="AA375">
        <v>5</v>
      </c>
      <c r="AB375">
        <v>4</v>
      </c>
      <c r="AC375">
        <v>8</v>
      </c>
      <c r="AD375">
        <v>4</v>
      </c>
      <c r="AE375">
        <v>2</v>
      </c>
      <c r="AF375">
        <v>4</v>
      </c>
      <c r="AG375">
        <v>4</v>
      </c>
      <c r="AH375">
        <v>-7</v>
      </c>
    </row>
    <row r="376" spans="1:34" x14ac:dyDescent="0.25">
      <c r="A376">
        <v>17324</v>
      </c>
      <c r="B376">
        <v>0</v>
      </c>
      <c r="C376">
        <v>1970</v>
      </c>
      <c r="D376" s="1">
        <v>43772.893506944441</v>
      </c>
      <c r="E376">
        <v>5</v>
      </c>
      <c r="F376">
        <v>1</v>
      </c>
      <c r="G376">
        <v>4</v>
      </c>
      <c r="H376">
        <v>1</v>
      </c>
      <c r="I376">
        <v>2</v>
      </c>
      <c r="J376">
        <v>1</v>
      </c>
      <c r="K376">
        <v>4</v>
      </c>
      <c r="L376">
        <v>1</v>
      </c>
      <c r="M376">
        <v>4</v>
      </c>
      <c r="N376">
        <v>1</v>
      </c>
      <c r="O376">
        <v>3</v>
      </c>
      <c r="P376">
        <v>1</v>
      </c>
      <c r="Q376">
        <v>4</v>
      </c>
      <c r="R376">
        <v>1</v>
      </c>
      <c r="S376">
        <v>2</v>
      </c>
      <c r="T376">
        <v>5</v>
      </c>
      <c r="U376">
        <v>3</v>
      </c>
      <c r="V376">
        <v>3</v>
      </c>
      <c r="W376">
        <v>23</v>
      </c>
      <c r="X376">
        <v>11</v>
      </c>
      <c r="Y376">
        <v>12</v>
      </c>
      <c r="Z376">
        <v>5</v>
      </c>
      <c r="AA376">
        <v>10</v>
      </c>
      <c r="AB376">
        <v>3</v>
      </c>
      <c r="AC376">
        <v>9</v>
      </c>
      <c r="AD376">
        <v>4</v>
      </c>
      <c r="AE376">
        <v>4</v>
      </c>
      <c r="AF376">
        <v>5</v>
      </c>
      <c r="AG376">
        <v>7</v>
      </c>
      <c r="AH376">
        <v>-16</v>
      </c>
    </row>
    <row r="377" spans="1:34" x14ac:dyDescent="0.25">
      <c r="A377">
        <v>17338</v>
      </c>
      <c r="B377">
        <v>0</v>
      </c>
      <c r="C377">
        <v>1986</v>
      </c>
      <c r="D377" s="1">
        <v>43772.919942129629</v>
      </c>
      <c r="E377">
        <v>7</v>
      </c>
      <c r="F377">
        <v>1</v>
      </c>
      <c r="G377">
        <v>3</v>
      </c>
      <c r="H377">
        <v>3</v>
      </c>
      <c r="I377">
        <v>2</v>
      </c>
      <c r="J377">
        <v>2</v>
      </c>
      <c r="K377">
        <v>4</v>
      </c>
      <c r="L377">
        <v>3</v>
      </c>
      <c r="M377">
        <v>1</v>
      </c>
      <c r="N377">
        <v>2</v>
      </c>
      <c r="O377">
        <v>3</v>
      </c>
      <c r="P377">
        <v>1</v>
      </c>
      <c r="Q377">
        <v>4</v>
      </c>
      <c r="R377">
        <v>1</v>
      </c>
      <c r="S377">
        <v>2</v>
      </c>
      <c r="T377">
        <v>16</v>
      </c>
      <c r="U377">
        <v>8</v>
      </c>
      <c r="V377">
        <v>7</v>
      </c>
      <c r="W377">
        <v>7</v>
      </c>
      <c r="X377">
        <v>15</v>
      </c>
      <c r="Y377">
        <v>7</v>
      </c>
      <c r="Z377">
        <v>7</v>
      </c>
      <c r="AA377">
        <v>7</v>
      </c>
      <c r="AB377">
        <v>8</v>
      </c>
      <c r="AC377">
        <v>6</v>
      </c>
      <c r="AD377">
        <v>9</v>
      </c>
      <c r="AE377">
        <v>6</v>
      </c>
      <c r="AF377">
        <v>8</v>
      </c>
      <c r="AG377">
        <v>4</v>
      </c>
      <c r="AH377">
        <v>2</v>
      </c>
    </row>
    <row r="378" spans="1:34" x14ac:dyDescent="0.25">
      <c r="A378">
        <v>17340</v>
      </c>
      <c r="B378">
        <v>1</v>
      </c>
      <c r="C378">
        <v>1980</v>
      </c>
      <c r="D378" s="1">
        <v>43772.956562500003</v>
      </c>
      <c r="E378">
        <v>19</v>
      </c>
      <c r="F378">
        <v>2</v>
      </c>
      <c r="G378">
        <v>3</v>
      </c>
      <c r="H378">
        <v>3</v>
      </c>
      <c r="I378">
        <v>3</v>
      </c>
      <c r="J378">
        <v>1</v>
      </c>
      <c r="K378">
        <v>4</v>
      </c>
      <c r="L378">
        <v>3</v>
      </c>
      <c r="M378">
        <v>4</v>
      </c>
      <c r="N378">
        <v>3</v>
      </c>
      <c r="O378">
        <v>4</v>
      </c>
      <c r="P378">
        <v>3</v>
      </c>
      <c r="Q378">
        <v>3</v>
      </c>
      <c r="R378">
        <v>1</v>
      </c>
      <c r="S378">
        <v>1</v>
      </c>
      <c r="T378">
        <v>8</v>
      </c>
      <c r="U378">
        <v>6</v>
      </c>
      <c r="V378">
        <v>3</v>
      </c>
      <c r="W378">
        <v>3</v>
      </c>
      <c r="X378">
        <v>5</v>
      </c>
      <c r="Y378">
        <v>6</v>
      </c>
      <c r="Z378">
        <v>5</v>
      </c>
      <c r="AA378">
        <v>4</v>
      </c>
      <c r="AB378">
        <v>9</v>
      </c>
      <c r="AC378">
        <v>3</v>
      </c>
      <c r="AD378">
        <v>5</v>
      </c>
      <c r="AE378">
        <v>3</v>
      </c>
      <c r="AF378">
        <v>6</v>
      </c>
      <c r="AG378">
        <v>3</v>
      </c>
      <c r="AH378">
        <v>-23</v>
      </c>
    </row>
    <row r="379" spans="1:34" x14ac:dyDescent="0.25">
      <c r="A379">
        <v>17380</v>
      </c>
      <c r="B379">
        <v>0</v>
      </c>
      <c r="C379">
        <v>1974</v>
      </c>
      <c r="D379" s="1">
        <v>43773.371840277781</v>
      </c>
      <c r="E379">
        <v>20</v>
      </c>
      <c r="F379">
        <v>3</v>
      </c>
      <c r="G379">
        <v>3</v>
      </c>
      <c r="H379">
        <v>2</v>
      </c>
      <c r="I379">
        <v>4</v>
      </c>
      <c r="J379">
        <v>1</v>
      </c>
      <c r="K379">
        <v>4</v>
      </c>
      <c r="L379">
        <v>2</v>
      </c>
      <c r="M379">
        <v>4</v>
      </c>
      <c r="N379">
        <v>3</v>
      </c>
      <c r="O379">
        <v>2</v>
      </c>
      <c r="P379">
        <v>3</v>
      </c>
      <c r="Q379">
        <v>2</v>
      </c>
      <c r="R379">
        <v>3</v>
      </c>
      <c r="S379">
        <v>3</v>
      </c>
      <c r="T379">
        <v>6</v>
      </c>
      <c r="U379">
        <v>4</v>
      </c>
      <c r="V379">
        <v>2</v>
      </c>
      <c r="W379">
        <v>4</v>
      </c>
      <c r="X379">
        <v>5</v>
      </c>
      <c r="Y379">
        <v>4</v>
      </c>
      <c r="Z379">
        <v>3</v>
      </c>
      <c r="AA379">
        <v>3</v>
      </c>
      <c r="AB379">
        <v>4</v>
      </c>
      <c r="AC379">
        <v>5</v>
      </c>
      <c r="AD379">
        <v>5</v>
      </c>
      <c r="AE379">
        <v>2</v>
      </c>
      <c r="AF379">
        <v>4</v>
      </c>
      <c r="AG379">
        <v>4</v>
      </c>
      <c r="AH379">
        <v>0</v>
      </c>
    </row>
    <row r="380" spans="1:34" x14ac:dyDescent="0.25">
      <c r="A380">
        <v>17358</v>
      </c>
      <c r="B380">
        <v>0</v>
      </c>
      <c r="C380">
        <v>1998</v>
      </c>
      <c r="D380" s="1">
        <v>43773.388252314813</v>
      </c>
      <c r="E380">
        <v>2</v>
      </c>
      <c r="F380">
        <v>1</v>
      </c>
      <c r="G380">
        <v>4</v>
      </c>
      <c r="H380">
        <v>2</v>
      </c>
      <c r="I380">
        <v>4</v>
      </c>
      <c r="J380">
        <v>1</v>
      </c>
      <c r="K380">
        <v>4</v>
      </c>
      <c r="L380">
        <v>2</v>
      </c>
      <c r="M380">
        <v>4</v>
      </c>
      <c r="N380">
        <v>3</v>
      </c>
      <c r="O380">
        <v>4</v>
      </c>
      <c r="P380">
        <v>1</v>
      </c>
      <c r="Q380">
        <v>4</v>
      </c>
      <c r="R380">
        <v>2</v>
      </c>
      <c r="S380">
        <v>2</v>
      </c>
      <c r="T380">
        <v>15</v>
      </c>
      <c r="U380">
        <v>5</v>
      </c>
      <c r="V380">
        <v>4</v>
      </c>
      <c r="W380">
        <v>3</v>
      </c>
      <c r="X380">
        <v>14</v>
      </c>
      <c r="Y380">
        <v>12</v>
      </c>
      <c r="Z380">
        <v>4</v>
      </c>
      <c r="AA380">
        <v>11</v>
      </c>
      <c r="AB380">
        <v>4</v>
      </c>
      <c r="AC380">
        <v>5</v>
      </c>
      <c r="AD380">
        <v>5</v>
      </c>
      <c r="AE380">
        <v>3</v>
      </c>
      <c r="AF380">
        <v>6</v>
      </c>
      <c r="AG380">
        <v>4</v>
      </c>
      <c r="AH380">
        <v>-37</v>
      </c>
    </row>
    <row r="381" spans="1:34" x14ac:dyDescent="0.25">
      <c r="A381">
        <v>17387</v>
      </c>
      <c r="B381">
        <v>0</v>
      </c>
      <c r="C381">
        <v>1984</v>
      </c>
      <c r="D381" s="1">
        <v>43773.406076388892</v>
      </c>
      <c r="E381" t="s">
        <v>64</v>
      </c>
      <c r="F381">
        <v>1</v>
      </c>
      <c r="G381">
        <v>3</v>
      </c>
      <c r="H381">
        <v>2</v>
      </c>
      <c r="I381">
        <v>3</v>
      </c>
      <c r="J381">
        <v>1</v>
      </c>
      <c r="K381">
        <v>4</v>
      </c>
      <c r="L381">
        <v>2</v>
      </c>
      <c r="M381">
        <v>4</v>
      </c>
      <c r="N381">
        <v>2</v>
      </c>
      <c r="O381">
        <v>4</v>
      </c>
      <c r="P381">
        <v>3</v>
      </c>
      <c r="Q381">
        <v>3</v>
      </c>
      <c r="R381">
        <v>2</v>
      </c>
      <c r="S381">
        <v>2</v>
      </c>
      <c r="T381">
        <v>7</v>
      </c>
      <c r="U381">
        <v>5</v>
      </c>
      <c r="V381">
        <v>2</v>
      </c>
      <c r="W381">
        <v>2</v>
      </c>
      <c r="X381">
        <v>5</v>
      </c>
      <c r="Y381">
        <v>4</v>
      </c>
      <c r="Z381">
        <v>4</v>
      </c>
      <c r="AA381">
        <v>3</v>
      </c>
      <c r="AB381">
        <v>7</v>
      </c>
      <c r="AC381">
        <v>3</v>
      </c>
      <c r="AD381">
        <v>5</v>
      </c>
      <c r="AE381">
        <v>2</v>
      </c>
      <c r="AF381">
        <v>3</v>
      </c>
      <c r="AG381">
        <v>7</v>
      </c>
      <c r="AH381">
        <v>-33</v>
      </c>
    </row>
    <row r="382" spans="1:34" x14ac:dyDescent="0.25">
      <c r="A382">
        <v>17395</v>
      </c>
      <c r="B382">
        <v>0</v>
      </c>
      <c r="C382">
        <v>1997</v>
      </c>
      <c r="D382" s="1">
        <v>43773.409872685188</v>
      </c>
      <c r="E382">
        <v>5</v>
      </c>
      <c r="F382">
        <v>2</v>
      </c>
      <c r="G382">
        <v>4</v>
      </c>
      <c r="H382">
        <v>3</v>
      </c>
      <c r="I382">
        <v>4</v>
      </c>
      <c r="J382">
        <v>1</v>
      </c>
      <c r="K382">
        <v>3</v>
      </c>
      <c r="L382">
        <v>1</v>
      </c>
      <c r="M382">
        <v>2</v>
      </c>
      <c r="N382">
        <v>3</v>
      </c>
      <c r="O382">
        <v>4</v>
      </c>
      <c r="P382">
        <v>2</v>
      </c>
      <c r="Q382">
        <v>3</v>
      </c>
      <c r="R382">
        <v>2</v>
      </c>
      <c r="S382">
        <v>1</v>
      </c>
      <c r="T382">
        <v>13</v>
      </c>
      <c r="U382">
        <v>7</v>
      </c>
      <c r="V382">
        <v>3</v>
      </c>
      <c r="W382">
        <v>5</v>
      </c>
      <c r="X382">
        <v>6</v>
      </c>
      <c r="Y382">
        <v>5</v>
      </c>
      <c r="Z382">
        <v>5</v>
      </c>
      <c r="AA382">
        <v>11</v>
      </c>
      <c r="AB382">
        <v>3</v>
      </c>
      <c r="AC382">
        <v>4</v>
      </c>
      <c r="AD382">
        <v>4</v>
      </c>
      <c r="AE382">
        <v>3</v>
      </c>
      <c r="AF382">
        <v>4</v>
      </c>
      <c r="AG382">
        <v>4</v>
      </c>
      <c r="AH382">
        <v>-7</v>
      </c>
    </row>
    <row r="383" spans="1:34" x14ac:dyDescent="0.25">
      <c r="A383">
        <v>17398</v>
      </c>
      <c r="B383">
        <v>0</v>
      </c>
      <c r="C383">
        <v>1980</v>
      </c>
      <c r="D383" s="1">
        <v>43773.421990740739</v>
      </c>
      <c r="E383">
        <v>4</v>
      </c>
      <c r="F383">
        <v>2</v>
      </c>
      <c r="G383">
        <v>4</v>
      </c>
      <c r="H383">
        <v>2</v>
      </c>
      <c r="I383">
        <v>3</v>
      </c>
      <c r="J383">
        <v>1</v>
      </c>
      <c r="K383">
        <v>3</v>
      </c>
      <c r="L383">
        <v>2</v>
      </c>
      <c r="M383">
        <v>4</v>
      </c>
      <c r="N383">
        <v>2</v>
      </c>
      <c r="O383">
        <v>2</v>
      </c>
      <c r="P383">
        <v>3</v>
      </c>
      <c r="Q383">
        <v>3</v>
      </c>
      <c r="R383">
        <v>2</v>
      </c>
      <c r="S383">
        <v>3</v>
      </c>
      <c r="T383">
        <v>12</v>
      </c>
      <c r="U383">
        <v>4</v>
      </c>
      <c r="V383">
        <v>3</v>
      </c>
      <c r="W383">
        <v>4</v>
      </c>
      <c r="X383">
        <v>7</v>
      </c>
      <c r="Y383">
        <v>8</v>
      </c>
      <c r="Z383">
        <v>3</v>
      </c>
      <c r="AA383">
        <v>7</v>
      </c>
      <c r="AB383">
        <v>3</v>
      </c>
      <c r="AC383">
        <v>5</v>
      </c>
      <c r="AD383">
        <v>5</v>
      </c>
      <c r="AE383">
        <v>3</v>
      </c>
      <c r="AF383">
        <v>4</v>
      </c>
      <c r="AG383">
        <v>5</v>
      </c>
      <c r="AH383">
        <v>-18</v>
      </c>
    </row>
    <row r="384" spans="1:34" x14ac:dyDescent="0.25">
      <c r="A384">
        <v>17393</v>
      </c>
      <c r="B384">
        <v>0</v>
      </c>
      <c r="C384">
        <v>1999</v>
      </c>
      <c r="D384" s="1">
        <v>43773.434583333335</v>
      </c>
      <c r="E384">
        <v>4</v>
      </c>
      <c r="F384">
        <v>2</v>
      </c>
      <c r="G384">
        <v>2</v>
      </c>
      <c r="H384">
        <v>2</v>
      </c>
      <c r="I384">
        <v>4</v>
      </c>
      <c r="J384">
        <v>1</v>
      </c>
      <c r="K384">
        <v>4</v>
      </c>
      <c r="L384">
        <v>2</v>
      </c>
      <c r="M384">
        <v>4</v>
      </c>
      <c r="N384">
        <v>3</v>
      </c>
      <c r="O384">
        <v>3</v>
      </c>
      <c r="P384">
        <v>2</v>
      </c>
      <c r="Q384">
        <v>3</v>
      </c>
      <c r="R384">
        <v>2</v>
      </c>
      <c r="S384">
        <v>2</v>
      </c>
      <c r="T384">
        <v>16</v>
      </c>
      <c r="U384">
        <v>5</v>
      </c>
      <c r="V384">
        <v>4</v>
      </c>
      <c r="W384">
        <v>3</v>
      </c>
      <c r="X384">
        <v>11</v>
      </c>
      <c r="Y384">
        <v>5</v>
      </c>
      <c r="Z384">
        <v>6</v>
      </c>
      <c r="AA384">
        <v>40</v>
      </c>
      <c r="AB384">
        <v>4</v>
      </c>
      <c r="AC384">
        <v>7</v>
      </c>
      <c r="AD384">
        <v>5</v>
      </c>
      <c r="AE384">
        <v>3</v>
      </c>
      <c r="AF384">
        <v>6</v>
      </c>
      <c r="AG384">
        <v>5</v>
      </c>
      <c r="AH384">
        <v>-32</v>
      </c>
    </row>
    <row r="385" spans="1:34" x14ac:dyDescent="0.25">
      <c r="A385">
        <v>17391</v>
      </c>
      <c r="B385">
        <v>0</v>
      </c>
      <c r="C385">
        <v>2000</v>
      </c>
      <c r="D385" s="1">
        <v>43773.458784722221</v>
      </c>
      <c r="E385">
        <v>0</v>
      </c>
      <c r="F385">
        <v>1</v>
      </c>
      <c r="G385">
        <v>4</v>
      </c>
      <c r="H385">
        <v>2</v>
      </c>
      <c r="I385">
        <v>2</v>
      </c>
      <c r="J385">
        <v>1</v>
      </c>
      <c r="K385">
        <v>4</v>
      </c>
      <c r="L385">
        <v>1</v>
      </c>
      <c r="M385">
        <v>4</v>
      </c>
      <c r="N385">
        <v>1</v>
      </c>
      <c r="O385">
        <v>3</v>
      </c>
      <c r="P385">
        <v>1</v>
      </c>
      <c r="Q385">
        <v>3</v>
      </c>
      <c r="R385">
        <v>2</v>
      </c>
      <c r="S385">
        <v>3</v>
      </c>
      <c r="T385">
        <v>18</v>
      </c>
      <c r="U385">
        <v>3</v>
      </c>
      <c r="V385">
        <v>3</v>
      </c>
      <c r="W385">
        <v>5</v>
      </c>
      <c r="X385">
        <v>14</v>
      </c>
      <c r="Y385">
        <v>6</v>
      </c>
      <c r="Z385">
        <v>5</v>
      </c>
      <c r="AA385">
        <v>4</v>
      </c>
      <c r="AB385">
        <v>3</v>
      </c>
      <c r="AC385">
        <v>4</v>
      </c>
      <c r="AD385">
        <v>5</v>
      </c>
      <c r="AE385">
        <v>15</v>
      </c>
      <c r="AF385">
        <v>8</v>
      </c>
      <c r="AG385">
        <v>3</v>
      </c>
      <c r="AH385">
        <v>-24</v>
      </c>
    </row>
    <row r="386" spans="1:34" x14ac:dyDescent="0.25">
      <c r="A386">
        <v>17409</v>
      </c>
      <c r="B386">
        <v>0</v>
      </c>
      <c r="C386">
        <v>1989</v>
      </c>
      <c r="D386" s="1">
        <v>43773.503194444442</v>
      </c>
      <c r="E386" t="s">
        <v>64</v>
      </c>
      <c r="F386">
        <v>1</v>
      </c>
      <c r="G386">
        <v>4</v>
      </c>
      <c r="H386">
        <v>2</v>
      </c>
      <c r="I386">
        <v>4</v>
      </c>
      <c r="J386">
        <v>1</v>
      </c>
      <c r="K386">
        <v>4</v>
      </c>
      <c r="L386">
        <v>2</v>
      </c>
      <c r="M386">
        <v>4</v>
      </c>
      <c r="N386">
        <v>2</v>
      </c>
      <c r="O386">
        <v>4</v>
      </c>
      <c r="P386">
        <v>1</v>
      </c>
      <c r="Q386">
        <v>4</v>
      </c>
      <c r="R386">
        <v>2</v>
      </c>
      <c r="S386">
        <v>2</v>
      </c>
      <c r="T386">
        <v>4</v>
      </c>
      <c r="U386">
        <v>2</v>
      </c>
      <c r="V386">
        <v>3</v>
      </c>
      <c r="W386">
        <v>2</v>
      </c>
      <c r="X386">
        <v>6</v>
      </c>
      <c r="Y386">
        <v>6</v>
      </c>
      <c r="Z386">
        <v>4</v>
      </c>
      <c r="AA386">
        <v>3</v>
      </c>
      <c r="AB386">
        <v>3</v>
      </c>
      <c r="AC386">
        <v>2</v>
      </c>
      <c r="AD386">
        <v>4</v>
      </c>
      <c r="AE386">
        <v>2</v>
      </c>
      <c r="AF386">
        <v>4</v>
      </c>
      <c r="AG386">
        <v>2</v>
      </c>
      <c r="AH386">
        <v>-38</v>
      </c>
    </row>
    <row r="387" spans="1:34" x14ac:dyDescent="0.25">
      <c r="A387">
        <v>17438</v>
      </c>
      <c r="B387">
        <v>1</v>
      </c>
      <c r="C387">
        <v>1999</v>
      </c>
      <c r="D387" s="1">
        <v>43773.539641203701</v>
      </c>
      <c r="E387">
        <v>4</v>
      </c>
      <c r="F387">
        <v>4</v>
      </c>
      <c r="G387">
        <v>1</v>
      </c>
      <c r="H387">
        <v>4</v>
      </c>
      <c r="I387">
        <v>1</v>
      </c>
      <c r="J387">
        <v>1</v>
      </c>
      <c r="K387">
        <v>4</v>
      </c>
      <c r="L387">
        <v>4</v>
      </c>
      <c r="M387">
        <v>4</v>
      </c>
      <c r="N387">
        <v>4</v>
      </c>
      <c r="O387">
        <v>4</v>
      </c>
      <c r="P387">
        <v>1</v>
      </c>
      <c r="Q387">
        <v>4</v>
      </c>
      <c r="R387">
        <v>1</v>
      </c>
      <c r="S387">
        <v>2</v>
      </c>
      <c r="T387">
        <v>11</v>
      </c>
      <c r="U387">
        <v>2</v>
      </c>
      <c r="V387">
        <v>3</v>
      </c>
      <c r="W387">
        <v>3</v>
      </c>
      <c r="X387">
        <v>10</v>
      </c>
      <c r="Y387">
        <v>5</v>
      </c>
      <c r="Z387">
        <v>4</v>
      </c>
      <c r="AA387">
        <v>5</v>
      </c>
      <c r="AB387">
        <v>2</v>
      </c>
      <c r="AC387">
        <v>3</v>
      </c>
      <c r="AD387">
        <v>4</v>
      </c>
      <c r="AE387">
        <v>3</v>
      </c>
      <c r="AF387">
        <v>3</v>
      </c>
      <c r="AG387">
        <v>4</v>
      </c>
      <c r="AH387">
        <v>59</v>
      </c>
    </row>
    <row r="388" spans="1:34" x14ac:dyDescent="0.25">
      <c r="A388">
        <v>17460</v>
      </c>
      <c r="B388">
        <v>1</v>
      </c>
      <c r="C388">
        <v>2000</v>
      </c>
      <c r="D388" s="1">
        <v>43773.539675925924</v>
      </c>
      <c r="E388">
        <v>0</v>
      </c>
      <c r="F388">
        <v>1</v>
      </c>
      <c r="G388">
        <v>1</v>
      </c>
      <c r="H388">
        <v>4</v>
      </c>
      <c r="I388">
        <v>1</v>
      </c>
      <c r="J388">
        <v>1</v>
      </c>
      <c r="K388">
        <v>4</v>
      </c>
      <c r="L388">
        <v>4</v>
      </c>
      <c r="M388">
        <v>2</v>
      </c>
      <c r="N388">
        <v>4</v>
      </c>
      <c r="O388">
        <v>4</v>
      </c>
      <c r="P388">
        <v>4</v>
      </c>
      <c r="Q388">
        <v>4</v>
      </c>
      <c r="R388">
        <v>1</v>
      </c>
      <c r="S388">
        <v>1</v>
      </c>
      <c r="T388">
        <v>6</v>
      </c>
      <c r="U388">
        <v>5</v>
      </c>
      <c r="V388">
        <v>4</v>
      </c>
      <c r="W388">
        <v>3</v>
      </c>
      <c r="X388">
        <v>6</v>
      </c>
      <c r="Y388">
        <v>7</v>
      </c>
      <c r="Z388">
        <v>3</v>
      </c>
      <c r="AA388">
        <v>7</v>
      </c>
      <c r="AB388">
        <v>3</v>
      </c>
      <c r="AC388">
        <v>4</v>
      </c>
      <c r="AD388">
        <v>4</v>
      </c>
      <c r="AE388">
        <v>3</v>
      </c>
      <c r="AF388">
        <v>4</v>
      </c>
      <c r="AG388">
        <v>3</v>
      </c>
      <c r="AH388">
        <v>24</v>
      </c>
    </row>
    <row r="389" spans="1:34" x14ac:dyDescent="0.25">
      <c r="A389">
        <v>17458</v>
      </c>
      <c r="B389">
        <v>1</v>
      </c>
      <c r="C389">
        <v>2000</v>
      </c>
      <c r="D389" s="1">
        <v>43773.549479166664</v>
      </c>
      <c r="E389">
        <v>7</v>
      </c>
      <c r="F389">
        <v>1</v>
      </c>
      <c r="G389">
        <v>2</v>
      </c>
      <c r="H389">
        <v>4</v>
      </c>
      <c r="I389">
        <v>2</v>
      </c>
      <c r="J389">
        <v>1</v>
      </c>
      <c r="K389">
        <v>4</v>
      </c>
      <c r="L389">
        <v>3</v>
      </c>
      <c r="M389">
        <v>1</v>
      </c>
      <c r="N389">
        <v>4</v>
      </c>
      <c r="O389">
        <v>4</v>
      </c>
      <c r="P389">
        <v>3</v>
      </c>
      <c r="Q389">
        <v>4</v>
      </c>
      <c r="R389">
        <v>2</v>
      </c>
      <c r="S389">
        <v>4</v>
      </c>
      <c r="T389">
        <v>11</v>
      </c>
      <c r="U389">
        <v>7</v>
      </c>
      <c r="V389">
        <v>4</v>
      </c>
      <c r="W389">
        <v>3</v>
      </c>
      <c r="X389">
        <v>6</v>
      </c>
      <c r="Y389">
        <v>10</v>
      </c>
      <c r="Z389">
        <v>4</v>
      </c>
      <c r="AA389">
        <v>4</v>
      </c>
      <c r="AB389">
        <v>3</v>
      </c>
      <c r="AC389">
        <v>3</v>
      </c>
      <c r="AD389">
        <v>8</v>
      </c>
      <c r="AE389">
        <v>2</v>
      </c>
      <c r="AF389">
        <v>6</v>
      </c>
      <c r="AG389">
        <v>4</v>
      </c>
      <c r="AH389">
        <v>29</v>
      </c>
    </row>
    <row r="390" spans="1:34" x14ac:dyDescent="0.25">
      <c r="A390">
        <v>17473</v>
      </c>
      <c r="B390">
        <v>0</v>
      </c>
      <c r="C390">
        <v>1983</v>
      </c>
      <c r="D390" s="1">
        <v>43773.568460648145</v>
      </c>
      <c r="E390">
        <v>30</v>
      </c>
      <c r="F390">
        <v>1</v>
      </c>
      <c r="G390">
        <v>2</v>
      </c>
      <c r="H390">
        <v>3</v>
      </c>
      <c r="I390">
        <v>3</v>
      </c>
      <c r="J390">
        <v>1</v>
      </c>
      <c r="K390">
        <v>3</v>
      </c>
      <c r="L390">
        <v>4</v>
      </c>
      <c r="M390">
        <v>4</v>
      </c>
      <c r="N390">
        <v>4</v>
      </c>
      <c r="O390">
        <v>4</v>
      </c>
      <c r="P390">
        <v>3</v>
      </c>
      <c r="Q390">
        <v>3</v>
      </c>
      <c r="R390">
        <v>3</v>
      </c>
      <c r="S390">
        <v>1</v>
      </c>
      <c r="T390">
        <v>7</v>
      </c>
      <c r="U390">
        <v>9</v>
      </c>
      <c r="V390">
        <v>2</v>
      </c>
      <c r="W390">
        <v>6</v>
      </c>
      <c r="X390">
        <v>7</v>
      </c>
      <c r="Y390">
        <v>5</v>
      </c>
      <c r="Z390">
        <v>4</v>
      </c>
      <c r="AA390">
        <v>6</v>
      </c>
      <c r="AB390">
        <v>3</v>
      </c>
      <c r="AC390">
        <v>4</v>
      </c>
      <c r="AD390">
        <v>7</v>
      </c>
      <c r="AE390">
        <v>5</v>
      </c>
      <c r="AF390">
        <v>4</v>
      </c>
      <c r="AG390">
        <v>3</v>
      </c>
      <c r="AH390">
        <v>-17</v>
      </c>
    </row>
    <row r="391" spans="1:34" x14ac:dyDescent="0.25">
      <c r="A391">
        <v>17471</v>
      </c>
      <c r="B391">
        <v>0</v>
      </c>
      <c r="C391">
        <v>1964</v>
      </c>
      <c r="D391" s="1">
        <v>43773.578900462962</v>
      </c>
      <c r="E391">
        <v>10</v>
      </c>
      <c r="F391">
        <v>3</v>
      </c>
      <c r="G391">
        <v>4</v>
      </c>
      <c r="H391">
        <v>1</v>
      </c>
      <c r="I391">
        <v>4</v>
      </c>
      <c r="J391">
        <v>2</v>
      </c>
      <c r="K391">
        <v>4</v>
      </c>
      <c r="L391">
        <v>2</v>
      </c>
      <c r="M391">
        <v>1</v>
      </c>
      <c r="N391">
        <v>2</v>
      </c>
      <c r="O391">
        <v>3</v>
      </c>
      <c r="P391">
        <v>3</v>
      </c>
      <c r="Q391">
        <v>1</v>
      </c>
      <c r="R391">
        <v>3</v>
      </c>
      <c r="S391">
        <v>2</v>
      </c>
      <c r="T391">
        <v>7</v>
      </c>
      <c r="U391">
        <v>4</v>
      </c>
      <c r="V391">
        <v>4</v>
      </c>
      <c r="W391">
        <v>4</v>
      </c>
      <c r="X391">
        <v>7</v>
      </c>
      <c r="Y391">
        <v>5</v>
      </c>
      <c r="Z391">
        <v>7</v>
      </c>
      <c r="AA391">
        <v>4</v>
      </c>
      <c r="AB391">
        <v>5</v>
      </c>
      <c r="AC391">
        <v>3</v>
      </c>
      <c r="AD391">
        <v>4</v>
      </c>
      <c r="AE391">
        <v>3</v>
      </c>
      <c r="AF391">
        <v>3</v>
      </c>
      <c r="AG391">
        <v>4</v>
      </c>
      <c r="AH391">
        <v>18</v>
      </c>
    </row>
    <row r="392" spans="1:34" x14ac:dyDescent="0.25">
      <c r="A392">
        <v>17527</v>
      </c>
      <c r="B392">
        <v>0</v>
      </c>
      <c r="C392">
        <v>1997</v>
      </c>
      <c r="D392" s="1">
        <v>43773.786053240743</v>
      </c>
      <c r="E392">
        <v>0</v>
      </c>
      <c r="F392">
        <v>1</v>
      </c>
      <c r="G392">
        <v>4</v>
      </c>
      <c r="H392">
        <v>3</v>
      </c>
      <c r="I392">
        <v>3</v>
      </c>
      <c r="J392">
        <v>1</v>
      </c>
      <c r="K392">
        <v>4</v>
      </c>
      <c r="L392">
        <v>1</v>
      </c>
      <c r="M392">
        <v>4</v>
      </c>
      <c r="N392">
        <v>3</v>
      </c>
      <c r="O392">
        <v>4</v>
      </c>
      <c r="P392">
        <v>2</v>
      </c>
      <c r="Q392">
        <v>3</v>
      </c>
      <c r="R392">
        <v>1</v>
      </c>
      <c r="S392">
        <v>3</v>
      </c>
      <c r="T392">
        <v>7</v>
      </c>
      <c r="U392">
        <v>4</v>
      </c>
      <c r="V392">
        <v>4</v>
      </c>
      <c r="W392">
        <v>4</v>
      </c>
      <c r="X392">
        <v>15</v>
      </c>
      <c r="Y392">
        <v>4</v>
      </c>
      <c r="Z392">
        <v>4</v>
      </c>
      <c r="AA392">
        <v>13</v>
      </c>
      <c r="AB392">
        <v>3</v>
      </c>
      <c r="AC392">
        <v>7</v>
      </c>
      <c r="AD392">
        <v>5</v>
      </c>
      <c r="AE392">
        <v>3</v>
      </c>
      <c r="AF392">
        <v>5</v>
      </c>
      <c r="AG392">
        <v>4</v>
      </c>
      <c r="AH392">
        <v>-24</v>
      </c>
    </row>
    <row r="393" spans="1:34" x14ac:dyDescent="0.25">
      <c r="A393">
        <v>17556</v>
      </c>
      <c r="B393">
        <v>0</v>
      </c>
      <c r="C393">
        <v>1996</v>
      </c>
      <c r="D393" s="1">
        <v>43773.960081018522</v>
      </c>
      <c r="E393">
        <v>2</v>
      </c>
      <c r="F393">
        <v>1</v>
      </c>
      <c r="G393">
        <v>4</v>
      </c>
      <c r="H393">
        <v>2</v>
      </c>
      <c r="I393">
        <v>3</v>
      </c>
      <c r="J393">
        <v>1</v>
      </c>
      <c r="K393">
        <v>4</v>
      </c>
      <c r="L393">
        <v>3</v>
      </c>
      <c r="M393">
        <v>4</v>
      </c>
      <c r="N393">
        <v>3</v>
      </c>
      <c r="O393">
        <v>4</v>
      </c>
      <c r="P393">
        <v>1</v>
      </c>
      <c r="Q393">
        <v>4</v>
      </c>
      <c r="R393">
        <v>2</v>
      </c>
      <c r="S393">
        <v>3</v>
      </c>
      <c r="T393">
        <v>6</v>
      </c>
      <c r="U393">
        <v>4</v>
      </c>
      <c r="V393">
        <v>4</v>
      </c>
      <c r="W393">
        <v>3</v>
      </c>
      <c r="X393">
        <v>11</v>
      </c>
      <c r="Y393">
        <v>5</v>
      </c>
      <c r="Z393">
        <v>7</v>
      </c>
      <c r="AA393">
        <v>4</v>
      </c>
      <c r="AB393">
        <v>5</v>
      </c>
      <c r="AC393">
        <v>4</v>
      </c>
      <c r="AD393">
        <v>4</v>
      </c>
      <c r="AE393">
        <v>2</v>
      </c>
      <c r="AF393">
        <v>5</v>
      </c>
      <c r="AG393">
        <v>8</v>
      </c>
      <c r="AH393">
        <v>-37</v>
      </c>
    </row>
    <row r="394" spans="1:34" x14ac:dyDescent="0.25">
      <c r="A394">
        <v>17579</v>
      </c>
      <c r="B394">
        <v>1</v>
      </c>
      <c r="C394">
        <v>1988</v>
      </c>
      <c r="D394" s="1">
        <v>43774.345868055556</v>
      </c>
      <c r="E394">
        <v>15</v>
      </c>
      <c r="F394">
        <v>3</v>
      </c>
      <c r="G394">
        <v>2</v>
      </c>
      <c r="H394">
        <v>3</v>
      </c>
      <c r="I394">
        <v>3</v>
      </c>
      <c r="J394">
        <v>2</v>
      </c>
      <c r="K394">
        <v>4</v>
      </c>
      <c r="L394">
        <v>4</v>
      </c>
      <c r="M394">
        <v>1</v>
      </c>
      <c r="N394">
        <v>3</v>
      </c>
      <c r="O394">
        <v>3</v>
      </c>
      <c r="P394">
        <v>2</v>
      </c>
      <c r="Q394">
        <v>4</v>
      </c>
      <c r="R394">
        <v>2</v>
      </c>
      <c r="S394">
        <v>1</v>
      </c>
      <c r="T394">
        <v>8</v>
      </c>
      <c r="U394">
        <v>4</v>
      </c>
      <c r="V394">
        <v>2</v>
      </c>
      <c r="W394">
        <v>3</v>
      </c>
      <c r="X394">
        <v>8</v>
      </c>
      <c r="Y394">
        <v>8</v>
      </c>
      <c r="Z394">
        <v>5</v>
      </c>
      <c r="AA394">
        <v>4</v>
      </c>
      <c r="AB394">
        <v>4</v>
      </c>
      <c r="AC394">
        <v>4</v>
      </c>
      <c r="AD394">
        <v>5</v>
      </c>
      <c r="AE394">
        <v>4</v>
      </c>
      <c r="AF394">
        <v>4</v>
      </c>
      <c r="AG394">
        <v>6</v>
      </c>
      <c r="AH394">
        <v>-10</v>
      </c>
    </row>
    <row r="395" spans="1:34" x14ac:dyDescent="0.25">
      <c r="A395">
        <v>17592</v>
      </c>
      <c r="B395">
        <v>1</v>
      </c>
      <c r="C395">
        <v>1988</v>
      </c>
      <c r="D395" s="1">
        <v>43774.449050925927</v>
      </c>
      <c r="E395">
        <v>6</v>
      </c>
      <c r="F395">
        <v>2</v>
      </c>
      <c r="G395">
        <v>4</v>
      </c>
      <c r="H395">
        <v>3</v>
      </c>
      <c r="I395">
        <v>2</v>
      </c>
      <c r="J395">
        <v>1</v>
      </c>
      <c r="K395">
        <v>4</v>
      </c>
      <c r="L395">
        <v>3</v>
      </c>
      <c r="M395">
        <v>4</v>
      </c>
      <c r="N395">
        <v>2</v>
      </c>
      <c r="O395">
        <v>3</v>
      </c>
      <c r="P395">
        <v>2</v>
      </c>
      <c r="Q395">
        <v>4</v>
      </c>
      <c r="R395">
        <v>3</v>
      </c>
      <c r="S395">
        <v>2</v>
      </c>
      <c r="T395">
        <v>20</v>
      </c>
      <c r="U395">
        <v>14</v>
      </c>
      <c r="V395">
        <v>19</v>
      </c>
      <c r="W395">
        <v>7</v>
      </c>
      <c r="X395">
        <v>17</v>
      </c>
      <c r="Y395">
        <v>14</v>
      </c>
      <c r="Z395">
        <v>12</v>
      </c>
      <c r="AA395">
        <v>11</v>
      </c>
      <c r="AB395">
        <v>7</v>
      </c>
      <c r="AC395">
        <v>9</v>
      </c>
      <c r="AD395">
        <v>11</v>
      </c>
      <c r="AE395">
        <v>20</v>
      </c>
      <c r="AF395">
        <v>9</v>
      </c>
      <c r="AG395">
        <v>9</v>
      </c>
      <c r="AH395">
        <v>-15</v>
      </c>
    </row>
    <row r="396" spans="1:34" x14ac:dyDescent="0.25">
      <c r="A396">
        <v>17603</v>
      </c>
      <c r="B396">
        <v>0</v>
      </c>
      <c r="C396">
        <v>1951</v>
      </c>
      <c r="D396" s="1">
        <v>43774.533831018518</v>
      </c>
      <c r="E396" t="s">
        <v>84</v>
      </c>
      <c r="F396">
        <v>2</v>
      </c>
      <c r="G396">
        <v>4</v>
      </c>
      <c r="H396">
        <v>3</v>
      </c>
      <c r="I396">
        <v>4</v>
      </c>
      <c r="J396">
        <v>1</v>
      </c>
      <c r="K396">
        <v>4</v>
      </c>
      <c r="L396">
        <v>1</v>
      </c>
      <c r="M396">
        <v>2</v>
      </c>
      <c r="N396">
        <v>3</v>
      </c>
      <c r="O396">
        <v>4</v>
      </c>
      <c r="P396">
        <v>1</v>
      </c>
      <c r="Q396">
        <v>3</v>
      </c>
      <c r="R396">
        <v>2</v>
      </c>
      <c r="S396">
        <v>2</v>
      </c>
      <c r="T396">
        <v>11</v>
      </c>
      <c r="U396">
        <v>5</v>
      </c>
      <c r="V396">
        <v>4</v>
      </c>
      <c r="W396">
        <v>2</v>
      </c>
      <c r="X396">
        <v>5</v>
      </c>
      <c r="Y396">
        <v>6</v>
      </c>
      <c r="Z396">
        <v>5</v>
      </c>
      <c r="AA396">
        <v>5</v>
      </c>
      <c r="AB396">
        <v>5</v>
      </c>
      <c r="AC396">
        <v>3</v>
      </c>
      <c r="AD396">
        <v>6</v>
      </c>
      <c r="AE396">
        <v>5</v>
      </c>
      <c r="AF396">
        <v>5</v>
      </c>
      <c r="AG396">
        <v>6</v>
      </c>
      <c r="AH396">
        <v>-17</v>
      </c>
    </row>
    <row r="397" spans="1:34" x14ac:dyDescent="0.25">
      <c r="A397">
        <v>14367</v>
      </c>
      <c r="B397">
        <v>0</v>
      </c>
      <c r="C397">
        <v>1988</v>
      </c>
      <c r="D397" s="1">
        <v>43774.571562500001</v>
      </c>
      <c r="E397">
        <v>7</v>
      </c>
      <c r="F397">
        <v>1</v>
      </c>
      <c r="G397">
        <v>4</v>
      </c>
      <c r="H397">
        <v>2</v>
      </c>
      <c r="I397">
        <v>4</v>
      </c>
      <c r="J397">
        <v>1</v>
      </c>
      <c r="K397">
        <v>4</v>
      </c>
      <c r="L397">
        <v>1</v>
      </c>
      <c r="M397">
        <v>3</v>
      </c>
      <c r="N397">
        <v>3</v>
      </c>
      <c r="O397">
        <v>4</v>
      </c>
      <c r="P397">
        <v>2</v>
      </c>
      <c r="Q397">
        <v>4</v>
      </c>
      <c r="R397">
        <v>1</v>
      </c>
      <c r="S397">
        <v>3</v>
      </c>
      <c r="T397">
        <v>6</v>
      </c>
      <c r="U397">
        <v>3</v>
      </c>
      <c r="V397">
        <v>4</v>
      </c>
      <c r="W397">
        <v>2</v>
      </c>
      <c r="X397">
        <v>6</v>
      </c>
      <c r="Y397">
        <v>6</v>
      </c>
      <c r="Z397">
        <v>4</v>
      </c>
      <c r="AA397">
        <v>13</v>
      </c>
      <c r="AB397">
        <v>4</v>
      </c>
      <c r="AC397">
        <v>3</v>
      </c>
      <c r="AD397">
        <v>10</v>
      </c>
      <c r="AE397">
        <v>3</v>
      </c>
      <c r="AF397">
        <v>3</v>
      </c>
      <c r="AG397">
        <v>5</v>
      </c>
      <c r="AH397">
        <v>-28</v>
      </c>
    </row>
    <row r="398" spans="1:34" x14ac:dyDescent="0.25">
      <c r="A398">
        <v>17673</v>
      </c>
      <c r="B398">
        <v>0</v>
      </c>
      <c r="C398">
        <v>2002</v>
      </c>
      <c r="D398" s="1">
        <v>43774.805092592593</v>
      </c>
      <c r="E398">
        <v>1</v>
      </c>
      <c r="F398">
        <v>2</v>
      </c>
      <c r="G398">
        <v>4</v>
      </c>
      <c r="H398">
        <v>2</v>
      </c>
      <c r="I398">
        <v>1</v>
      </c>
      <c r="J398">
        <v>1</v>
      </c>
      <c r="K398">
        <v>4</v>
      </c>
      <c r="L398">
        <v>4</v>
      </c>
      <c r="M398">
        <v>4</v>
      </c>
      <c r="N398">
        <v>3</v>
      </c>
      <c r="O398">
        <v>4</v>
      </c>
      <c r="P398">
        <v>1</v>
      </c>
      <c r="Q398">
        <v>3</v>
      </c>
      <c r="R398">
        <v>3</v>
      </c>
      <c r="S398">
        <v>3</v>
      </c>
      <c r="T398">
        <v>23</v>
      </c>
      <c r="U398">
        <v>4</v>
      </c>
      <c r="V398">
        <v>3</v>
      </c>
      <c r="W398">
        <v>6</v>
      </c>
      <c r="X398">
        <v>9</v>
      </c>
      <c r="Y398">
        <v>6</v>
      </c>
      <c r="Z398">
        <v>5</v>
      </c>
      <c r="AA398">
        <v>7</v>
      </c>
      <c r="AB398">
        <v>3</v>
      </c>
      <c r="AC398">
        <v>4</v>
      </c>
      <c r="AD398">
        <v>7</v>
      </c>
      <c r="AE398">
        <v>5</v>
      </c>
      <c r="AF398">
        <v>5</v>
      </c>
      <c r="AG398">
        <v>7</v>
      </c>
      <c r="AH398">
        <v>4</v>
      </c>
    </row>
    <row r="399" spans="1:34" x14ac:dyDescent="0.25">
      <c r="A399">
        <v>17677</v>
      </c>
      <c r="B399">
        <v>1</v>
      </c>
      <c r="C399">
        <v>1988</v>
      </c>
      <c r="D399" s="1">
        <v>43774.847569444442</v>
      </c>
      <c r="E399">
        <v>6</v>
      </c>
      <c r="F399">
        <v>3</v>
      </c>
      <c r="G399">
        <v>4</v>
      </c>
      <c r="H399">
        <v>2</v>
      </c>
      <c r="I399">
        <v>2</v>
      </c>
      <c r="J399">
        <v>1</v>
      </c>
      <c r="K399">
        <v>4</v>
      </c>
      <c r="L399">
        <v>2</v>
      </c>
      <c r="M399">
        <v>4</v>
      </c>
      <c r="N399">
        <v>2</v>
      </c>
      <c r="O399">
        <v>3</v>
      </c>
      <c r="P399">
        <v>2</v>
      </c>
      <c r="Q399">
        <v>3</v>
      </c>
      <c r="R399">
        <v>3</v>
      </c>
      <c r="S399">
        <v>2</v>
      </c>
      <c r="T399">
        <v>13</v>
      </c>
      <c r="U399">
        <v>10</v>
      </c>
      <c r="V399">
        <v>8</v>
      </c>
      <c r="W399">
        <v>7</v>
      </c>
      <c r="X399">
        <v>16</v>
      </c>
      <c r="Y399">
        <v>10</v>
      </c>
      <c r="Z399">
        <v>21</v>
      </c>
      <c r="AA399">
        <v>6</v>
      </c>
      <c r="AB399">
        <v>6</v>
      </c>
      <c r="AC399">
        <v>19</v>
      </c>
      <c r="AD399">
        <v>10</v>
      </c>
      <c r="AE399">
        <v>4</v>
      </c>
      <c r="AF399">
        <v>8</v>
      </c>
      <c r="AG399">
        <v>8</v>
      </c>
      <c r="AH399">
        <v>-18</v>
      </c>
    </row>
    <row r="400" spans="1:34" x14ac:dyDescent="0.25">
      <c r="A400">
        <v>17684</v>
      </c>
      <c r="B400">
        <v>0</v>
      </c>
      <c r="C400">
        <v>1998</v>
      </c>
      <c r="D400" s="1">
        <v>43774.872199074074</v>
      </c>
      <c r="E400">
        <v>2</v>
      </c>
      <c r="F400">
        <v>2</v>
      </c>
      <c r="G400">
        <v>4</v>
      </c>
      <c r="H400">
        <v>3</v>
      </c>
      <c r="I400">
        <v>3</v>
      </c>
      <c r="J400">
        <v>1</v>
      </c>
      <c r="K400">
        <v>4</v>
      </c>
      <c r="L400">
        <v>1</v>
      </c>
      <c r="M400">
        <v>4</v>
      </c>
      <c r="N400">
        <v>3</v>
      </c>
      <c r="O400">
        <v>4</v>
      </c>
      <c r="P400">
        <v>1</v>
      </c>
      <c r="Q400">
        <v>3</v>
      </c>
      <c r="R400">
        <v>3</v>
      </c>
      <c r="S400">
        <v>2</v>
      </c>
      <c r="T400">
        <v>6</v>
      </c>
      <c r="U400">
        <v>4</v>
      </c>
      <c r="V400">
        <v>3</v>
      </c>
      <c r="W400">
        <v>3</v>
      </c>
      <c r="X400">
        <v>4</v>
      </c>
      <c r="Y400">
        <v>7</v>
      </c>
      <c r="Z400">
        <v>4</v>
      </c>
      <c r="AA400">
        <v>7</v>
      </c>
      <c r="AB400">
        <v>8</v>
      </c>
      <c r="AC400">
        <v>2</v>
      </c>
      <c r="AD400">
        <v>5</v>
      </c>
      <c r="AE400">
        <v>27</v>
      </c>
      <c r="AF400">
        <v>5</v>
      </c>
      <c r="AG400">
        <v>4</v>
      </c>
      <c r="AH400">
        <v>-16</v>
      </c>
    </row>
    <row r="401" spans="1:34" x14ac:dyDescent="0.25">
      <c r="A401">
        <v>17688</v>
      </c>
      <c r="B401">
        <v>0</v>
      </c>
      <c r="C401">
        <v>1995</v>
      </c>
      <c r="D401" s="1">
        <v>43774.874861111108</v>
      </c>
      <c r="E401">
        <v>2</v>
      </c>
      <c r="F401">
        <v>1</v>
      </c>
      <c r="G401">
        <v>4</v>
      </c>
      <c r="H401">
        <v>2</v>
      </c>
      <c r="I401">
        <v>4</v>
      </c>
      <c r="J401">
        <v>1</v>
      </c>
      <c r="K401">
        <v>4</v>
      </c>
      <c r="L401">
        <v>2</v>
      </c>
      <c r="M401">
        <v>4</v>
      </c>
      <c r="N401">
        <v>2</v>
      </c>
      <c r="O401">
        <v>4</v>
      </c>
      <c r="P401">
        <v>1</v>
      </c>
      <c r="Q401">
        <v>4</v>
      </c>
      <c r="R401">
        <v>1</v>
      </c>
      <c r="S401">
        <v>2</v>
      </c>
      <c r="T401">
        <v>7</v>
      </c>
      <c r="U401">
        <v>3</v>
      </c>
      <c r="V401">
        <v>3</v>
      </c>
      <c r="W401">
        <v>4</v>
      </c>
      <c r="X401">
        <v>6</v>
      </c>
      <c r="Y401">
        <v>6</v>
      </c>
      <c r="Z401">
        <v>5</v>
      </c>
      <c r="AA401">
        <v>12</v>
      </c>
      <c r="AB401">
        <v>4</v>
      </c>
      <c r="AC401">
        <v>4</v>
      </c>
      <c r="AD401">
        <v>3</v>
      </c>
      <c r="AE401">
        <v>3</v>
      </c>
      <c r="AF401">
        <v>5</v>
      </c>
      <c r="AG401">
        <v>4</v>
      </c>
      <c r="AH401">
        <v>-38</v>
      </c>
    </row>
    <row r="402" spans="1:34" x14ac:dyDescent="0.25">
      <c r="A402">
        <v>17690</v>
      </c>
      <c r="B402">
        <v>0</v>
      </c>
      <c r="C402">
        <v>2000</v>
      </c>
      <c r="D402" s="1">
        <v>43774.886597222219</v>
      </c>
      <c r="E402" t="s">
        <v>64</v>
      </c>
      <c r="F402">
        <v>1</v>
      </c>
      <c r="G402">
        <v>4</v>
      </c>
      <c r="H402">
        <v>2</v>
      </c>
      <c r="I402">
        <v>4</v>
      </c>
      <c r="J402">
        <v>1</v>
      </c>
      <c r="K402">
        <v>4</v>
      </c>
      <c r="L402">
        <v>3</v>
      </c>
      <c r="M402">
        <v>4</v>
      </c>
      <c r="N402">
        <v>4</v>
      </c>
      <c r="O402">
        <v>4</v>
      </c>
      <c r="P402">
        <v>1</v>
      </c>
      <c r="Q402">
        <v>4</v>
      </c>
      <c r="R402">
        <v>2</v>
      </c>
      <c r="S402">
        <v>2</v>
      </c>
      <c r="T402">
        <v>9</v>
      </c>
      <c r="U402">
        <v>7</v>
      </c>
      <c r="V402">
        <v>4</v>
      </c>
      <c r="W402">
        <v>4</v>
      </c>
      <c r="X402">
        <v>6</v>
      </c>
      <c r="Y402">
        <v>8</v>
      </c>
      <c r="Z402">
        <v>8</v>
      </c>
      <c r="AA402">
        <v>4</v>
      </c>
      <c r="AB402">
        <v>4</v>
      </c>
      <c r="AC402">
        <v>5</v>
      </c>
      <c r="AD402">
        <v>6</v>
      </c>
      <c r="AE402">
        <v>3</v>
      </c>
      <c r="AF402">
        <v>6</v>
      </c>
      <c r="AG402">
        <v>4</v>
      </c>
      <c r="AH402">
        <v>-29</v>
      </c>
    </row>
    <row r="403" spans="1:34" x14ac:dyDescent="0.25">
      <c r="A403">
        <v>17652</v>
      </c>
      <c r="B403">
        <v>0</v>
      </c>
      <c r="C403">
        <v>1995</v>
      </c>
      <c r="D403" s="1">
        <v>43774.890590277777</v>
      </c>
      <c r="E403" t="s">
        <v>85</v>
      </c>
      <c r="F403">
        <v>1</v>
      </c>
      <c r="G403">
        <v>4</v>
      </c>
      <c r="H403">
        <v>3</v>
      </c>
      <c r="I403">
        <v>3</v>
      </c>
      <c r="J403">
        <v>1</v>
      </c>
      <c r="K403">
        <v>4</v>
      </c>
      <c r="L403">
        <v>3</v>
      </c>
      <c r="M403">
        <v>2</v>
      </c>
      <c r="N403">
        <v>3</v>
      </c>
      <c r="O403">
        <v>3</v>
      </c>
      <c r="P403">
        <v>2</v>
      </c>
      <c r="Q403">
        <v>3</v>
      </c>
      <c r="R403">
        <v>1</v>
      </c>
      <c r="S403">
        <v>1</v>
      </c>
      <c r="T403">
        <v>9</v>
      </c>
      <c r="U403">
        <v>7</v>
      </c>
      <c r="V403">
        <v>4</v>
      </c>
      <c r="W403">
        <v>4</v>
      </c>
      <c r="X403">
        <v>12</v>
      </c>
      <c r="Y403">
        <v>15</v>
      </c>
      <c r="Z403">
        <v>43</v>
      </c>
      <c r="AA403">
        <v>5</v>
      </c>
      <c r="AB403">
        <v>5</v>
      </c>
      <c r="AC403">
        <v>8</v>
      </c>
      <c r="AD403">
        <v>7</v>
      </c>
      <c r="AE403">
        <v>4</v>
      </c>
      <c r="AF403">
        <v>6</v>
      </c>
      <c r="AG403">
        <v>7</v>
      </c>
      <c r="AH403">
        <v>-20</v>
      </c>
    </row>
    <row r="404" spans="1:34" x14ac:dyDescent="0.25">
      <c r="A404">
        <v>13474</v>
      </c>
      <c r="B404">
        <v>0</v>
      </c>
      <c r="C404">
        <v>1997</v>
      </c>
      <c r="D404" s="1">
        <v>43774.896145833336</v>
      </c>
      <c r="E404" t="s">
        <v>64</v>
      </c>
      <c r="F404">
        <v>2</v>
      </c>
      <c r="G404">
        <v>1</v>
      </c>
      <c r="H404">
        <v>2</v>
      </c>
      <c r="I404">
        <v>4</v>
      </c>
      <c r="J404">
        <v>1</v>
      </c>
      <c r="K404">
        <v>2</v>
      </c>
      <c r="L404">
        <v>2</v>
      </c>
      <c r="M404">
        <v>3</v>
      </c>
      <c r="N404">
        <v>3</v>
      </c>
      <c r="O404">
        <v>3</v>
      </c>
      <c r="P404">
        <v>3</v>
      </c>
      <c r="Q404">
        <v>3</v>
      </c>
      <c r="R404">
        <v>2</v>
      </c>
      <c r="S404">
        <v>3</v>
      </c>
      <c r="T404">
        <v>24</v>
      </c>
      <c r="U404">
        <v>8</v>
      </c>
      <c r="V404">
        <v>5</v>
      </c>
      <c r="W404">
        <v>9</v>
      </c>
      <c r="X404">
        <v>8</v>
      </c>
      <c r="Y404">
        <v>6</v>
      </c>
      <c r="Z404">
        <v>8</v>
      </c>
      <c r="AA404">
        <v>7</v>
      </c>
      <c r="AB404">
        <v>12</v>
      </c>
      <c r="AC404">
        <v>4</v>
      </c>
      <c r="AD404">
        <v>4</v>
      </c>
      <c r="AE404">
        <v>3</v>
      </c>
      <c r="AF404">
        <v>3</v>
      </c>
      <c r="AG404">
        <v>3</v>
      </c>
      <c r="AH404">
        <v>-9</v>
      </c>
    </row>
    <row r="405" spans="1:34" x14ac:dyDescent="0.25">
      <c r="A405">
        <v>17699</v>
      </c>
      <c r="B405">
        <v>0</v>
      </c>
      <c r="C405">
        <v>1997</v>
      </c>
      <c r="D405" s="1">
        <v>43774.972245370373</v>
      </c>
      <c r="E405">
        <v>1</v>
      </c>
      <c r="F405">
        <v>1</v>
      </c>
      <c r="G405">
        <v>4</v>
      </c>
      <c r="H405">
        <v>2</v>
      </c>
      <c r="I405">
        <v>4</v>
      </c>
      <c r="J405">
        <v>1</v>
      </c>
      <c r="K405">
        <v>4</v>
      </c>
      <c r="L405">
        <v>1</v>
      </c>
      <c r="M405">
        <v>4</v>
      </c>
      <c r="N405">
        <v>2</v>
      </c>
      <c r="O405">
        <v>4</v>
      </c>
      <c r="P405">
        <v>1</v>
      </c>
      <c r="Q405">
        <v>3</v>
      </c>
      <c r="R405">
        <v>2</v>
      </c>
      <c r="S405">
        <v>4</v>
      </c>
      <c r="T405">
        <v>5</v>
      </c>
      <c r="U405">
        <v>3</v>
      </c>
      <c r="V405">
        <v>3</v>
      </c>
      <c r="W405">
        <v>3</v>
      </c>
      <c r="X405">
        <v>3</v>
      </c>
      <c r="Y405">
        <v>6</v>
      </c>
      <c r="Z405">
        <v>6</v>
      </c>
      <c r="AA405">
        <v>3</v>
      </c>
      <c r="AB405">
        <v>2</v>
      </c>
      <c r="AC405">
        <v>4</v>
      </c>
      <c r="AD405">
        <v>3</v>
      </c>
      <c r="AE405">
        <v>3</v>
      </c>
      <c r="AF405">
        <v>3</v>
      </c>
      <c r="AG405">
        <v>2</v>
      </c>
      <c r="AH405">
        <v>-30</v>
      </c>
    </row>
    <row r="406" spans="1:34" x14ac:dyDescent="0.25">
      <c r="A406">
        <v>17748</v>
      </c>
      <c r="B406">
        <v>1</v>
      </c>
      <c r="C406">
        <v>1991</v>
      </c>
      <c r="D406" s="1">
        <v>43775.395787037036</v>
      </c>
      <c r="E406" t="s">
        <v>86</v>
      </c>
      <c r="F406">
        <v>1</v>
      </c>
      <c r="G406">
        <v>1</v>
      </c>
      <c r="H406">
        <v>2</v>
      </c>
      <c r="I406">
        <v>4</v>
      </c>
      <c r="J406">
        <v>3</v>
      </c>
      <c r="K406">
        <v>4</v>
      </c>
      <c r="L406">
        <v>1</v>
      </c>
      <c r="M406">
        <v>3</v>
      </c>
      <c r="N406">
        <v>2</v>
      </c>
      <c r="O406">
        <v>3</v>
      </c>
      <c r="P406">
        <v>1</v>
      </c>
      <c r="Q406">
        <v>2</v>
      </c>
      <c r="R406">
        <v>3</v>
      </c>
      <c r="S406">
        <v>4</v>
      </c>
      <c r="T406">
        <v>10</v>
      </c>
      <c r="U406">
        <v>4</v>
      </c>
      <c r="V406">
        <v>10</v>
      </c>
      <c r="W406">
        <v>9</v>
      </c>
      <c r="X406">
        <v>7</v>
      </c>
      <c r="Y406">
        <v>10</v>
      </c>
      <c r="Z406">
        <v>4</v>
      </c>
      <c r="AA406">
        <v>7</v>
      </c>
      <c r="AB406">
        <v>8</v>
      </c>
      <c r="AC406">
        <v>8</v>
      </c>
      <c r="AD406">
        <v>7</v>
      </c>
      <c r="AE406">
        <v>4</v>
      </c>
      <c r="AF406">
        <v>5</v>
      </c>
      <c r="AG406">
        <v>7</v>
      </c>
      <c r="AH406">
        <v>14</v>
      </c>
    </row>
    <row r="407" spans="1:34" x14ac:dyDescent="0.25">
      <c r="A407">
        <v>17716</v>
      </c>
      <c r="B407">
        <v>1</v>
      </c>
      <c r="C407">
        <v>1996</v>
      </c>
      <c r="D407" s="1">
        <v>43775.406851851854</v>
      </c>
      <c r="E407">
        <v>10</v>
      </c>
      <c r="F407">
        <v>2</v>
      </c>
      <c r="G407">
        <v>1</v>
      </c>
      <c r="H407">
        <v>3</v>
      </c>
      <c r="I407">
        <v>2</v>
      </c>
      <c r="J407">
        <v>4</v>
      </c>
      <c r="K407">
        <v>4</v>
      </c>
      <c r="L407">
        <v>2</v>
      </c>
      <c r="M407">
        <v>4</v>
      </c>
      <c r="N407">
        <v>4</v>
      </c>
      <c r="O407">
        <v>1</v>
      </c>
      <c r="P407">
        <v>4</v>
      </c>
      <c r="Q407">
        <v>2</v>
      </c>
      <c r="R407">
        <v>2</v>
      </c>
      <c r="S407">
        <v>3</v>
      </c>
      <c r="T407">
        <v>28</v>
      </c>
      <c r="U407">
        <v>12</v>
      </c>
      <c r="V407">
        <v>4</v>
      </c>
      <c r="W407">
        <v>8</v>
      </c>
      <c r="X407">
        <v>10</v>
      </c>
      <c r="Y407">
        <v>12</v>
      </c>
      <c r="Z407">
        <v>10</v>
      </c>
      <c r="AA407">
        <v>5</v>
      </c>
      <c r="AB407">
        <v>3</v>
      </c>
      <c r="AC407">
        <v>12</v>
      </c>
      <c r="AD407">
        <v>6</v>
      </c>
      <c r="AE407">
        <v>6</v>
      </c>
      <c r="AF407">
        <v>11</v>
      </c>
      <c r="AG407">
        <v>28</v>
      </c>
      <c r="AH407">
        <v>37</v>
      </c>
    </row>
    <row r="408" spans="1:34" x14ac:dyDescent="0.25">
      <c r="A408">
        <v>17605</v>
      </c>
      <c r="B408">
        <v>0</v>
      </c>
      <c r="C408">
        <v>1995</v>
      </c>
      <c r="D408" s="1">
        <v>43775.408414351848</v>
      </c>
      <c r="E408">
        <v>2</v>
      </c>
      <c r="F408">
        <v>1</v>
      </c>
      <c r="G408">
        <v>4</v>
      </c>
      <c r="H408">
        <v>1</v>
      </c>
      <c r="I408">
        <v>4</v>
      </c>
      <c r="J408">
        <v>1</v>
      </c>
      <c r="K408">
        <v>4</v>
      </c>
      <c r="L408">
        <v>3</v>
      </c>
      <c r="M408">
        <v>4</v>
      </c>
      <c r="N408">
        <v>1</v>
      </c>
      <c r="O408">
        <v>4</v>
      </c>
      <c r="P408">
        <v>1</v>
      </c>
      <c r="Q408">
        <v>4</v>
      </c>
      <c r="R408">
        <v>1</v>
      </c>
      <c r="S408">
        <v>2</v>
      </c>
      <c r="T408">
        <v>3</v>
      </c>
      <c r="U408">
        <v>2</v>
      </c>
      <c r="V408">
        <v>2</v>
      </c>
      <c r="W408">
        <v>3</v>
      </c>
      <c r="X408">
        <v>4</v>
      </c>
      <c r="Y408">
        <v>40</v>
      </c>
      <c r="Z408">
        <v>4</v>
      </c>
      <c r="AA408">
        <v>4</v>
      </c>
      <c r="AB408">
        <v>3</v>
      </c>
      <c r="AC408">
        <v>3</v>
      </c>
      <c r="AD408">
        <v>3</v>
      </c>
      <c r="AE408">
        <v>2</v>
      </c>
      <c r="AF408">
        <v>2</v>
      </c>
      <c r="AG408">
        <v>4</v>
      </c>
      <c r="AH408">
        <v>-18</v>
      </c>
    </row>
    <row r="409" spans="1:34" x14ac:dyDescent="0.25">
      <c r="A409">
        <v>17763</v>
      </c>
      <c r="B409">
        <v>1</v>
      </c>
      <c r="C409">
        <v>1998</v>
      </c>
      <c r="D409" s="1">
        <v>43775.444837962961</v>
      </c>
      <c r="E409" t="s">
        <v>64</v>
      </c>
      <c r="F409">
        <v>1</v>
      </c>
      <c r="G409">
        <v>3</v>
      </c>
      <c r="H409">
        <v>2</v>
      </c>
      <c r="I409">
        <v>3</v>
      </c>
      <c r="J409">
        <v>2</v>
      </c>
      <c r="K409">
        <v>3</v>
      </c>
      <c r="L409">
        <v>3</v>
      </c>
      <c r="M409">
        <v>4</v>
      </c>
      <c r="N409">
        <v>3</v>
      </c>
      <c r="O409">
        <v>3</v>
      </c>
      <c r="P409">
        <v>2</v>
      </c>
      <c r="Q409">
        <v>3</v>
      </c>
      <c r="R409">
        <v>2</v>
      </c>
      <c r="S409">
        <v>3</v>
      </c>
      <c r="T409">
        <v>6</v>
      </c>
      <c r="U409">
        <v>4</v>
      </c>
      <c r="V409">
        <v>2</v>
      </c>
      <c r="W409">
        <v>2</v>
      </c>
      <c r="X409">
        <v>4</v>
      </c>
      <c r="Y409">
        <v>4</v>
      </c>
      <c r="Z409">
        <v>21</v>
      </c>
      <c r="AA409">
        <v>16</v>
      </c>
      <c r="AB409">
        <v>4</v>
      </c>
      <c r="AC409">
        <v>14</v>
      </c>
      <c r="AD409">
        <v>7</v>
      </c>
      <c r="AE409">
        <v>4</v>
      </c>
      <c r="AF409">
        <v>4</v>
      </c>
      <c r="AG409">
        <v>5</v>
      </c>
      <c r="AH409">
        <v>-35</v>
      </c>
    </row>
    <row r="410" spans="1:34" x14ac:dyDescent="0.25">
      <c r="A410">
        <v>17764</v>
      </c>
      <c r="B410">
        <v>0</v>
      </c>
      <c r="C410">
        <v>1963</v>
      </c>
      <c r="D410" s="1">
        <v>43775.464756944442</v>
      </c>
      <c r="E410" t="s">
        <v>87</v>
      </c>
      <c r="F410">
        <v>1</v>
      </c>
      <c r="G410">
        <v>1</v>
      </c>
      <c r="H410">
        <v>1</v>
      </c>
      <c r="I410">
        <v>4</v>
      </c>
      <c r="J410">
        <v>1</v>
      </c>
      <c r="K410">
        <v>4</v>
      </c>
      <c r="L410">
        <v>1</v>
      </c>
      <c r="M410">
        <v>4</v>
      </c>
      <c r="N410">
        <v>1</v>
      </c>
      <c r="O410">
        <v>4</v>
      </c>
      <c r="P410">
        <v>1</v>
      </c>
      <c r="Q410">
        <v>4</v>
      </c>
      <c r="R410">
        <v>1</v>
      </c>
      <c r="S410">
        <v>2</v>
      </c>
      <c r="T410">
        <v>10</v>
      </c>
      <c r="U410">
        <v>5</v>
      </c>
      <c r="V410">
        <v>13</v>
      </c>
      <c r="W410">
        <v>6</v>
      </c>
      <c r="X410">
        <v>13</v>
      </c>
      <c r="Y410">
        <v>12</v>
      </c>
      <c r="Z410">
        <v>7</v>
      </c>
      <c r="AA410">
        <v>7</v>
      </c>
      <c r="AB410">
        <v>11</v>
      </c>
      <c r="AC410">
        <v>5</v>
      </c>
      <c r="AD410">
        <v>6</v>
      </c>
      <c r="AE410">
        <v>4</v>
      </c>
      <c r="AF410">
        <v>11</v>
      </c>
      <c r="AG410">
        <v>6</v>
      </c>
      <c r="AH410">
        <v>4</v>
      </c>
    </row>
    <row r="411" spans="1:34" x14ac:dyDescent="0.25">
      <c r="A411">
        <v>17797</v>
      </c>
      <c r="B411">
        <v>1</v>
      </c>
      <c r="C411">
        <v>1998</v>
      </c>
      <c r="D411" s="1">
        <v>43775.501828703702</v>
      </c>
      <c r="E411" t="s">
        <v>64</v>
      </c>
      <c r="F411">
        <v>2</v>
      </c>
      <c r="G411">
        <v>2</v>
      </c>
      <c r="H411">
        <v>3</v>
      </c>
      <c r="I411">
        <v>3</v>
      </c>
      <c r="J411">
        <v>2</v>
      </c>
      <c r="K411">
        <v>3</v>
      </c>
      <c r="L411">
        <v>2</v>
      </c>
      <c r="M411">
        <v>4</v>
      </c>
      <c r="N411">
        <v>3</v>
      </c>
      <c r="O411">
        <v>4</v>
      </c>
      <c r="P411">
        <v>3</v>
      </c>
      <c r="Q411">
        <v>2</v>
      </c>
      <c r="R411">
        <v>2</v>
      </c>
      <c r="S411">
        <v>2</v>
      </c>
      <c r="T411">
        <v>10</v>
      </c>
      <c r="U411">
        <v>6</v>
      </c>
      <c r="V411">
        <v>4</v>
      </c>
      <c r="W411">
        <v>7</v>
      </c>
      <c r="X411">
        <v>8</v>
      </c>
      <c r="Y411">
        <v>8</v>
      </c>
      <c r="Z411">
        <v>4</v>
      </c>
      <c r="AA411">
        <v>4</v>
      </c>
      <c r="AB411">
        <v>3</v>
      </c>
      <c r="AC411">
        <v>4</v>
      </c>
      <c r="AD411">
        <v>5</v>
      </c>
      <c r="AE411">
        <v>3</v>
      </c>
      <c r="AF411">
        <v>7</v>
      </c>
      <c r="AG411">
        <v>4</v>
      </c>
      <c r="AH411">
        <v>-24</v>
      </c>
    </row>
    <row r="412" spans="1:34" x14ac:dyDescent="0.25">
      <c r="A412">
        <v>17817</v>
      </c>
      <c r="B412">
        <v>1</v>
      </c>
      <c r="C412">
        <v>1988</v>
      </c>
      <c r="D412" s="1">
        <v>43775.521666666667</v>
      </c>
      <c r="E412" t="s">
        <v>64</v>
      </c>
      <c r="F412">
        <v>3</v>
      </c>
      <c r="G412">
        <v>1</v>
      </c>
      <c r="H412">
        <v>2</v>
      </c>
      <c r="I412">
        <v>3</v>
      </c>
      <c r="J412">
        <v>4</v>
      </c>
      <c r="K412">
        <v>4</v>
      </c>
      <c r="L412">
        <v>1</v>
      </c>
      <c r="M412">
        <v>3</v>
      </c>
      <c r="N412">
        <v>2</v>
      </c>
      <c r="O412">
        <v>1</v>
      </c>
      <c r="P412">
        <v>1</v>
      </c>
      <c r="Q412">
        <v>2</v>
      </c>
      <c r="R412">
        <v>3</v>
      </c>
      <c r="S412">
        <v>3</v>
      </c>
      <c r="T412">
        <v>30</v>
      </c>
      <c r="U412">
        <v>19</v>
      </c>
      <c r="V412">
        <v>9</v>
      </c>
      <c r="W412">
        <v>17</v>
      </c>
      <c r="X412">
        <v>11</v>
      </c>
      <c r="Y412">
        <v>15</v>
      </c>
      <c r="Z412">
        <v>8</v>
      </c>
      <c r="AA412">
        <v>14</v>
      </c>
      <c r="AB412">
        <v>10</v>
      </c>
      <c r="AC412">
        <v>6</v>
      </c>
      <c r="AD412">
        <v>8</v>
      </c>
      <c r="AE412">
        <v>4</v>
      </c>
      <c r="AF412">
        <v>9</v>
      </c>
      <c r="AG412">
        <v>9</v>
      </c>
      <c r="AH412">
        <v>34</v>
      </c>
    </row>
    <row r="413" spans="1:34" x14ac:dyDescent="0.25">
      <c r="A413">
        <v>17851</v>
      </c>
      <c r="B413">
        <v>0</v>
      </c>
      <c r="C413">
        <v>1995</v>
      </c>
      <c r="D413" s="1">
        <v>43775.638356481482</v>
      </c>
      <c r="E413" t="s">
        <v>64</v>
      </c>
      <c r="F413">
        <v>1</v>
      </c>
      <c r="G413">
        <v>4</v>
      </c>
      <c r="H413">
        <v>1</v>
      </c>
      <c r="I413">
        <v>4</v>
      </c>
      <c r="J413">
        <v>1</v>
      </c>
      <c r="K413">
        <v>4</v>
      </c>
      <c r="L413">
        <v>1</v>
      </c>
      <c r="M413">
        <v>1</v>
      </c>
      <c r="N413">
        <v>1</v>
      </c>
      <c r="O413">
        <v>4</v>
      </c>
      <c r="P413">
        <v>1</v>
      </c>
      <c r="Q413">
        <v>4</v>
      </c>
      <c r="R413">
        <v>1</v>
      </c>
      <c r="S413">
        <v>4</v>
      </c>
      <c r="T413">
        <v>7</v>
      </c>
      <c r="U413">
        <v>4</v>
      </c>
      <c r="V413">
        <v>2</v>
      </c>
      <c r="W413">
        <v>2</v>
      </c>
      <c r="X413">
        <v>9</v>
      </c>
      <c r="Y413">
        <v>8</v>
      </c>
      <c r="Z413">
        <v>3</v>
      </c>
      <c r="AA413">
        <v>4</v>
      </c>
      <c r="AB413">
        <v>6</v>
      </c>
      <c r="AC413">
        <v>3</v>
      </c>
      <c r="AD413">
        <v>10</v>
      </c>
      <c r="AE413">
        <v>2</v>
      </c>
      <c r="AF413">
        <v>2</v>
      </c>
      <c r="AG413">
        <v>4</v>
      </c>
      <c r="AH413">
        <v>14</v>
      </c>
    </row>
    <row r="414" spans="1:34" x14ac:dyDescent="0.25">
      <c r="A414">
        <v>17850</v>
      </c>
      <c r="B414">
        <v>0</v>
      </c>
      <c r="C414">
        <v>1971</v>
      </c>
      <c r="D414" s="1">
        <v>43775.642118055555</v>
      </c>
      <c r="E414">
        <v>6</v>
      </c>
      <c r="F414">
        <v>2</v>
      </c>
      <c r="G414">
        <v>2</v>
      </c>
      <c r="H414">
        <v>4</v>
      </c>
      <c r="I414">
        <v>1</v>
      </c>
      <c r="J414">
        <v>2</v>
      </c>
      <c r="K414">
        <v>1</v>
      </c>
      <c r="L414">
        <v>1</v>
      </c>
      <c r="M414">
        <v>1</v>
      </c>
      <c r="N414">
        <v>2</v>
      </c>
      <c r="O414">
        <v>2</v>
      </c>
      <c r="P414">
        <v>3</v>
      </c>
      <c r="Q414">
        <v>1</v>
      </c>
      <c r="R414">
        <v>2</v>
      </c>
      <c r="S414">
        <v>1</v>
      </c>
      <c r="T414">
        <v>8</v>
      </c>
      <c r="U414">
        <v>4</v>
      </c>
      <c r="V414">
        <v>2</v>
      </c>
      <c r="W414">
        <v>3</v>
      </c>
      <c r="X414">
        <v>6</v>
      </c>
      <c r="Y414">
        <v>5</v>
      </c>
      <c r="Z414">
        <v>10</v>
      </c>
      <c r="AA414">
        <v>4</v>
      </c>
      <c r="AB414">
        <v>2</v>
      </c>
      <c r="AC414">
        <v>8</v>
      </c>
      <c r="AD414">
        <v>5</v>
      </c>
      <c r="AE414">
        <v>3</v>
      </c>
      <c r="AF414">
        <v>3</v>
      </c>
      <c r="AG414">
        <v>3</v>
      </c>
      <c r="AH414">
        <v>38</v>
      </c>
    </row>
    <row r="415" spans="1:34" x14ac:dyDescent="0.25">
      <c r="A415">
        <v>17629</v>
      </c>
      <c r="B415">
        <v>0</v>
      </c>
      <c r="C415">
        <v>1987</v>
      </c>
      <c r="D415" s="1">
        <v>43775.680254629631</v>
      </c>
      <c r="E415">
        <v>4</v>
      </c>
      <c r="F415">
        <v>2</v>
      </c>
      <c r="G415">
        <v>1</v>
      </c>
      <c r="H415">
        <v>3</v>
      </c>
      <c r="I415">
        <v>1</v>
      </c>
      <c r="J415">
        <v>1</v>
      </c>
      <c r="K415">
        <v>4</v>
      </c>
      <c r="L415">
        <v>2</v>
      </c>
      <c r="M415">
        <v>4</v>
      </c>
      <c r="N415">
        <v>3</v>
      </c>
      <c r="O415">
        <v>3</v>
      </c>
      <c r="P415">
        <v>2</v>
      </c>
      <c r="Q415">
        <v>3</v>
      </c>
      <c r="R415">
        <v>2</v>
      </c>
      <c r="S415">
        <v>2</v>
      </c>
      <c r="T415">
        <v>13</v>
      </c>
      <c r="U415">
        <v>6</v>
      </c>
      <c r="V415">
        <v>3</v>
      </c>
      <c r="W415">
        <v>5</v>
      </c>
      <c r="X415">
        <v>8</v>
      </c>
      <c r="Y415">
        <v>6</v>
      </c>
      <c r="Z415">
        <v>5</v>
      </c>
      <c r="AA415">
        <v>5</v>
      </c>
      <c r="AB415">
        <v>4</v>
      </c>
      <c r="AC415">
        <v>6</v>
      </c>
      <c r="AD415">
        <v>7</v>
      </c>
      <c r="AE415">
        <v>2</v>
      </c>
      <c r="AF415">
        <v>6</v>
      </c>
      <c r="AG415">
        <v>4</v>
      </c>
      <c r="AH415">
        <v>-9</v>
      </c>
    </row>
    <row r="416" spans="1:34" x14ac:dyDescent="0.25">
      <c r="A416">
        <v>17877</v>
      </c>
      <c r="B416">
        <v>1</v>
      </c>
      <c r="C416">
        <v>1975</v>
      </c>
      <c r="D416" s="1">
        <v>43775.777256944442</v>
      </c>
      <c r="E416">
        <v>2</v>
      </c>
      <c r="F416">
        <v>4</v>
      </c>
      <c r="G416">
        <v>4</v>
      </c>
      <c r="H416">
        <v>1</v>
      </c>
      <c r="I416">
        <v>4</v>
      </c>
      <c r="J416">
        <v>1</v>
      </c>
      <c r="K416">
        <v>4</v>
      </c>
      <c r="L416">
        <v>4</v>
      </c>
      <c r="M416">
        <v>4</v>
      </c>
      <c r="N416">
        <v>4</v>
      </c>
      <c r="O416">
        <v>4</v>
      </c>
      <c r="P416">
        <v>1</v>
      </c>
      <c r="Q416">
        <v>4</v>
      </c>
      <c r="R416">
        <v>1</v>
      </c>
      <c r="S416">
        <v>1</v>
      </c>
      <c r="T416">
        <v>23</v>
      </c>
      <c r="U416">
        <v>7</v>
      </c>
      <c r="V416">
        <v>4</v>
      </c>
      <c r="W416">
        <v>5</v>
      </c>
      <c r="X416">
        <v>14</v>
      </c>
      <c r="Y416">
        <v>17</v>
      </c>
      <c r="Z416">
        <v>9</v>
      </c>
      <c r="AA416">
        <v>6</v>
      </c>
      <c r="AB416">
        <v>6</v>
      </c>
      <c r="AC416">
        <v>7</v>
      </c>
      <c r="AD416">
        <v>9</v>
      </c>
      <c r="AE416">
        <v>4</v>
      </c>
      <c r="AF416">
        <v>5</v>
      </c>
      <c r="AG416">
        <v>5</v>
      </c>
      <c r="AH416">
        <v>21</v>
      </c>
    </row>
    <row r="417" spans="1:34" x14ac:dyDescent="0.25">
      <c r="A417">
        <v>17894</v>
      </c>
      <c r="B417">
        <v>0</v>
      </c>
      <c r="C417">
        <v>1977</v>
      </c>
      <c r="D417" s="1">
        <v>43775.850671296299</v>
      </c>
      <c r="E417" t="s">
        <v>64</v>
      </c>
      <c r="F417">
        <v>3</v>
      </c>
      <c r="G417">
        <v>4</v>
      </c>
      <c r="H417">
        <v>1</v>
      </c>
      <c r="I417">
        <v>2</v>
      </c>
      <c r="J417">
        <v>3</v>
      </c>
      <c r="K417">
        <v>4</v>
      </c>
      <c r="L417">
        <v>2</v>
      </c>
      <c r="M417">
        <v>3</v>
      </c>
      <c r="N417">
        <v>3</v>
      </c>
      <c r="O417">
        <v>3</v>
      </c>
      <c r="P417">
        <v>2</v>
      </c>
      <c r="Q417">
        <v>2</v>
      </c>
      <c r="R417">
        <v>2</v>
      </c>
      <c r="S417">
        <v>2</v>
      </c>
      <c r="T417">
        <v>10</v>
      </c>
      <c r="U417">
        <v>5</v>
      </c>
      <c r="V417">
        <v>4</v>
      </c>
      <c r="W417">
        <v>5</v>
      </c>
      <c r="X417">
        <v>13</v>
      </c>
      <c r="Y417">
        <v>5</v>
      </c>
      <c r="Z417">
        <v>3</v>
      </c>
      <c r="AA417">
        <v>5</v>
      </c>
      <c r="AB417">
        <v>4</v>
      </c>
      <c r="AC417">
        <v>7</v>
      </c>
      <c r="AD417">
        <v>6</v>
      </c>
      <c r="AE417">
        <v>3</v>
      </c>
      <c r="AF417">
        <v>4</v>
      </c>
      <c r="AG417">
        <v>3</v>
      </c>
      <c r="AH417">
        <v>-10</v>
      </c>
    </row>
    <row r="418" spans="1:34" x14ac:dyDescent="0.25">
      <c r="A418">
        <v>17895</v>
      </c>
      <c r="B418">
        <v>1</v>
      </c>
      <c r="C418">
        <v>1999</v>
      </c>
      <c r="D418" s="1">
        <v>43775.870381944442</v>
      </c>
      <c r="E418" t="s">
        <v>88</v>
      </c>
      <c r="F418">
        <v>3</v>
      </c>
      <c r="G418">
        <v>2</v>
      </c>
      <c r="H418">
        <v>3</v>
      </c>
      <c r="I418">
        <v>2</v>
      </c>
      <c r="J418">
        <v>3</v>
      </c>
      <c r="K418">
        <v>3</v>
      </c>
      <c r="L418">
        <v>4</v>
      </c>
      <c r="M418">
        <v>1</v>
      </c>
      <c r="N418">
        <v>4</v>
      </c>
      <c r="O418">
        <v>2</v>
      </c>
      <c r="P418">
        <v>3</v>
      </c>
      <c r="Q418">
        <v>2</v>
      </c>
      <c r="R418">
        <v>3</v>
      </c>
      <c r="S418">
        <v>1</v>
      </c>
      <c r="T418">
        <v>14</v>
      </c>
      <c r="U418">
        <v>5</v>
      </c>
      <c r="V418">
        <v>6</v>
      </c>
      <c r="W418">
        <v>5</v>
      </c>
      <c r="X418">
        <v>14</v>
      </c>
      <c r="Y418">
        <v>16</v>
      </c>
      <c r="Z418">
        <v>6</v>
      </c>
      <c r="AA418">
        <v>7</v>
      </c>
      <c r="AB418">
        <v>4</v>
      </c>
      <c r="AC418">
        <v>5</v>
      </c>
      <c r="AD418">
        <v>5</v>
      </c>
      <c r="AE418">
        <v>5</v>
      </c>
      <c r="AF418">
        <v>5</v>
      </c>
      <c r="AG418">
        <v>6</v>
      </c>
      <c r="AH418">
        <v>-17</v>
      </c>
    </row>
    <row r="419" spans="1:34" x14ac:dyDescent="0.25">
      <c r="A419">
        <v>17898</v>
      </c>
      <c r="B419">
        <v>0</v>
      </c>
      <c r="C419">
        <v>1986</v>
      </c>
      <c r="D419" s="1">
        <v>43775.894999999997</v>
      </c>
      <c r="E419">
        <v>18</v>
      </c>
      <c r="F419">
        <v>1</v>
      </c>
      <c r="G419">
        <v>2</v>
      </c>
      <c r="H419">
        <v>3</v>
      </c>
      <c r="I419">
        <v>1</v>
      </c>
      <c r="J419">
        <v>4</v>
      </c>
      <c r="K419">
        <v>4</v>
      </c>
      <c r="L419">
        <v>2</v>
      </c>
      <c r="M419">
        <v>4</v>
      </c>
      <c r="N419">
        <v>3</v>
      </c>
      <c r="O419">
        <v>4</v>
      </c>
      <c r="P419">
        <v>4</v>
      </c>
      <c r="Q419">
        <v>4</v>
      </c>
      <c r="R419">
        <v>2</v>
      </c>
      <c r="S419">
        <v>3</v>
      </c>
      <c r="T419">
        <v>5</v>
      </c>
      <c r="U419">
        <v>5</v>
      </c>
      <c r="V419">
        <v>4</v>
      </c>
      <c r="W419">
        <v>4</v>
      </c>
      <c r="X419">
        <v>6</v>
      </c>
      <c r="Y419">
        <v>4</v>
      </c>
      <c r="Z419">
        <v>3</v>
      </c>
      <c r="AA419">
        <v>3</v>
      </c>
      <c r="AB419">
        <v>2</v>
      </c>
      <c r="AC419">
        <v>3</v>
      </c>
      <c r="AD419">
        <v>4</v>
      </c>
      <c r="AE419">
        <v>1</v>
      </c>
      <c r="AF419">
        <v>3</v>
      </c>
      <c r="AG419">
        <v>4</v>
      </c>
      <c r="AH419">
        <v>36</v>
      </c>
    </row>
    <row r="420" spans="1:34" x14ac:dyDescent="0.25">
      <c r="A420">
        <v>17903</v>
      </c>
      <c r="B420">
        <v>0</v>
      </c>
      <c r="C420">
        <v>1999</v>
      </c>
      <c r="D420" s="1">
        <v>43775.930798611109</v>
      </c>
      <c r="E420">
        <v>5</v>
      </c>
      <c r="F420">
        <v>4</v>
      </c>
      <c r="G420">
        <v>3</v>
      </c>
      <c r="H420">
        <v>3</v>
      </c>
      <c r="I420">
        <v>2</v>
      </c>
      <c r="J420">
        <v>2</v>
      </c>
      <c r="K420">
        <v>2</v>
      </c>
      <c r="L420">
        <v>1</v>
      </c>
      <c r="M420">
        <v>2</v>
      </c>
      <c r="N420">
        <v>2</v>
      </c>
      <c r="O420">
        <v>2</v>
      </c>
      <c r="P420">
        <v>3</v>
      </c>
      <c r="Q420">
        <v>2</v>
      </c>
      <c r="R420">
        <v>3</v>
      </c>
      <c r="S420">
        <v>1</v>
      </c>
      <c r="T420">
        <v>9</v>
      </c>
      <c r="U420">
        <v>5</v>
      </c>
      <c r="V420">
        <v>3</v>
      </c>
      <c r="W420">
        <v>3</v>
      </c>
      <c r="X420">
        <v>8</v>
      </c>
      <c r="Y420">
        <v>5</v>
      </c>
      <c r="Z420">
        <v>7</v>
      </c>
      <c r="AA420">
        <v>5</v>
      </c>
      <c r="AB420">
        <v>4</v>
      </c>
      <c r="AC420">
        <v>5</v>
      </c>
      <c r="AD420">
        <v>5</v>
      </c>
      <c r="AE420">
        <v>4</v>
      </c>
      <c r="AF420">
        <v>4</v>
      </c>
      <c r="AG420">
        <v>4</v>
      </c>
      <c r="AH420">
        <v>7</v>
      </c>
    </row>
    <row r="421" spans="1:34" x14ac:dyDescent="0.25">
      <c r="A421">
        <v>17924</v>
      </c>
      <c r="B421">
        <v>0</v>
      </c>
      <c r="C421">
        <v>1980</v>
      </c>
      <c r="D421" s="1">
        <v>43776.279560185183</v>
      </c>
      <c r="E421">
        <v>6</v>
      </c>
      <c r="F421">
        <v>2</v>
      </c>
      <c r="G421">
        <v>4</v>
      </c>
      <c r="H421">
        <v>2</v>
      </c>
      <c r="I421">
        <v>4</v>
      </c>
      <c r="J421">
        <v>2</v>
      </c>
      <c r="K421">
        <v>3</v>
      </c>
      <c r="L421">
        <v>1</v>
      </c>
      <c r="M421">
        <v>4</v>
      </c>
      <c r="N421">
        <v>2</v>
      </c>
      <c r="O421">
        <v>4</v>
      </c>
      <c r="P421">
        <v>2</v>
      </c>
      <c r="Q421">
        <v>4</v>
      </c>
      <c r="R421">
        <v>2</v>
      </c>
      <c r="S421">
        <v>4</v>
      </c>
      <c r="T421">
        <v>14</v>
      </c>
      <c r="U421">
        <v>6</v>
      </c>
      <c r="V421">
        <v>6</v>
      </c>
      <c r="W421">
        <v>7</v>
      </c>
      <c r="X421">
        <v>11</v>
      </c>
      <c r="Y421">
        <v>8</v>
      </c>
      <c r="Z421">
        <v>5</v>
      </c>
      <c r="AA421">
        <v>9</v>
      </c>
      <c r="AB421">
        <v>5</v>
      </c>
      <c r="AC421">
        <v>4</v>
      </c>
      <c r="AD421">
        <v>9</v>
      </c>
      <c r="AE421">
        <v>4</v>
      </c>
      <c r="AF421">
        <v>5</v>
      </c>
      <c r="AG421">
        <v>8</v>
      </c>
      <c r="AH421">
        <v>-25</v>
      </c>
    </row>
    <row r="422" spans="1:34" x14ac:dyDescent="0.25">
      <c r="A422">
        <v>17926</v>
      </c>
      <c r="B422">
        <v>1</v>
      </c>
      <c r="C422">
        <v>2002</v>
      </c>
      <c r="D422" s="1">
        <v>43776.304085648146</v>
      </c>
      <c r="E422" t="s">
        <v>64</v>
      </c>
      <c r="F422">
        <v>1</v>
      </c>
      <c r="G422">
        <v>3</v>
      </c>
      <c r="H422">
        <v>2</v>
      </c>
      <c r="I422">
        <v>1</v>
      </c>
      <c r="J422">
        <v>1</v>
      </c>
      <c r="K422">
        <v>3</v>
      </c>
      <c r="L422">
        <v>4</v>
      </c>
      <c r="M422">
        <v>4</v>
      </c>
      <c r="N422">
        <v>3</v>
      </c>
      <c r="O422">
        <v>3</v>
      </c>
      <c r="P422">
        <v>2</v>
      </c>
      <c r="Q422">
        <v>3</v>
      </c>
      <c r="R422">
        <v>2</v>
      </c>
      <c r="S422">
        <v>3</v>
      </c>
      <c r="T422">
        <v>10</v>
      </c>
      <c r="U422">
        <v>15</v>
      </c>
      <c r="V422">
        <v>5</v>
      </c>
      <c r="W422">
        <v>4</v>
      </c>
      <c r="X422">
        <v>15</v>
      </c>
      <c r="Y422">
        <v>11</v>
      </c>
      <c r="Z422">
        <v>22</v>
      </c>
      <c r="AA422">
        <v>6</v>
      </c>
      <c r="AB422">
        <v>5</v>
      </c>
      <c r="AC422">
        <v>4</v>
      </c>
      <c r="AD422">
        <v>10</v>
      </c>
      <c r="AE422">
        <v>2</v>
      </c>
      <c r="AF422">
        <v>6</v>
      </c>
      <c r="AG422">
        <v>5</v>
      </c>
      <c r="AH422">
        <v>-9</v>
      </c>
    </row>
    <row r="423" spans="1:34" x14ac:dyDescent="0.25">
      <c r="A423">
        <v>17933</v>
      </c>
      <c r="B423">
        <v>1</v>
      </c>
      <c r="C423">
        <v>2003</v>
      </c>
      <c r="D423" s="1">
        <v>43776.315983796296</v>
      </c>
      <c r="E423" t="s">
        <v>64</v>
      </c>
      <c r="F423">
        <v>3</v>
      </c>
      <c r="G423">
        <v>4</v>
      </c>
      <c r="H423">
        <v>2</v>
      </c>
      <c r="I423">
        <v>1</v>
      </c>
      <c r="J423">
        <v>2</v>
      </c>
      <c r="K423">
        <v>1</v>
      </c>
      <c r="L423">
        <v>4</v>
      </c>
      <c r="M423">
        <v>1</v>
      </c>
      <c r="N423">
        <v>4</v>
      </c>
      <c r="O423">
        <v>2</v>
      </c>
      <c r="P423">
        <v>4</v>
      </c>
      <c r="Q423">
        <v>1</v>
      </c>
      <c r="R423">
        <v>4</v>
      </c>
      <c r="S423">
        <v>1</v>
      </c>
      <c r="T423">
        <v>10</v>
      </c>
      <c r="U423">
        <v>4</v>
      </c>
      <c r="V423">
        <v>4</v>
      </c>
      <c r="W423">
        <v>5</v>
      </c>
      <c r="X423">
        <v>16</v>
      </c>
      <c r="Y423">
        <v>8</v>
      </c>
      <c r="Z423">
        <v>7</v>
      </c>
      <c r="AA423">
        <v>8</v>
      </c>
      <c r="AB423">
        <v>3</v>
      </c>
      <c r="AC423">
        <v>7</v>
      </c>
      <c r="AD423">
        <v>8</v>
      </c>
      <c r="AE423">
        <v>4</v>
      </c>
      <c r="AF423">
        <v>5</v>
      </c>
      <c r="AG423">
        <v>4</v>
      </c>
      <c r="AH423">
        <v>43</v>
      </c>
    </row>
    <row r="424" spans="1:34" x14ac:dyDescent="0.25">
      <c r="A424">
        <v>17930</v>
      </c>
      <c r="B424">
        <v>1</v>
      </c>
      <c r="C424">
        <v>2002</v>
      </c>
      <c r="D424" s="1">
        <v>43776.31622685185</v>
      </c>
      <c r="E424">
        <v>1</v>
      </c>
      <c r="F424">
        <v>1</v>
      </c>
      <c r="G424">
        <v>4</v>
      </c>
      <c r="H424">
        <v>1</v>
      </c>
      <c r="I424">
        <v>3</v>
      </c>
      <c r="J424">
        <v>1</v>
      </c>
      <c r="K424">
        <v>3</v>
      </c>
      <c r="L424">
        <v>2</v>
      </c>
      <c r="M424">
        <v>4</v>
      </c>
      <c r="N424">
        <v>2</v>
      </c>
      <c r="O424">
        <v>4</v>
      </c>
      <c r="P424">
        <v>2</v>
      </c>
      <c r="Q424">
        <v>4</v>
      </c>
      <c r="R424">
        <v>1</v>
      </c>
      <c r="S424">
        <v>4</v>
      </c>
      <c r="T424">
        <v>10</v>
      </c>
      <c r="U424">
        <v>9</v>
      </c>
      <c r="V424">
        <v>3</v>
      </c>
      <c r="W424">
        <v>3</v>
      </c>
      <c r="X424">
        <v>10</v>
      </c>
      <c r="Y424">
        <v>8</v>
      </c>
      <c r="Z424">
        <v>8</v>
      </c>
      <c r="AA424">
        <v>21</v>
      </c>
      <c r="AB424">
        <v>5</v>
      </c>
      <c r="AC424">
        <v>3</v>
      </c>
      <c r="AD424">
        <v>3</v>
      </c>
      <c r="AE424">
        <v>3</v>
      </c>
      <c r="AF424">
        <v>3</v>
      </c>
      <c r="AG424">
        <v>3</v>
      </c>
      <c r="AH424">
        <v>-26</v>
      </c>
    </row>
    <row r="425" spans="1:34" x14ac:dyDescent="0.25">
      <c r="A425">
        <v>17936</v>
      </c>
      <c r="B425">
        <v>1</v>
      </c>
      <c r="C425">
        <v>2002</v>
      </c>
      <c r="D425" s="1">
        <v>43776.322858796295</v>
      </c>
      <c r="E425" t="s">
        <v>64</v>
      </c>
      <c r="F425">
        <v>1</v>
      </c>
      <c r="G425">
        <v>1</v>
      </c>
      <c r="H425">
        <v>4</v>
      </c>
      <c r="I425">
        <v>4</v>
      </c>
      <c r="J425">
        <v>4</v>
      </c>
      <c r="K425">
        <v>4</v>
      </c>
      <c r="L425">
        <v>4</v>
      </c>
      <c r="M425">
        <v>4</v>
      </c>
      <c r="N425">
        <v>3</v>
      </c>
      <c r="O425">
        <v>4</v>
      </c>
      <c r="P425">
        <v>1</v>
      </c>
      <c r="Q425">
        <v>3</v>
      </c>
      <c r="R425">
        <v>4</v>
      </c>
      <c r="S425">
        <v>1</v>
      </c>
      <c r="T425">
        <v>33</v>
      </c>
      <c r="U425">
        <v>5</v>
      </c>
      <c r="V425">
        <v>4</v>
      </c>
      <c r="W425">
        <v>5</v>
      </c>
      <c r="X425">
        <v>17</v>
      </c>
      <c r="Y425">
        <v>27</v>
      </c>
      <c r="Z425">
        <v>12</v>
      </c>
      <c r="AA425">
        <v>6</v>
      </c>
      <c r="AB425">
        <v>7</v>
      </c>
      <c r="AC425">
        <v>4</v>
      </c>
      <c r="AD425">
        <v>10</v>
      </c>
      <c r="AE425">
        <v>5</v>
      </c>
      <c r="AF425">
        <v>4</v>
      </c>
      <c r="AG425">
        <v>12</v>
      </c>
      <c r="AH425">
        <v>63</v>
      </c>
    </row>
    <row r="426" spans="1:34" x14ac:dyDescent="0.25">
      <c r="A426">
        <v>17952</v>
      </c>
      <c r="B426">
        <v>1</v>
      </c>
      <c r="C426">
        <v>2001</v>
      </c>
      <c r="D426" s="1">
        <v>43776.448379629626</v>
      </c>
      <c r="E426" t="s">
        <v>64</v>
      </c>
      <c r="F426">
        <v>2</v>
      </c>
      <c r="G426">
        <v>3</v>
      </c>
      <c r="H426">
        <v>3</v>
      </c>
      <c r="I426">
        <v>4</v>
      </c>
      <c r="J426">
        <v>3</v>
      </c>
      <c r="K426">
        <v>4</v>
      </c>
      <c r="L426">
        <v>3</v>
      </c>
      <c r="M426">
        <v>4</v>
      </c>
      <c r="N426">
        <v>2</v>
      </c>
      <c r="O426">
        <v>4</v>
      </c>
      <c r="P426">
        <v>1</v>
      </c>
      <c r="Q426">
        <v>2</v>
      </c>
      <c r="R426">
        <v>3</v>
      </c>
      <c r="S426">
        <v>1</v>
      </c>
      <c r="T426">
        <v>8</v>
      </c>
      <c r="U426">
        <v>15</v>
      </c>
      <c r="V426">
        <v>9</v>
      </c>
      <c r="W426">
        <v>5</v>
      </c>
      <c r="X426">
        <v>24</v>
      </c>
      <c r="Y426">
        <v>7</v>
      </c>
      <c r="Z426">
        <v>5</v>
      </c>
      <c r="AA426">
        <v>8</v>
      </c>
      <c r="AB426">
        <v>5</v>
      </c>
      <c r="AC426">
        <v>3</v>
      </c>
      <c r="AD426">
        <v>7</v>
      </c>
      <c r="AE426">
        <v>4</v>
      </c>
      <c r="AF426">
        <v>8</v>
      </c>
      <c r="AG426">
        <v>5</v>
      </c>
      <c r="AH426">
        <v>4</v>
      </c>
    </row>
    <row r="427" spans="1:34" x14ac:dyDescent="0.25">
      <c r="A427">
        <v>13907</v>
      </c>
      <c r="B427">
        <v>0</v>
      </c>
      <c r="C427">
        <v>1988</v>
      </c>
      <c r="D427" s="1">
        <v>43776.486458333333</v>
      </c>
      <c r="E427">
        <v>8</v>
      </c>
      <c r="F427">
        <v>1</v>
      </c>
      <c r="G427">
        <v>1</v>
      </c>
      <c r="H427">
        <v>1</v>
      </c>
      <c r="I427">
        <v>4</v>
      </c>
      <c r="J427">
        <v>1</v>
      </c>
      <c r="K427">
        <v>4</v>
      </c>
      <c r="L427">
        <v>4</v>
      </c>
      <c r="M427">
        <v>4</v>
      </c>
      <c r="N427">
        <v>4</v>
      </c>
      <c r="O427">
        <v>4</v>
      </c>
      <c r="P427">
        <v>4</v>
      </c>
      <c r="Q427">
        <v>2</v>
      </c>
      <c r="R427">
        <v>3</v>
      </c>
      <c r="S427">
        <v>4</v>
      </c>
      <c r="T427">
        <v>4</v>
      </c>
      <c r="U427">
        <v>1</v>
      </c>
      <c r="V427">
        <v>4</v>
      </c>
      <c r="W427">
        <v>4</v>
      </c>
      <c r="X427">
        <v>6</v>
      </c>
      <c r="Y427">
        <v>5</v>
      </c>
      <c r="Z427">
        <v>5</v>
      </c>
      <c r="AA427">
        <v>3</v>
      </c>
      <c r="AB427">
        <v>4</v>
      </c>
      <c r="AC427">
        <v>4</v>
      </c>
      <c r="AD427">
        <v>5</v>
      </c>
      <c r="AE427">
        <v>3</v>
      </c>
      <c r="AF427">
        <v>5</v>
      </c>
      <c r="AG427">
        <v>3</v>
      </c>
      <c r="AH427">
        <v>67</v>
      </c>
    </row>
    <row r="428" spans="1:34" x14ac:dyDescent="0.25">
      <c r="A428">
        <v>17965</v>
      </c>
      <c r="B428">
        <v>0</v>
      </c>
      <c r="C428">
        <v>1978</v>
      </c>
      <c r="D428" s="1">
        <v>43776.518101851849</v>
      </c>
      <c r="E428" t="s">
        <v>64</v>
      </c>
      <c r="F428">
        <v>4</v>
      </c>
      <c r="G428">
        <v>2</v>
      </c>
      <c r="H428">
        <v>3</v>
      </c>
      <c r="I428">
        <v>3</v>
      </c>
      <c r="J428">
        <v>4</v>
      </c>
      <c r="K428">
        <v>2</v>
      </c>
      <c r="L428">
        <v>1</v>
      </c>
      <c r="M428">
        <v>1</v>
      </c>
      <c r="N428">
        <v>3</v>
      </c>
      <c r="O428">
        <v>1</v>
      </c>
      <c r="P428">
        <v>2</v>
      </c>
      <c r="Q428">
        <v>1</v>
      </c>
      <c r="R428">
        <v>3</v>
      </c>
      <c r="S428">
        <v>4</v>
      </c>
      <c r="T428">
        <v>4</v>
      </c>
      <c r="U428">
        <v>5</v>
      </c>
      <c r="V428">
        <v>8</v>
      </c>
      <c r="W428">
        <v>4</v>
      </c>
      <c r="X428">
        <v>5</v>
      </c>
      <c r="Y428">
        <v>7</v>
      </c>
      <c r="Z428">
        <v>5</v>
      </c>
      <c r="AA428">
        <v>3</v>
      </c>
      <c r="AB428">
        <v>4</v>
      </c>
      <c r="AC428">
        <v>10</v>
      </c>
      <c r="AD428">
        <v>5</v>
      </c>
      <c r="AE428">
        <v>3</v>
      </c>
      <c r="AF428">
        <v>5</v>
      </c>
      <c r="AG428">
        <v>8</v>
      </c>
      <c r="AH428">
        <v>28</v>
      </c>
    </row>
    <row r="429" spans="1:34" x14ac:dyDescent="0.25">
      <c r="A429">
        <v>17958</v>
      </c>
      <c r="B429">
        <v>0</v>
      </c>
      <c r="C429">
        <v>1955</v>
      </c>
      <c r="D429" s="1">
        <v>43776.585393518515</v>
      </c>
      <c r="E429">
        <v>10</v>
      </c>
      <c r="F429">
        <v>2</v>
      </c>
      <c r="G429">
        <v>4</v>
      </c>
      <c r="H429">
        <v>2</v>
      </c>
      <c r="I429">
        <v>3</v>
      </c>
      <c r="J429">
        <v>2</v>
      </c>
      <c r="K429">
        <v>3</v>
      </c>
      <c r="L429">
        <v>2</v>
      </c>
      <c r="M429">
        <v>2</v>
      </c>
      <c r="N429">
        <v>2</v>
      </c>
      <c r="O429">
        <v>3</v>
      </c>
      <c r="P429">
        <v>1</v>
      </c>
      <c r="Q429">
        <v>3</v>
      </c>
      <c r="R429">
        <v>2</v>
      </c>
      <c r="S429">
        <v>2</v>
      </c>
      <c r="T429">
        <v>5</v>
      </c>
      <c r="U429">
        <v>4</v>
      </c>
      <c r="V429">
        <v>3</v>
      </c>
      <c r="W429">
        <v>4</v>
      </c>
      <c r="X429">
        <v>6</v>
      </c>
      <c r="Y429">
        <v>13</v>
      </c>
      <c r="Z429">
        <v>4</v>
      </c>
      <c r="AA429">
        <v>6</v>
      </c>
      <c r="AB429">
        <v>4</v>
      </c>
      <c r="AC429">
        <v>4</v>
      </c>
      <c r="AD429">
        <v>15</v>
      </c>
      <c r="AE429">
        <v>9</v>
      </c>
      <c r="AF429">
        <v>4</v>
      </c>
      <c r="AG429">
        <v>8</v>
      </c>
      <c r="AH429">
        <v>-35</v>
      </c>
    </row>
    <row r="430" spans="1:34" x14ac:dyDescent="0.25">
      <c r="A430">
        <v>17988</v>
      </c>
      <c r="B430">
        <v>0</v>
      </c>
      <c r="C430">
        <v>1964</v>
      </c>
      <c r="D430" s="1">
        <v>43776.595104166663</v>
      </c>
      <c r="E430">
        <v>14</v>
      </c>
      <c r="F430">
        <v>2</v>
      </c>
      <c r="G430">
        <v>3</v>
      </c>
      <c r="H430">
        <v>2</v>
      </c>
      <c r="I430">
        <v>2</v>
      </c>
      <c r="J430">
        <v>2</v>
      </c>
      <c r="K430">
        <v>4</v>
      </c>
      <c r="L430">
        <v>2</v>
      </c>
      <c r="M430">
        <v>2</v>
      </c>
      <c r="N430">
        <v>2</v>
      </c>
      <c r="O430">
        <v>3</v>
      </c>
      <c r="P430">
        <v>1</v>
      </c>
      <c r="Q430">
        <v>3</v>
      </c>
      <c r="R430">
        <v>2</v>
      </c>
      <c r="S430">
        <v>3</v>
      </c>
      <c r="T430">
        <v>17</v>
      </c>
      <c r="U430">
        <v>6</v>
      </c>
      <c r="V430">
        <v>4</v>
      </c>
      <c r="W430">
        <v>4</v>
      </c>
      <c r="X430">
        <v>12</v>
      </c>
      <c r="Y430">
        <v>7</v>
      </c>
      <c r="Z430">
        <v>6</v>
      </c>
      <c r="AA430">
        <v>20</v>
      </c>
      <c r="AB430">
        <v>5</v>
      </c>
      <c r="AC430">
        <v>7</v>
      </c>
      <c r="AD430">
        <v>7</v>
      </c>
      <c r="AE430">
        <v>3</v>
      </c>
      <c r="AF430">
        <v>5</v>
      </c>
      <c r="AG430">
        <v>4</v>
      </c>
      <c r="AH430">
        <v>-31</v>
      </c>
    </row>
    <row r="431" spans="1:34" x14ac:dyDescent="0.25">
      <c r="A431">
        <v>17995</v>
      </c>
      <c r="B431">
        <v>0</v>
      </c>
      <c r="C431">
        <v>1967</v>
      </c>
      <c r="D431" s="1">
        <v>43776.608101851853</v>
      </c>
      <c r="E431">
        <v>5</v>
      </c>
      <c r="F431">
        <v>2</v>
      </c>
      <c r="G431">
        <v>4</v>
      </c>
      <c r="H431">
        <v>2</v>
      </c>
      <c r="I431">
        <v>4</v>
      </c>
      <c r="J431">
        <v>1</v>
      </c>
      <c r="K431">
        <v>4</v>
      </c>
      <c r="L431">
        <v>2</v>
      </c>
      <c r="M431">
        <v>4</v>
      </c>
      <c r="N431">
        <v>2</v>
      </c>
      <c r="O431">
        <v>3</v>
      </c>
      <c r="P431">
        <v>1</v>
      </c>
      <c r="Q431">
        <v>4</v>
      </c>
      <c r="R431">
        <v>2</v>
      </c>
      <c r="S431">
        <v>2</v>
      </c>
      <c r="T431">
        <v>22</v>
      </c>
      <c r="U431">
        <v>5</v>
      </c>
      <c r="V431">
        <v>3</v>
      </c>
      <c r="W431">
        <v>4</v>
      </c>
      <c r="X431">
        <v>16</v>
      </c>
      <c r="Y431">
        <v>22</v>
      </c>
      <c r="Z431">
        <v>5</v>
      </c>
      <c r="AA431">
        <v>12</v>
      </c>
      <c r="AB431">
        <v>3</v>
      </c>
      <c r="AC431">
        <v>4</v>
      </c>
      <c r="AD431">
        <v>9</v>
      </c>
      <c r="AE431">
        <v>3</v>
      </c>
      <c r="AF431">
        <v>4</v>
      </c>
      <c r="AG431">
        <v>2</v>
      </c>
      <c r="AH431">
        <v>-33</v>
      </c>
    </row>
    <row r="432" spans="1:34" x14ac:dyDescent="0.25">
      <c r="A432">
        <v>18003</v>
      </c>
      <c r="B432">
        <v>0</v>
      </c>
      <c r="C432">
        <v>2000</v>
      </c>
      <c r="D432" s="1">
        <v>43776.7030787037</v>
      </c>
      <c r="E432">
        <v>0</v>
      </c>
      <c r="F432">
        <v>1</v>
      </c>
      <c r="G432">
        <v>4</v>
      </c>
      <c r="H432">
        <v>1</v>
      </c>
      <c r="I432">
        <v>4</v>
      </c>
      <c r="J432">
        <v>2</v>
      </c>
      <c r="K432">
        <v>4</v>
      </c>
      <c r="L432">
        <v>1</v>
      </c>
      <c r="M432">
        <v>4</v>
      </c>
      <c r="N432">
        <v>1</v>
      </c>
      <c r="O432">
        <v>4</v>
      </c>
      <c r="P432">
        <v>1</v>
      </c>
      <c r="Q432">
        <v>3</v>
      </c>
      <c r="R432">
        <v>2</v>
      </c>
      <c r="S432">
        <v>4</v>
      </c>
      <c r="T432">
        <v>18</v>
      </c>
      <c r="U432">
        <v>4</v>
      </c>
      <c r="V432">
        <v>3</v>
      </c>
      <c r="W432">
        <v>4</v>
      </c>
      <c r="X432">
        <v>8</v>
      </c>
      <c r="Y432">
        <v>8</v>
      </c>
      <c r="Z432">
        <v>3</v>
      </c>
      <c r="AA432">
        <v>5</v>
      </c>
      <c r="AB432">
        <v>3</v>
      </c>
      <c r="AC432">
        <v>3</v>
      </c>
      <c r="AD432">
        <v>5</v>
      </c>
      <c r="AE432">
        <v>3</v>
      </c>
      <c r="AF432">
        <v>3</v>
      </c>
      <c r="AG432">
        <v>4</v>
      </c>
      <c r="AH432">
        <v>-20</v>
      </c>
    </row>
    <row r="433" spans="1:34" x14ac:dyDescent="0.25">
      <c r="A433">
        <v>18018</v>
      </c>
      <c r="B433">
        <v>0</v>
      </c>
      <c r="C433">
        <v>1996</v>
      </c>
      <c r="D433" s="1">
        <v>43776.721921296295</v>
      </c>
      <c r="E433">
        <v>2</v>
      </c>
      <c r="F433">
        <v>1</v>
      </c>
      <c r="G433">
        <v>1</v>
      </c>
      <c r="H433">
        <v>1</v>
      </c>
      <c r="I433">
        <v>3</v>
      </c>
      <c r="J433">
        <v>2</v>
      </c>
      <c r="K433">
        <v>1</v>
      </c>
      <c r="L433">
        <v>2</v>
      </c>
      <c r="M433">
        <v>2</v>
      </c>
      <c r="N433">
        <v>3</v>
      </c>
      <c r="O433">
        <v>1</v>
      </c>
      <c r="P433">
        <v>3</v>
      </c>
      <c r="Q433">
        <v>4</v>
      </c>
      <c r="R433">
        <v>3</v>
      </c>
      <c r="S433">
        <v>2</v>
      </c>
      <c r="T433">
        <v>22</v>
      </c>
      <c r="U433">
        <v>9</v>
      </c>
      <c r="V433">
        <v>5</v>
      </c>
      <c r="W433">
        <v>10</v>
      </c>
      <c r="X433">
        <v>7</v>
      </c>
      <c r="Y433">
        <v>13</v>
      </c>
      <c r="Z433">
        <v>9</v>
      </c>
      <c r="AA433">
        <v>41</v>
      </c>
      <c r="AB433">
        <v>6</v>
      </c>
      <c r="AC433">
        <v>5</v>
      </c>
      <c r="AD433">
        <v>12</v>
      </c>
      <c r="AE433">
        <v>3</v>
      </c>
      <c r="AF433">
        <v>9</v>
      </c>
      <c r="AG433">
        <v>6</v>
      </c>
      <c r="AH433">
        <v>56</v>
      </c>
    </row>
    <row r="434" spans="1:34" x14ac:dyDescent="0.25">
      <c r="A434">
        <v>18035</v>
      </c>
      <c r="B434">
        <v>0</v>
      </c>
      <c r="C434">
        <v>1991</v>
      </c>
      <c r="D434" s="1">
        <v>43776.76835648148</v>
      </c>
      <c r="E434">
        <v>1</v>
      </c>
      <c r="F434">
        <v>2</v>
      </c>
      <c r="G434">
        <v>1</v>
      </c>
      <c r="H434">
        <v>2</v>
      </c>
      <c r="I434">
        <v>4</v>
      </c>
      <c r="J434">
        <v>1</v>
      </c>
      <c r="K434">
        <v>4</v>
      </c>
      <c r="L434">
        <v>2</v>
      </c>
      <c r="M434">
        <v>4</v>
      </c>
      <c r="N434">
        <v>2</v>
      </c>
      <c r="O434">
        <v>2</v>
      </c>
      <c r="P434">
        <v>1</v>
      </c>
      <c r="Q434">
        <v>3</v>
      </c>
      <c r="R434">
        <v>2</v>
      </c>
      <c r="S434">
        <v>2</v>
      </c>
      <c r="T434">
        <v>7</v>
      </c>
      <c r="U434">
        <v>2</v>
      </c>
      <c r="V434">
        <v>4</v>
      </c>
      <c r="W434">
        <v>3</v>
      </c>
      <c r="X434">
        <v>6</v>
      </c>
      <c r="Y434">
        <v>4</v>
      </c>
      <c r="Z434">
        <v>5</v>
      </c>
      <c r="AA434">
        <v>3</v>
      </c>
      <c r="AB434">
        <v>9</v>
      </c>
      <c r="AC434">
        <v>4</v>
      </c>
      <c r="AD434">
        <v>4</v>
      </c>
      <c r="AE434">
        <v>3</v>
      </c>
      <c r="AF434">
        <v>4</v>
      </c>
      <c r="AG434">
        <v>8</v>
      </c>
      <c r="AH434">
        <v>5</v>
      </c>
    </row>
    <row r="435" spans="1:34" x14ac:dyDescent="0.25">
      <c r="A435">
        <v>18034</v>
      </c>
      <c r="B435">
        <v>0</v>
      </c>
      <c r="C435">
        <v>2000</v>
      </c>
      <c r="D435" s="1">
        <v>43776.770925925928</v>
      </c>
      <c r="E435">
        <v>2</v>
      </c>
      <c r="F435">
        <v>1</v>
      </c>
      <c r="G435">
        <v>4</v>
      </c>
      <c r="H435">
        <v>2</v>
      </c>
      <c r="I435">
        <v>2</v>
      </c>
      <c r="J435">
        <v>1</v>
      </c>
      <c r="K435">
        <v>4</v>
      </c>
      <c r="L435">
        <v>2</v>
      </c>
      <c r="M435">
        <v>3</v>
      </c>
      <c r="N435">
        <v>3</v>
      </c>
      <c r="O435">
        <v>4</v>
      </c>
      <c r="P435">
        <v>1</v>
      </c>
      <c r="Q435">
        <v>3</v>
      </c>
      <c r="R435">
        <v>2</v>
      </c>
      <c r="S435">
        <v>2</v>
      </c>
      <c r="T435">
        <v>11</v>
      </c>
      <c r="U435">
        <v>8</v>
      </c>
      <c r="V435">
        <v>6</v>
      </c>
      <c r="W435">
        <v>6</v>
      </c>
      <c r="X435">
        <v>13</v>
      </c>
      <c r="Y435">
        <v>10</v>
      </c>
      <c r="Z435">
        <v>10</v>
      </c>
      <c r="AA435">
        <v>17</v>
      </c>
      <c r="AB435">
        <v>7</v>
      </c>
      <c r="AC435">
        <v>6</v>
      </c>
      <c r="AD435">
        <v>10</v>
      </c>
      <c r="AE435">
        <v>3</v>
      </c>
      <c r="AF435">
        <v>7</v>
      </c>
      <c r="AG435">
        <v>6</v>
      </c>
      <c r="AH435">
        <v>-31</v>
      </c>
    </row>
    <row r="436" spans="1:34" x14ac:dyDescent="0.25">
      <c r="A436">
        <v>13419</v>
      </c>
      <c r="B436">
        <v>1</v>
      </c>
      <c r="C436">
        <v>1992</v>
      </c>
      <c r="D436" s="1">
        <v>43776.880578703705</v>
      </c>
      <c r="E436" t="s">
        <v>64</v>
      </c>
      <c r="F436">
        <v>2</v>
      </c>
      <c r="G436">
        <v>3</v>
      </c>
      <c r="H436">
        <v>2</v>
      </c>
      <c r="I436">
        <v>4</v>
      </c>
      <c r="J436">
        <v>1</v>
      </c>
      <c r="K436">
        <v>3</v>
      </c>
      <c r="L436">
        <v>3</v>
      </c>
      <c r="M436">
        <v>4</v>
      </c>
      <c r="N436">
        <v>3</v>
      </c>
      <c r="O436">
        <v>4</v>
      </c>
      <c r="P436">
        <v>1</v>
      </c>
      <c r="Q436">
        <v>4</v>
      </c>
      <c r="R436">
        <v>1</v>
      </c>
      <c r="S436">
        <v>1</v>
      </c>
      <c r="T436">
        <v>4</v>
      </c>
      <c r="U436">
        <v>3</v>
      </c>
      <c r="V436">
        <v>1</v>
      </c>
      <c r="W436">
        <v>3</v>
      </c>
      <c r="X436">
        <v>4</v>
      </c>
      <c r="Y436">
        <v>5</v>
      </c>
      <c r="Z436">
        <v>3</v>
      </c>
      <c r="AA436">
        <v>3</v>
      </c>
      <c r="AB436">
        <v>3</v>
      </c>
      <c r="AC436">
        <v>2</v>
      </c>
      <c r="AD436">
        <v>2</v>
      </c>
      <c r="AE436">
        <v>3</v>
      </c>
      <c r="AF436">
        <v>4</v>
      </c>
      <c r="AG436">
        <v>3</v>
      </c>
      <c r="AH436">
        <v>-27</v>
      </c>
    </row>
    <row r="437" spans="1:34" x14ac:dyDescent="0.25">
      <c r="A437">
        <v>14730</v>
      </c>
      <c r="B437">
        <v>0</v>
      </c>
      <c r="C437">
        <v>1987</v>
      </c>
      <c r="D437" s="1">
        <v>43776.906064814815</v>
      </c>
      <c r="E437">
        <v>1</v>
      </c>
      <c r="F437">
        <v>1</v>
      </c>
      <c r="G437">
        <v>4</v>
      </c>
      <c r="H437">
        <v>1</v>
      </c>
      <c r="I437">
        <v>1</v>
      </c>
      <c r="J437">
        <v>1</v>
      </c>
      <c r="K437">
        <v>1</v>
      </c>
      <c r="L437">
        <v>2</v>
      </c>
      <c r="M437">
        <v>4</v>
      </c>
      <c r="N437">
        <v>2</v>
      </c>
      <c r="O437">
        <v>4</v>
      </c>
      <c r="P437">
        <v>1</v>
      </c>
      <c r="Q437">
        <v>4</v>
      </c>
      <c r="R437">
        <v>1</v>
      </c>
      <c r="S437">
        <v>3</v>
      </c>
      <c r="T437">
        <v>17</v>
      </c>
      <c r="U437">
        <v>7</v>
      </c>
      <c r="V437">
        <v>6</v>
      </c>
      <c r="W437">
        <v>24</v>
      </c>
      <c r="X437">
        <v>12</v>
      </c>
      <c r="Y437">
        <v>39</v>
      </c>
      <c r="Z437">
        <v>10</v>
      </c>
      <c r="AA437">
        <v>13</v>
      </c>
      <c r="AB437">
        <v>5</v>
      </c>
      <c r="AC437">
        <v>29</v>
      </c>
      <c r="AD437">
        <v>6</v>
      </c>
      <c r="AE437">
        <v>3</v>
      </c>
      <c r="AF437">
        <v>6</v>
      </c>
      <c r="AG437">
        <v>9</v>
      </c>
      <c r="AH437">
        <v>2</v>
      </c>
    </row>
    <row r="438" spans="1:34" x14ac:dyDescent="0.25">
      <c r="A438">
        <v>13339</v>
      </c>
      <c r="B438">
        <v>0</v>
      </c>
      <c r="C438">
        <v>2000</v>
      </c>
      <c r="D438" s="1">
        <v>43776.936863425923</v>
      </c>
      <c r="E438">
        <v>3</v>
      </c>
      <c r="F438">
        <v>2</v>
      </c>
      <c r="G438">
        <v>3</v>
      </c>
      <c r="H438">
        <v>4</v>
      </c>
      <c r="I438">
        <v>3</v>
      </c>
      <c r="J438">
        <v>2</v>
      </c>
      <c r="K438">
        <v>4</v>
      </c>
      <c r="L438">
        <v>2</v>
      </c>
      <c r="M438">
        <v>3</v>
      </c>
      <c r="N438">
        <v>2</v>
      </c>
      <c r="O438">
        <v>4</v>
      </c>
      <c r="P438">
        <v>2</v>
      </c>
      <c r="Q438">
        <v>3</v>
      </c>
      <c r="R438">
        <v>3</v>
      </c>
      <c r="S438">
        <v>3</v>
      </c>
      <c r="T438">
        <v>10</v>
      </c>
      <c r="U438">
        <v>5</v>
      </c>
      <c r="V438">
        <v>3</v>
      </c>
      <c r="W438">
        <v>5</v>
      </c>
      <c r="X438">
        <v>11</v>
      </c>
      <c r="Y438">
        <v>5</v>
      </c>
      <c r="Z438">
        <v>4</v>
      </c>
      <c r="AA438">
        <v>3</v>
      </c>
      <c r="AB438">
        <v>3</v>
      </c>
      <c r="AC438">
        <v>5</v>
      </c>
      <c r="AD438">
        <v>4</v>
      </c>
      <c r="AE438">
        <v>2</v>
      </c>
      <c r="AF438">
        <v>10</v>
      </c>
      <c r="AG438">
        <v>5</v>
      </c>
      <c r="AH438">
        <v>-20</v>
      </c>
    </row>
    <row r="439" spans="1:34" x14ac:dyDescent="0.25">
      <c r="A439">
        <v>17962</v>
      </c>
      <c r="B439">
        <v>0</v>
      </c>
      <c r="C439">
        <v>1974</v>
      </c>
      <c r="D439" s="1">
        <v>43776.981145833335</v>
      </c>
      <c r="E439">
        <v>2</v>
      </c>
      <c r="F439">
        <v>3</v>
      </c>
      <c r="G439">
        <v>4</v>
      </c>
      <c r="H439">
        <v>2</v>
      </c>
      <c r="I439">
        <v>4</v>
      </c>
      <c r="J439">
        <v>1</v>
      </c>
      <c r="K439">
        <v>4</v>
      </c>
      <c r="L439">
        <v>2</v>
      </c>
      <c r="M439">
        <v>4</v>
      </c>
      <c r="N439">
        <v>3</v>
      </c>
      <c r="O439">
        <v>4</v>
      </c>
      <c r="P439">
        <v>1</v>
      </c>
      <c r="Q439">
        <v>4</v>
      </c>
      <c r="R439">
        <v>3</v>
      </c>
      <c r="S439">
        <v>2</v>
      </c>
      <c r="T439">
        <v>5</v>
      </c>
      <c r="U439">
        <v>3</v>
      </c>
      <c r="V439">
        <v>2</v>
      </c>
      <c r="W439">
        <v>3</v>
      </c>
      <c r="X439">
        <v>5</v>
      </c>
      <c r="Y439">
        <v>9</v>
      </c>
      <c r="Z439">
        <v>4</v>
      </c>
      <c r="AA439">
        <v>7</v>
      </c>
      <c r="AB439">
        <v>3</v>
      </c>
      <c r="AC439">
        <v>5</v>
      </c>
      <c r="AD439">
        <v>4</v>
      </c>
      <c r="AE439">
        <v>3</v>
      </c>
      <c r="AF439">
        <v>2</v>
      </c>
      <c r="AG439">
        <v>3</v>
      </c>
      <c r="AH439">
        <v>-20</v>
      </c>
    </row>
    <row r="440" spans="1:34" x14ac:dyDescent="0.25">
      <c r="A440">
        <v>14807</v>
      </c>
      <c r="B440">
        <v>0</v>
      </c>
      <c r="C440">
        <v>2000</v>
      </c>
      <c r="D440" s="1">
        <v>43777.467928240738</v>
      </c>
      <c r="E440">
        <v>2</v>
      </c>
      <c r="F440">
        <v>1</v>
      </c>
      <c r="G440">
        <v>4</v>
      </c>
      <c r="H440">
        <v>4</v>
      </c>
      <c r="I440">
        <v>4</v>
      </c>
      <c r="J440">
        <v>1</v>
      </c>
      <c r="K440">
        <v>3</v>
      </c>
      <c r="L440">
        <v>2</v>
      </c>
      <c r="M440">
        <v>4</v>
      </c>
      <c r="N440">
        <v>2</v>
      </c>
      <c r="O440">
        <v>4</v>
      </c>
      <c r="P440">
        <v>1</v>
      </c>
      <c r="Q440">
        <v>4</v>
      </c>
      <c r="R440">
        <v>1</v>
      </c>
      <c r="S440">
        <v>2</v>
      </c>
      <c r="T440">
        <v>11</v>
      </c>
      <c r="U440">
        <v>4</v>
      </c>
      <c r="V440">
        <v>4</v>
      </c>
      <c r="W440">
        <v>6</v>
      </c>
      <c r="X440">
        <v>8</v>
      </c>
      <c r="Y440">
        <v>7</v>
      </c>
      <c r="Z440">
        <v>7</v>
      </c>
      <c r="AA440">
        <v>15</v>
      </c>
      <c r="AB440">
        <v>3</v>
      </c>
      <c r="AC440">
        <v>5</v>
      </c>
      <c r="AD440">
        <v>5</v>
      </c>
      <c r="AE440">
        <v>2</v>
      </c>
      <c r="AF440">
        <v>3</v>
      </c>
      <c r="AG440">
        <v>5</v>
      </c>
      <c r="AH440">
        <v>-6</v>
      </c>
    </row>
    <row r="441" spans="1:34" x14ac:dyDescent="0.25">
      <c r="A441">
        <v>18114</v>
      </c>
      <c r="B441">
        <v>0</v>
      </c>
      <c r="C441">
        <v>2000</v>
      </c>
      <c r="D441" s="1">
        <v>43777.58865740741</v>
      </c>
      <c r="E441">
        <v>0</v>
      </c>
      <c r="F441">
        <v>1</v>
      </c>
      <c r="G441">
        <v>4</v>
      </c>
      <c r="H441">
        <v>1</v>
      </c>
      <c r="I441">
        <v>4</v>
      </c>
      <c r="J441">
        <v>1</v>
      </c>
      <c r="K441">
        <v>4</v>
      </c>
      <c r="L441">
        <v>1</v>
      </c>
      <c r="M441">
        <v>4</v>
      </c>
      <c r="N441">
        <v>1</v>
      </c>
      <c r="O441">
        <v>4</v>
      </c>
      <c r="P441">
        <v>1</v>
      </c>
      <c r="Q441">
        <v>4</v>
      </c>
      <c r="R441">
        <v>3</v>
      </c>
      <c r="S441">
        <v>4</v>
      </c>
      <c r="T441">
        <v>16</v>
      </c>
      <c r="U441">
        <v>4</v>
      </c>
      <c r="V441">
        <v>5</v>
      </c>
      <c r="W441">
        <v>2</v>
      </c>
      <c r="X441">
        <v>9</v>
      </c>
      <c r="Y441">
        <v>7</v>
      </c>
      <c r="Z441">
        <v>5</v>
      </c>
      <c r="AA441">
        <v>3</v>
      </c>
      <c r="AB441">
        <v>3</v>
      </c>
      <c r="AC441">
        <v>3</v>
      </c>
      <c r="AD441">
        <v>5</v>
      </c>
      <c r="AE441">
        <v>2</v>
      </c>
      <c r="AF441">
        <v>6</v>
      </c>
      <c r="AG441">
        <v>4</v>
      </c>
      <c r="AH441">
        <v>-9</v>
      </c>
    </row>
    <row r="442" spans="1:34" x14ac:dyDescent="0.25">
      <c r="A442">
        <v>18128</v>
      </c>
      <c r="B442">
        <v>0</v>
      </c>
      <c r="C442">
        <v>1997</v>
      </c>
      <c r="D442" s="1">
        <v>43777.598506944443</v>
      </c>
      <c r="E442">
        <v>1</v>
      </c>
      <c r="F442">
        <v>2</v>
      </c>
      <c r="G442">
        <v>3</v>
      </c>
      <c r="H442">
        <v>1</v>
      </c>
      <c r="I442">
        <v>4</v>
      </c>
      <c r="J442">
        <v>2</v>
      </c>
      <c r="K442">
        <v>4</v>
      </c>
      <c r="L442">
        <v>2</v>
      </c>
      <c r="M442">
        <v>4</v>
      </c>
      <c r="N442">
        <v>4</v>
      </c>
      <c r="O442">
        <v>3</v>
      </c>
      <c r="P442">
        <v>2</v>
      </c>
      <c r="Q442">
        <v>4</v>
      </c>
      <c r="R442">
        <v>3</v>
      </c>
      <c r="S442">
        <v>3</v>
      </c>
      <c r="T442">
        <v>7</v>
      </c>
      <c r="U442">
        <v>4</v>
      </c>
      <c r="V442">
        <v>2</v>
      </c>
      <c r="W442">
        <v>3</v>
      </c>
      <c r="X442">
        <v>10</v>
      </c>
      <c r="Y442">
        <v>6</v>
      </c>
      <c r="Z442">
        <v>11</v>
      </c>
      <c r="AA442">
        <v>4</v>
      </c>
      <c r="AB442">
        <v>2</v>
      </c>
      <c r="AC442">
        <v>6</v>
      </c>
      <c r="AD442">
        <v>6</v>
      </c>
      <c r="AE442">
        <v>2</v>
      </c>
      <c r="AF442">
        <v>5</v>
      </c>
      <c r="AG442">
        <v>3</v>
      </c>
      <c r="AH442">
        <v>-5</v>
      </c>
    </row>
    <row r="443" spans="1:34" x14ac:dyDescent="0.25">
      <c r="A443">
        <v>3755</v>
      </c>
      <c r="B443">
        <v>0</v>
      </c>
      <c r="C443">
        <v>1996</v>
      </c>
      <c r="D443" s="1">
        <v>43777.89984953704</v>
      </c>
      <c r="E443">
        <v>2</v>
      </c>
      <c r="F443">
        <v>2</v>
      </c>
      <c r="G443">
        <v>4</v>
      </c>
      <c r="H443">
        <v>2</v>
      </c>
      <c r="I443">
        <v>2</v>
      </c>
      <c r="J443">
        <v>3</v>
      </c>
      <c r="K443">
        <v>4</v>
      </c>
      <c r="L443">
        <v>3</v>
      </c>
      <c r="M443">
        <v>4</v>
      </c>
      <c r="N443">
        <v>2</v>
      </c>
      <c r="O443">
        <v>3</v>
      </c>
      <c r="P443">
        <v>1</v>
      </c>
      <c r="Q443">
        <v>3</v>
      </c>
      <c r="R443">
        <v>3</v>
      </c>
      <c r="S443">
        <v>2</v>
      </c>
      <c r="T443">
        <v>14</v>
      </c>
      <c r="U443">
        <v>5</v>
      </c>
      <c r="V443">
        <v>7</v>
      </c>
      <c r="W443">
        <v>3</v>
      </c>
      <c r="X443">
        <v>19</v>
      </c>
      <c r="Y443">
        <v>9</v>
      </c>
      <c r="Z443">
        <v>4</v>
      </c>
      <c r="AA443">
        <v>4</v>
      </c>
      <c r="AB443">
        <v>7</v>
      </c>
      <c r="AC443">
        <v>3</v>
      </c>
      <c r="AD443">
        <v>14</v>
      </c>
      <c r="AE443">
        <v>5</v>
      </c>
      <c r="AF443">
        <v>4</v>
      </c>
      <c r="AG443">
        <v>6</v>
      </c>
      <c r="AH443">
        <v>-13</v>
      </c>
    </row>
    <row r="444" spans="1:34" x14ac:dyDescent="0.25">
      <c r="A444">
        <v>18198</v>
      </c>
      <c r="B444">
        <v>0</v>
      </c>
      <c r="C444">
        <v>1974</v>
      </c>
      <c r="D444" s="1">
        <v>43778.511481481481</v>
      </c>
      <c r="E444" t="s">
        <v>64</v>
      </c>
      <c r="F444">
        <v>1</v>
      </c>
      <c r="G444">
        <v>4</v>
      </c>
      <c r="H444">
        <v>2</v>
      </c>
      <c r="I444">
        <v>4</v>
      </c>
      <c r="J444">
        <v>1</v>
      </c>
      <c r="K444">
        <v>1</v>
      </c>
      <c r="L444">
        <v>1</v>
      </c>
      <c r="M444">
        <v>4</v>
      </c>
      <c r="N444">
        <v>2</v>
      </c>
      <c r="O444">
        <v>4</v>
      </c>
      <c r="P444">
        <v>1</v>
      </c>
      <c r="Q444">
        <v>3</v>
      </c>
      <c r="R444">
        <v>2</v>
      </c>
      <c r="S444">
        <v>4</v>
      </c>
      <c r="T444">
        <v>56</v>
      </c>
      <c r="U444">
        <v>34</v>
      </c>
      <c r="V444">
        <v>33</v>
      </c>
      <c r="W444">
        <v>9</v>
      </c>
      <c r="X444">
        <v>18</v>
      </c>
      <c r="Y444">
        <v>9</v>
      </c>
      <c r="Z444">
        <v>13</v>
      </c>
      <c r="AA444">
        <v>68</v>
      </c>
      <c r="AB444">
        <v>11</v>
      </c>
      <c r="AC444">
        <v>12</v>
      </c>
      <c r="AD444">
        <v>18</v>
      </c>
      <c r="AE444">
        <v>29</v>
      </c>
      <c r="AF444">
        <v>15</v>
      </c>
      <c r="AG444">
        <v>15</v>
      </c>
      <c r="AH444">
        <v>7</v>
      </c>
    </row>
    <row r="445" spans="1:34" x14ac:dyDescent="0.25">
      <c r="A445">
        <v>18228</v>
      </c>
      <c r="B445">
        <v>0</v>
      </c>
      <c r="C445">
        <v>1978</v>
      </c>
      <c r="D445" s="1">
        <v>43778.663414351853</v>
      </c>
      <c r="E445">
        <v>5</v>
      </c>
      <c r="F445">
        <v>1</v>
      </c>
      <c r="G445">
        <v>4</v>
      </c>
      <c r="H445">
        <v>3</v>
      </c>
      <c r="I445">
        <v>4</v>
      </c>
      <c r="J445">
        <v>2</v>
      </c>
      <c r="K445">
        <v>4</v>
      </c>
      <c r="L445">
        <v>2</v>
      </c>
      <c r="M445">
        <v>2</v>
      </c>
      <c r="N445">
        <v>2</v>
      </c>
      <c r="O445">
        <v>2</v>
      </c>
      <c r="P445">
        <v>2</v>
      </c>
      <c r="Q445">
        <v>4</v>
      </c>
      <c r="R445">
        <v>3</v>
      </c>
      <c r="S445">
        <v>2</v>
      </c>
      <c r="T445">
        <v>56</v>
      </c>
      <c r="U445">
        <v>10</v>
      </c>
      <c r="V445">
        <v>6</v>
      </c>
      <c r="W445">
        <v>4</v>
      </c>
      <c r="X445">
        <v>18</v>
      </c>
      <c r="Y445">
        <v>28</v>
      </c>
      <c r="Z445">
        <v>11</v>
      </c>
      <c r="AA445">
        <v>49</v>
      </c>
      <c r="AB445">
        <v>6</v>
      </c>
      <c r="AC445">
        <v>5</v>
      </c>
      <c r="AD445">
        <v>22</v>
      </c>
      <c r="AE445">
        <v>3</v>
      </c>
      <c r="AF445">
        <v>18</v>
      </c>
      <c r="AG445">
        <v>5</v>
      </c>
      <c r="AH445">
        <v>-1</v>
      </c>
    </row>
    <row r="446" spans="1:34" x14ac:dyDescent="0.25">
      <c r="A446">
        <v>18234</v>
      </c>
      <c r="B446">
        <v>1</v>
      </c>
      <c r="C446">
        <v>1966</v>
      </c>
      <c r="D446" s="1">
        <v>43778.738576388889</v>
      </c>
      <c r="E446" t="s">
        <v>64</v>
      </c>
      <c r="F446">
        <v>1</v>
      </c>
      <c r="G446">
        <v>2</v>
      </c>
      <c r="H446">
        <v>2</v>
      </c>
      <c r="I446">
        <v>1</v>
      </c>
      <c r="J446">
        <v>1</v>
      </c>
      <c r="K446">
        <v>4</v>
      </c>
      <c r="L446">
        <v>2</v>
      </c>
      <c r="M446">
        <v>4</v>
      </c>
      <c r="N446">
        <v>3</v>
      </c>
      <c r="O446">
        <v>4</v>
      </c>
      <c r="P446">
        <v>2</v>
      </c>
      <c r="Q446">
        <v>4</v>
      </c>
      <c r="R446">
        <v>2</v>
      </c>
      <c r="S446">
        <v>2</v>
      </c>
      <c r="T446">
        <v>9</v>
      </c>
      <c r="U446">
        <v>3</v>
      </c>
      <c r="V446">
        <v>3</v>
      </c>
      <c r="W446">
        <v>3</v>
      </c>
      <c r="X446">
        <v>7</v>
      </c>
      <c r="Y446">
        <v>5</v>
      </c>
      <c r="Z446">
        <v>8</v>
      </c>
      <c r="AA446">
        <v>5</v>
      </c>
      <c r="AB446">
        <v>4</v>
      </c>
      <c r="AC446">
        <v>4</v>
      </c>
      <c r="AD446">
        <v>9</v>
      </c>
      <c r="AE446">
        <v>3</v>
      </c>
      <c r="AF446">
        <v>3</v>
      </c>
      <c r="AG446">
        <v>7</v>
      </c>
      <c r="AH446">
        <v>-19</v>
      </c>
    </row>
    <row r="447" spans="1:34" x14ac:dyDescent="0.25">
      <c r="A447">
        <v>18266</v>
      </c>
      <c r="B447">
        <v>0</v>
      </c>
      <c r="C447">
        <v>1996</v>
      </c>
      <c r="D447" s="1">
        <v>43778.928611111114</v>
      </c>
      <c r="E447">
        <v>1</v>
      </c>
      <c r="F447">
        <v>1</v>
      </c>
      <c r="G447">
        <v>4</v>
      </c>
      <c r="H447">
        <v>2</v>
      </c>
      <c r="I447">
        <v>2</v>
      </c>
      <c r="J447">
        <v>4</v>
      </c>
      <c r="K447">
        <v>4</v>
      </c>
      <c r="L447">
        <v>3</v>
      </c>
      <c r="M447">
        <v>4</v>
      </c>
      <c r="N447">
        <v>4</v>
      </c>
      <c r="O447">
        <v>2</v>
      </c>
      <c r="P447">
        <v>2</v>
      </c>
      <c r="Q447">
        <v>2</v>
      </c>
      <c r="R447">
        <v>2</v>
      </c>
      <c r="S447">
        <v>2</v>
      </c>
      <c r="T447">
        <v>7</v>
      </c>
      <c r="U447">
        <v>2</v>
      </c>
      <c r="V447">
        <v>7</v>
      </c>
      <c r="W447">
        <v>4</v>
      </c>
      <c r="X447">
        <v>9</v>
      </c>
      <c r="Y447">
        <v>3</v>
      </c>
      <c r="Z447">
        <v>3</v>
      </c>
      <c r="AA447">
        <v>2</v>
      </c>
      <c r="AB447">
        <v>4</v>
      </c>
      <c r="AC447">
        <v>16</v>
      </c>
      <c r="AD447">
        <v>4</v>
      </c>
      <c r="AE447">
        <v>9</v>
      </c>
      <c r="AF447">
        <v>3</v>
      </c>
      <c r="AG447">
        <v>4</v>
      </c>
      <c r="AH447">
        <v>18</v>
      </c>
    </row>
    <row r="448" spans="1:34" x14ac:dyDescent="0.25">
      <c r="A448">
        <v>18270</v>
      </c>
      <c r="B448">
        <v>0</v>
      </c>
      <c r="C448">
        <v>1999</v>
      </c>
      <c r="D448" s="1">
        <v>43779.008379629631</v>
      </c>
      <c r="E448">
        <v>0</v>
      </c>
      <c r="F448">
        <v>1</v>
      </c>
      <c r="G448">
        <v>4</v>
      </c>
      <c r="H448">
        <v>1</v>
      </c>
      <c r="I448">
        <v>4</v>
      </c>
      <c r="J448">
        <v>1</v>
      </c>
      <c r="K448">
        <v>4</v>
      </c>
      <c r="L448">
        <v>1</v>
      </c>
      <c r="M448">
        <v>4</v>
      </c>
      <c r="N448">
        <v>1</v>
      </c>
      <c r="O448">
        <v>4</v>
      </c>
      <c r="P448">
        <v>1</v>
      </c>
      <c r="Q448">
        <v>4</v>
      </c>
      <c r="R448">
        <v>1</v>
      </c>
      <c r="S448">
        <v>4</v>
      </c>
      <c r="T448">
        <v>7</v>
      </c>
      <c r="U448">
        <v>4</v>
      </c>
      <c r="V448">
        <v>4</v>
      </c>
      <c r="W448">
        <v>4</v>
      </c>
      <c r="X448">
        <v>9</v>
      </c>
      <c r="Y448">
        <v>14</v>
      </c>
      <c r="Z448">
        <v>5</v>
      </c>
      <c r="AA448">
        <v>8</v>
      </c>
      <c r="AB448">
        <v>8</v>
      </c>
      <c r="AC448">
        <v>7</v>
      </c>
      <c r="AD448">
        <v>8</v>
      </c>
      <c r="AE448">
        <v>3</v>
      </c>
      <c r="AF448">
        <v>7</v>
      </c>
      <c r="AG448">
        <v>7</v>
      </c>
      <c r="AH448">
        <v>-27</v>
      </c>
    </row>
    <row r="449" spans="1:34" x14ac:dyDescent="0.25">
      <c r="A449">
        <v>18280</v>
      </c>
      <c r="B449">
        <v>0</v>
      </c>
      <c r="C449">
        <v>1992</v>
      </c>
      <c r="D449" s="1">
        <v>43779.183020833334</v>
      </c>
      <c r="E449">
        <v>6</v>
      </c>
      <c r="F449">
        <v>1</v>
      </c>
      <c r="G449">
        <v>1</v>
      </c>
      <c r="H449">
        <v>2</v>
      </c>
      <c r="I449">
        <v>3</v>
      </c>
      <c r="J449">
        <v>1</v>
      </c>
      <c r="K449">
        <v>2</v>
      </c>
      <c r="L449">
        <v>2</v>
      </c>
      <c r="M449">
        <v>4</v>
      </c>
      <c r="N449">
        <v>3</v>
      </c>
      <c r="O449">
        <v>4</v>
      </c>
      <c r="P449">
        <v>2</v>
      </c>
      <c r="Q449">
        <v>4</v>
      </c>
      <c r="R449">
        <v>2</v>
      </c>
      <c r="S449">
        <v>2</v>
      </c>
      <c r="T449">
        <v>14</v>
      </c>
      <c r="U449">
        <v>5</v>
      </c>
      <c r="V449">
        <v>6</v>
      </c>
      <c r="W449">
        <v>5</v>
      </c>
      <c r="X449">
        <v>12</v>
      </c>
      <c r="Y449">
        <v>8</v>
      </c>
      <c r="Z449">
        <v>8</v>
      </c>
      <c r="AA449">
        <v>3</v>
      </c>
      <c r="AB449">
        <v>4</v>
      </c>
      <c r="AC449">
        <v>5</v>
      </c>
      <c r="AD449">
        <v>6</v>
      </c>
      <c r="AE449">
        <v>3</v>
      </c>
      <c r="AF449">
        <v>5</v>
      </c>
      <c r="AG449">
        <v>3</v>
      </c>
      <c r="AH449">
        <v>-13</v>
      </c>
    </row>
    <row r="450" spans="1:34" x14ac:dyDescent="0.25">
      <c r="A450">
        <v>18310</v>
      </c>
      <c r="B450">
        <v>0</v>
      </c>
      <c r="C450">
        <v>2000</v>
      </c>
      <c r="D450" s="1">
        <v>43779.513564814813</v>
      </c>
      <c r="E450">
        <v>1</v>
      </c>
      <c r="F450">
        <v>1</v>
      </c>
      <c r="G450">
        <v>3</v>
      </c>
      <c r="H450">
        <v>4</v>
      </c>
      <c r="I450">
        <v>3</v>
      </c>
      <c r="J450">
        <v>2</v>
      </c>
      <c r="K450">
        <v>4</v>
      </c>
      <c r="L450">
        <v>2</v>
      </c>
      <c r="M450">
        <v>4</v>
      </c>
      <c r="N450">
        <v>3</v>
      </c>
      <c r="O450">
        <v>4</v>
      </c>
      <c r="P450">
        <v>2</v>
      </c>
      <c r="Q450">
        <v>3</v>
      </c>
      <c r="R450">
        <v>2</v>
      </c>
      <c r="S450">
        <v>2</v>
      </c>
      <c r="T450">
        <v>11</v>
      </c>
      <c r="U450">
        <v>4</v>
      </c>
      <c r="V450">
        <v>4</v>
      </c>
      <c r="W450">
        <v>3</v>
      </c>
      <c r="X450">
        <v>8</v>
      </c>
      <c r="Y450">
        <v>9</v>
      </c>
      <c r="Z450">
        <v>5</v>
      </c>
      <c r="AA450">
        <v>5</v>
      </c>
      <c r="AB450">
        <v>3</v>
      </c>
      <c r="AC450">
        <v>3</v>
      </c>
      <c r="AD450">
        <v>5</v>
      </c>
      <c r="AE450">
        <v>3</v>
      </c>
      <c r="AF450">
        <v>4</v>
      </c>
      <c r="AG450">
        <v>3</v>
      </c>
      <c r="AH450">
        <v>-23</v>
      </c>
    </row>
    <row r="451" spans="1:34" x14ac:dyDescent="0.25">
      <c r="A451">
        <v>18305</v>
      </c>
      <c r="B451">
        <v>0</v>
      </c>
      <c r="C451">
        <v>2002</v>
      </c>
      <c r="D451" s="1">
        <v>43779.520682870374</v>
      </c>
      <c r="E451" t="s">
        <v>64</v>
      </c>
      <c r="F451">
        <v>3</v>
      </c>
      <c r="G451">
        <v>1</v>
      </c>
      <c r="H451">
        <v>2</v>
      </c>
      <c r="I451">
        <v>3</v>
      </c>
      <c r="J451">
        <v>1</v>
      </c>
      <c r="K451">
        <v>4</v>
      </c>
      <c r="L451">
        <v>2</v>
      </c>
      <c r="M451">
        <v>4</v>
      </c>
      <c r="N451">
        <v>2</v>
      </c>
      <c r="O451">
        <v>4</v>
      </c>
      <c r="P451">
        <v>2</v>
      </c>
      <c r="Q451">
        <v>3</v>
      </c>
      <c r="R451">
        <v>2</v>
      </c>
      <c r="S451">
        <v>3</v>
      </c>
      <c r="T451">
        <v>6</v>
      </c>
      <c r="U451">
        <v>3</v>
      </c>
      <c r="V451">
        <v>3</v>
      </c>
      <c r="W451">
        <v>3</v>
      </c>
      <c r="X451">
        <v>7</v>
      </c>
      <c r="Y451">
        <v>10</v>
      </c>
      <c r="Z451">
        <v>3</v>
      </c>
      <c r="AA451">
        <v>9</v>
      </c>
      <c r="AB451">
        <v>3</v>
      </c>
      <c r="AC451">
        <v>3</v>
      </c>
      <c r="AD451">
        <v>4</v>
      </c>
      <c r="AE451">
        <v>3</v>
      </c>
      <c r="AF451">
        <v>4</v>
      </c>
      <c r="AG451">
        <v>4</v>
      </c>
      <c r="AH451">
        <v>-8</v>
      </c>
    </row>
    <row r="452" spans="1:34" x14ac:dyDescent="0.25">
      <c r="A452">
        <v>18317</v>
      </c>
      <c r="B452">
        <v>0</v>
      </c>
      <c r="C452">
        <v>1990</v>
      </c>
      <c r="D452" s="1">
        <v>43779.523888888885</v>
      </c>
      <c r="E452" t="s">
        <v>64</v>
      </c>
      <c r="F452">
        <v>3</v>
      </c>
      <c r="G452">
        <v>3</v>
      </c>
      <c r="H452">
        <v>3</v>
      </c>
      <c r="I452">
        <v>3</v>
      </c>
      <c r="J452">
        <v>3</v>
      </c>
      <c r="K452">
        <v>3</v>
      </c>
      <c r="L452">
        <v>3</v>
      </c>
      <c r="M452">
        <v>3</v>
      </c>
      <c r="N452">
        <v>3</v>
      </c>
      <c r="O452">
        <v>3</v>
      </c>
      <c r="P452">
        <v>3</v>
      </c>
      <c r="Q452">
        <v>3</v>
      </c>
      <c r="R452">
        <v>3</v>
      </c>
      <c r="S452">
        <v>3</v>
      </c>
      <c r="T452">
        <v>6</v>
      </c>
      <c r="U452">
        <v>1</v>
      </c>
      <c r="V452">
        <v>1</v>
      </c>
      <c r="W452">
        <v>1</v>
      </c>
      <c r="X452">
        <v>2</v>
      </c>
      <c r="Y452">
        <v>2</v>
      </c>
      <c r="Z452">
        <v>2</v>
      </c>
      <c r="AA452">
        <v>2</v>
      </c>
      <c r="AB452">
        <v>2</v>
      </c>
      <c r="AC452">
        <v>1</v>
      </c>
      <c r="AD452">
        <v>2</v>
      </c>
      <c r="AE452">
        <v>1</v>
      </c>
      <c r="AF452">
        <v>1</v>
      </c>
      <c r="AG452">
        <v>2</v>
      </c>
      <c r="AH452">
        <v>-26</v>
      </c>
    </row>
    <row r="453" spans="1:34" x14ac:dyDescent="0.25">
      <c r="A453">
        <v>18327</v>
      </c>
      <c r="B453">
        <v>0</v>
      </c>
      <c r="C453">
        <v>2002</v>
      </c>
      <c r="D453" s="1">
        <v>43779.552407407406</v>
      </c>
      <c r="E453" t="s">
        <v>64</v>
      </c>
      <c r="F453">
        <v>1</v>
      </c>
      <c r="G453">
        <v>1</v>
      </c>
      <c r="H453">
        <v>3</v>
      </c>
      <c r="I453">
        <v>3</v>
      </c>
      <c r="J453">
        <v>1</v>
      </c>
      <c r="K453">
        <v>4</v>
      </c>
      <c r="L453">
        <v>2</v>
      </c>
      <c r="M453">
        <v>2</v>
      </c>
      <c r="N453">
        <v>3</v>
      </c>
      <c r="O453">
        <v>4</v>
      </c>
      <c r="P453">
        <v>1</v>
      </c>
      <c r="Q453">
        <v>2</v>
      </c>
      <c r="R453">
        <v>2</v>
      </c>
      <c r="S453">
        <v>2</v>
      </c>
      <c r="T453">
        <v>7</v>
      </c>
      <c r="U453">
        <v>3</v>
      </c>
      <c r="V453">
        <v>2</v>
      </c>
      <c r="W453">
        <v>4</v>
      </c>
      <c r="X453">
        <v>7</v>
      </c>
      <c r="Y453">
        <v>5</v>
      </c>
      <c r="Z453">
        <v>5</v>
      </c>
      <c r="AA453">
        <v>4</v>
      </c>
      <c r="AB453">
        <v>5</v>
      </c>
      <c r="AC453">
        <v>2</v>
      </c>
      <c r="AD453">
        <v>5</v>
      </c>
      <c r="AE453">
        <v>2</v>
      </c>
      <c r="AF453">
        <v>4</v>
      </c>
      <c r="AG453">
        <v>2</v>
      </c>
      <c r="AH453">
        <v>-1</v>
      </c>
    </row>
    <row r="454" spans="1:34" x14ac:dyDescent="0.25">
      <c r="A454">
        <v>18329</v>
      </c>
      <c r="B454">
        <v>1</v>
      </c>
      <c r="C454">
        <v>1996</v>
      </c>
      <c r="D454" s="1">
        <v>43779.568495370368</v>
      </c>
      <c r="E454" t="s">
        <v>64</v>
      </c>
      <c r="F454">
        <v>1</v>
      </c>
      <c r="G454">
        <v>2</v>
      </c>
      <c r="H454">
        <v>3</v>
      </c>
      <c r="I454">
        <v>4</v>
      </c>
      <c r="J454">
        <v>2</v>
      </c>
      <c r="K454">
        <v>4</v>
      </c>
      <c r="L454">
        <v>1</v>
      </c>
      <c r="M454">
        <v>1</v>
      </c>
      <c r="N454">
        <v>4</v>
      </c>
      <c r="O454">
        <v>4</v>
      </c>
      <c r="P454">
        <v>4</v>
      </c>
      <c r="Q454">
        <v>4</v>
      </c>
      <c r="R454">
        <v>1</v>
      </c>
      <c r="S454">
        <v>3</v>
      </c>
      <c r="T454">
        <v>65</v>
      </c>
      <c r="U454">
        <v>23</v>
      </c>
      <c r="V454">
        <v>3</v>
      </c>
      <c r="W454">
        <v>4</v>
      </c>
      <c r="X454">
        <v>13</v>
      </c>
      <c r="Y454">
        <v>6</v>
      </c>
      <c r="Z454">
        <v>8</v>
      </c>
      <c r="AA454">
        <v>7</v>
      </c>
      <c r="AB454">
        <v>5</v>
      </c>
      <c r="AC454">
        <v>5</v>
      </c>
      <c r="AD454">
        <v>9</v>
      </c>
      <c r="AE454">
        <v>3</v>
      </c>
      <c r="AF454">
        <v>9</v>
      </c>
      <c r="AG454">
        <v>6</v>
      </c>
      <c r="AH454">
        <v>33</v>
      </c>
    </row>
    <row r="455" spans="1:34" x14ac:dyDescent="0.25">
      <c r="A455">
        <v>18331</v>
      </c>
      <c r="B455">
        <v>0</v>
      </c>
      <c r="C455">
        <v>2002</v>
      </c>
      <c r="D455" s="1">
        <v>43779.591585648152</v>
      </c>
      <c r="E455">
        <v>2</v>
      </c>
      <c r="F455">
        <v>1</v>
      </c>
      <c r="G455">
        <v>4</v>
      </c>
      <c r="H455">
        <v>3</v>
      </c>
      <c r="I455">
        <v>3</v>
      </c>
      <c r="J455">
        <v>1</v>
      </c>
      <c r="K455">
        <v>4</v>
      </c>
      <c r="L455">
        <v>1</v>
      </c>
      <c r="M455">
        <v>2</v>
      </c>
      <c r="N455">
        <v>4</v>
      </c>
      <c r="O455">
        <v>3</v>
      </c>
      <c r="P455">
        <v>2</v>
      </c>
      <c r="Q455">
        <v>2</v>
      </c>
      <c r="R455">
        <v>2</v>
      </c>
      <c r="S455">
        <v>3</v>
      </c>
      <c r="T455">
        <v>7</v>
      </c>
      <c r="U455">
        <v>4</v>
      </c>
      <c r="V455">
        <v>3</v>
      </c>
      <c r="W455">
        <v>3</v>
      </c>
      <c r="X455">
        <v>9</v>
      </c>
      <c r="Y455">
        <v>10</v>
      </c>
      <c r="Z455">
        <v>7</v>
      </c>
      <c r="AA455">
        <v>7</v>
      </c>
      <c r="AB455">
        <v>3</v>
      </c>
      <c r="AC455">
        <v>4</v>
      </c>
      <c r="AD455">
        <v>7</v>
      </c>
      <c r="AE455">
        <v>3</v>
      </c>
      <c r="AF455">
        <v>4</v>
      </c>
      <c r="AG455">
        <v>4</v>
      </c>
      <c r="AH455">
        <v>4</v>
      </c>
    </row>
    <row r="456" spans="1:34" x14ac:dyDescent="0.25">
      <c r="A456">
        <v>18344</v>
      </c>
      <c r="B456">
        <v>0</v>
      </c>
      <c r="C456">
        <v>1999</v>
      </c>
      <c r="D456" s="1">
        <v>43779.653321759259</v>
      </c>
      <c r="E456" t="s">
        <v>89</v>
      </c>
      <c r="F456">
        <v>1</v>
      </c>
      <c r="G456">
        <v>4</v>
      </c>
      <c r="H456">
        <v>3</v>
      </c>
      <c r="I456">
        <v>2</v>
      </c>
      <c r="J456">
        <v>1</v>
      </c>
      <c r="K456">
        <v>4</v>
      </c>
      <c r="L456">
        <v>3</v>
      </c>
      <c r="M456">
        <v>2</v>
      </c>
      <c r="N456">
        <v>4</v>
      </c>
      <c r="O456">
        <v>4</v>
      </c>
      <c r="P456">
        <v>1</v>
      </c>
      <c r="Q456">
        <v>4</v>
      </c>
      <c r="R456">
        <v>2</v>
      </c>
      <c r="S456">
        <v>2</v>
      </c>
      <c r="T456">
        <v>7</v>
      </c>
      <c r="U456">
        <v>3</v>
      </c>
      <c r="V456">
        <v>3</v>
      </c>
      <c r="W456">
        <v>5</v>
      </c>
      <c r="X456">
        <v>7</v>
      </c>
      <c r="Y456">
        <v>21</v>
      </c>
      <c r="Z456">
        <v>5</v>
      </c>
      <c r="AA456">
        <v>9</v>
      </c>
      <c r="AB456">
        <v>3</v>
      </c>
      <c r="AC456">
        <v>4</v>
      </c>
      <c r="AD456">
        <v>5</v>
      </c>
      <c r="AE456">
        <v>2</v>
      </c>
      <c r="AF456">
        <v>5</v>
      </c>
      <c r="AG456">
        <v>3</v>
      </c>
      <c r="AH456">
        <v>-13</v>
      </c>
    </row>
    <row r="457" spans="1:34" x14ac:dyDescent="0.25">
      <c r="A457">
        <v>18363</v>
      </c>
      <c r="B457">
        <v>0</v>
      </c>
      <c r="C457">
        <v>1979</v>
      </c>
      <c r="D457" s="1">
        <v>43779.675787037035</v>
      </c>
      <c r="E457">
        <v>7</v>
      </c>
      <c r="F457">
        <v>2</v>
      </c>
      <c r="G457">
        <v>3</v>
      </c>
      <c r="H457">
        <v>2</v>
      </c>
      <c r="I457">
        <v>3</v>
      </c>
      <c r="J457">
        <v>2</v>
      </c>
      <c r="K457">
        <v>2</v>
      </c>
      <c r="L457">
        <v>3</v>
      </c>
      <c r="M457">
        <v>4</v>
      </c>
      <c r="N457">
        <v>3</v>
      </c>
      <c r="O457">
        <v>4</v>
      </c>
      <c r="P457">
        <v>2</v>
      </c>
      <c r="Q457">
        <v>4</v>
      </c>
      <c r="R457">
        <v>1</v>
      </c>
      <c r="S457">
        <v>2</v>
      </c>
      <c r="T457">
        <v>29</v>
      </c>
      <c r="U457">
        <v>3</v>
      </c>
      <c r="V457">
        <v>4</v>
      </c>
      <c r="W457">
        <v>3</v>
      </c>
      <c r="X457">
        <v>5</v>
      </c>
      <c r="Y457">
        <v>5</v>
      </c>
      <c r="Z457">
        <v>5</v>
      </c>
      <c r="AA457">
        <v>19</v>
      </c>
      <c r="AB457">
        <v>17</v>
      </c>
      <c r="AC457">
        <v>3</v>
      </c>
      <c r="AD457">
        <v>4</v>
      </c>
      <c r="AE457">
        <v>3</v>
      </c>
      <c r="AF457">
        <v>4</v>
      </c>
      <c r="AG457">
        <v>4</v>
      </c>
      <c r="AH457">
        <v>-19</v>
      </c>
    </row>
    <row r="458" spans="1:34" x14ac:dyDescent="0.25">
      <c r="A458">
        <v>18357</v>
      </c>
      <c r="B458">
        <v>1</v>
      </c>
      <c r="C458">
        <v>1982</v>
      </c>
      <c r="D458" s="1">
        <v>43779.676111111112</v>
      </c>
      <c r="E458" t="s">
        <v>64</v>
      </c>
      <c r="F458">
        <v>3</v>
      </c>
      <c r="G458">
        <v>3</v>
      </c>
      <c r="H458">
        <v>3</v>
      </c>
      <c r="I458">
        <v>3</v>
      </c>
      <c r="J458">
        <v>2</v>
      </c>
      <c r="K458">
        <v>3</v>
      </c>
      <c r="L458">
        <v>2</v>
      </c>
      <c r="M458">
        <v>3</v>
      </c>
      <c r="N458">
        <v>2</v>
      </c>
      <c r="O458">
        <v>4</v>
      </c>
      <c r="P458">
        <v>3</v>
      </c>
      <c r="Q458">
        <v>3</v>
      </c>
      <c r="R458">
        <v>2</v>
      </c>
      <c r="S458">
        <v>2</v>
      </c>
      <c r="T458">
        <v>9</v>
      </c>
      <c r="U458">
        <v>4</v>
      </c>
      <c r="V458">
        <v>2</v>
      </c>
      <c r="W458">
        <v>4</v>
      </c>
      <c r="X458">
        <v>5</v>
      </c>
      <c r="Y458">
        <v>6</v>
      </c>
      <c r="Z458">
        <v>5</v>
      </c>
      <c r="AA458">
        <v>4</v>
      </c>
      <c r="AB458">
        <v>2</v>
      </c>
      <c r="AC458">
        <v>5</v>
      </c>
      <c r="AD458">
        <v>7</v>
      </c>
      <c r="AE458">
        <v>4</v>
      </c>
      <c r="AF458">
        <v>4</v>
      </c>
      <c r="AG458">
        <v>6</v>
      </c>
      <c r="AH458">
        <v>-23</v>
      </c>
    </row>
    <row r="459" spans="1:34" x14ac:dyDescent="0.25">
      <c r="A459">
        <v>9664</v>
      </c>
      <c r="B459">
        <v>0</v>
      </c>
      <c r="C459">
        <v>1997</v>
      </c>
      <c r="D459" s="1">
        <v>43779.812407407408</v>
      </c>
      <c r="E459" t="s">
        <v>64</v>
      </c>
      <c r="F459">
        <v>2</v>
      </c>
      <c r="G459">
        <v>3</v>
      </c>
      <c r="H459">
        <v>1</v>
      </c>
      <c r="I459">
        <v>4</v>
      </c>
      <c r="J459">
        <v>1</v>
      </c>
      <c r="K459">
        <v>4</v>
      </c>
      <c r="L459">
        <v>1</v>
      </c>
      <c r="M459">
        <v>4</v>
      </c>
      <c r="N459">
        <v>2</v>
      </c>
      <c r="O459">
        <v>4</v>
      </c>
      <c r="P459">
        <v>1</v>
      </c>
      <c r="Q459">
        <v>3</v>
      </c>
      <c r="R459">
        <v>2</v>
      </c>
      <c r="S459">
        <v>2</v>
      </c>
      <c r="T459">
        <v>4</v>
      </c>
      <c r="U459">
        <v>3</v>
      </c>
      <c r="V459">
        <v>2</v>
      </c>
      <c r="W459">
        <v>3</v>
      </c>
      <c r="X459">
        <v>4</v>
      </c>
      <c r="Y459">
        <v>6</v>
      </c>
      <c r="Z459">
        <v>4</v>
      </c>
      <c r="AA459">
        <v>3</v>
      </c>
      <c r="AB459">
        <v>4</v>
      </c>
      <c r="AC459">
        <v>2</v>
      </c>
      <c r="AD459">
        <v>5</v>
      </c>
      <c r="AE459">
        <v>4</v>
      </c>
      <c r="AF459">
        <v>4</v>
      </c>
      <c r="AG459">
        <v>4</v>
      </c>
      <c r="AH459">
        <v>-27</v>
      </c>
    </row>
    <row r="460" spans="1:34" x14ac:dyDescent="0.25">
      <c r="A460">
        <v>18398</v>
      </c>
      <c r="B460">
        <v>0</v>
      </c>
      <c r="C460">
        <v>1963</v>
      </c>
      <c r="D460" s="1">
        <v>43779.830474537041</v>
      </c>
      <c r="E460">
        <v>2</v>
      </c>
      <c r="F460">
        <v>2</v>
      </c>
      <c r="G460">
        <v>4</v>
      </c>
      <c r="H460">
        <v>2</v>
      </c>
      <c r="I460">
        <v>4</v>
      </c>
      <c r="J460">
        <v>1</v>
      </c>
      <c r="K460">
        <v>1</v>
      </c>
      <c r="L460">
        <v>1</v>
      </c>
      <c r="M460">
        <v>2</v>
      </c>
      <c r="N460">
        <v>2</v>
      </c>
      <c r="O460">
        <v>4</v>
      </c>
      <c r="P460">
        <v>1</v>
      </c>
      <c r="Q460">
        <v>4</v>
      </c>
      <c r="R460">
        <v>3</v>
      </c>
      <c r="S460">
        <v>2</v>
      </c>
      <c r="T460">
        <v>21</v>
      </c>
      <c r="U460">
        <v>3</v>
      </c>
      <c r="V460">
        <v>3</v>
      </c>
      <c r="W460">
        <v>3</v>
      </c>
      <c r="X460">
        <v>11</v>
      </c>
      <c r="Y460">
        <v>6</v>
      </c>
      <c r="Z460">
        <v>5</v>
      </c>
      <c r="AA460">
        <v>4</v>
      </c>
      <c r="AB460">
        <v>3</v>
      </c>
      <c r="AC460">
        <v>11</v>
      </c>
      <c r="AD460">
        <v>4</v>
      </c>
      <c r="AE460">
        <v>5</v>
      </c>
      <c r="AF460">
        <v>4</v>
      </c>
      <c r="AG460">
        <v>3</v>
      </c>
      <c r="AH460">
        <v>16</v>
      </c>
    </row>
    <row r="461" spans="1:34" x14ac:dyDescent="0.25">
      <c r="A461">
        <v>15761</v>
      </c>
      <c r="B461">
        <v>0</v>
      </c>
      <c r="C461">
        <v>1997</v>
      </c>
      <c r="D461" s="1">
        <v>43779.891469907408</v>
      </c>
      <c r="E461">
        <v>1</v>
      </c>
      <c r="F461">
        <v>1</v>
      </c>
      <c r="G461">
        <v>4</v>
      </c>
      <c r="H461">
        <v>2</v>
      </c>
      <c r="I461">
        <v>4</v>
      </c>
      <c r="J461">
        <v>1</v>
      </c>
      <c r="K461">
        <v>4</v>
      </c>
      <c r="L461">
        <v>1</v>
      </c>
      <c r="M461">
        <v>4</v>
      </c>
      <c r="N461">
        <v>2</v>
      </c>
      <c r="O461">
        <v>3</v>
      </c>
      <c r="P461">
        <v>1</v>
      </c>
      <c r="Q461">
        <v>4</v>
      </c>
      <c r="R461">
        <v>1</v>
      </c>
      <c r="S461">
        <v>4</v>
      </c>
      <c r="T461">
        <v>11</v>
      </c>
      <c r="U461">
        <v>4</v>
      </c>
      <c r="V461">
        <v>3</v>
      </c>
      <c r="W461">
        <v>4</v>
      </c>
      <c r="X461">
        <v>11</v>
      </c>
      <c r="Y461">
        <v>7</v>
      </c>
      <c r="Z461">
        <v>4</v>
      </c>
      <c r="AA461">
        <v>3</v>
      </c>
      <c r="AB461">
        <v>3</v>
      </c>
      <c r="AC461">
        <v>5</v>
      </c>
      <c r="AD461">
        <v>5</v>
      </c>
      <c r="AE461">
        <v>3</v>
      </c>
      <c r="AF461">
        <v>5</v>
      </c>
      <c r="AG461">
        <v>7</v>
      </c>
      <c r="AH461">
        <v>-25</v>
      </c>
    </row>
    <row r="462" spans="1:34" x14ac:dyDescent="0.25">
      <c r="A462">
        <v>18435</v>
      </c>
      <c r="B462">
        <v>0</v>
      </c>
      <c r="C462">
        <v>2004</v>
      </c>
      <c r="D462" s="1">
        <v>43779.896597222221</v>
      </c>
      <c r="E462">
        <v>1</v>
      </c>
      <c r="F462">
        <v>2</v>
      </c>
      <c r="G462">
        <v>1</v>
      </c>
      <c r="H462">
        <v>4</v>
      </c>
      <c r="I462">
        <v>4</v>
      </c>
      <c r="J462">
        <v>1</v>
      </c>
      <c r="K462">
        <v>4</v>
      </c>
      <c r="L462">
        <v>4</v>
      </c>
      <c r="M462">
        <v>2</v>
      </c>
      <c r="N462">
        <v>4</v>
      </c>
      <c r="O462">
        <v>3</v>
      </c>
      <c r="P462">
        <v>1</v>
      </c>
      <c r="Q462">
        <v>3</v>
      </c>
      <c r="R462">
        <v>4</v>
      </c>
      <c r="S462">
        <v>2</v>
      </c>
      <c r="T462">
        <v>11</v>
      </c>
      <c r="U462">
        <v>5</v>
      </c>
      <c r="V462">
        <v>2</v>
      </c>
      <c r="W462">
        <v>3</v>
      </c>
      <c r="X462">
        <v>6</v>
      </c>
      <c r="Y462">
        <v>6</v>
      </c>
      <c r="Z462">
        <v>4</v>
      </c>
      <c r="AA462">
        <v>4</v>
      </c>
      <c r="AB462">
        <v>3</v>
      </c>
      <c r="AC462">
        <v>4</v>
      </c>
      <c r="AD462">
        <v>4</v>
      </c>
      <c r="AE462">
        <v>3</v>
      </c>
      <c r="AF462">
        <v>3</v>
      </c>
      <c r="AG462">
        <v>5</v>
      </c>
      <c r="AH462">
        <v>21</v>
      </c>
    </row>
    <row r="463" spans="1:34" x14ac:dyDescent="0.25">
      <c r="A463">
        <v>18448</v>
      </c>
      <c r="B463">
        <v>1</v>
      </c>
      <c r="C463">
        <v>1965</v>
      </c>
      <c r="D463" s="1">
        <v>43779.904479166667</v>
      </c>
      <c r="E463">
        <v>8</v>
      </c>
      <c r="F463">
        <v>1</v>
      </c>
      <c r="G463">
        <v>4</v>
      </c>
      <c r="H463">
        <v>2</v>
      </c>
      <c r="I463">
        <v>1</v>
      </c>
      <c r="J463">
        <v>1</v>
      </c>
      <c r="K463">
        <v>1</v>
      </c>
      <c r="L463">
        <v>1</v>
      </c>
      <c r="M463">
        <v>4</v>
      </c>
      <c r="N463">
        <v>1</v>
      </c>
      <c r="O463">
        <v>3</v>
      </c>
      <c r="P463">
        <v>2</v>
      </c>
      <c r="Q463">
        <v>2</v>
      </c>
      <c r="R463">
        <v>2</v>
      </c>
      <c r="S463">
        <v>3</v>
      </c>
      <c r="T463">
        <v>45</v>
      </c>
      <c r="U463">
        <v>19</v>
      </c>
      <c r="V463">
        <v>7</v>
      </c>
      <c r="W463">
        <v>17</v>
      </c>
      <c r="X463">
        <v>20</v>
      </c>
      <c r="Y463">
        <v>37</v>
      </c>
      <c r="Z463">
        <v>7</v>
      </c>
      <c r="AA463">
        <v>11</v>
      </c>
      <c r="AB463">
        <v>6</v>
      </c>
      <c r="AC463">
        <v>91</v>
      </c>
      <c r="AD463">
        <v>16</v>
      </c>
      <c r="AE463">
        <v>10</v>
      </c>
      <c r="AF463">
        <v>9</v>
      </c>
      <c r="AG463">
        <v>12</v>
      </c>
      <c r="AH463">
        <v>13</v>
      </c>
    </row>
    <row r="464" spans="1:34" x14ac:dyDescent="0.25">
      <c r="A464">
        <v>18447</v>
      </c>
      <c r="B464">
        <v>0</v>
      </c>
      <c r="C464">
        <v>1982</v>
      </c>
      <c r="D464" s="1">
        <v>43779.913032407407</v>
      </c>
      <c r="E464">
        <v>5</v>
      </c>
      <c r="F464">
        <v>3</v>
      </c>
      <c r="G464">
        <v>4</v>
      </c>
      <c r="H464">
        <v>2</v>
      </c>
      <c r="I464">
        <v>3</v>
      </c>
      <c r="J464">
        <v>1</v>
      </c>
      <c r="K464">
        <v>4</v>
      </c>
      <c r="L464">
        <v>1</v>
      </c>
      <c r="M464">
        <v>4</v>
      </c>
      <c r="N464">
        <v>1</v>
      </c>
      <c r="O464">
        <v>4</v>
      </c>
      <c r="P464">
        <v>1</v>
      </c>
      <c r="Q464">
        <v>3</v>
      </c>
      <c r="R464">
        <v>3</v>
      </c>
      <c r="S464">
        <v>4</v>
      </c>
      <c r="T464">
        <v>141</v>
      </c>
      <c r="U464">
        <v>15</v>
      </c>
      <c r="V464">
        <v>57</v>
      </c>
      <c r="W464">
        <v>18</v>
      </c>
      <c r="X464">
        <v>14</v>
      </c>
      <c r="Y464">
        <v>21</v>
      </c>
      <c r="Z464">
        <v>6</v>
      </c>
      <c r="AA464">
        <v>42</v>
      </c>
      <c r="AB464">
        <v>9</v>
      </c>
      <c r="AC464">
        <v>10</v>
      </c>
      <c r="AD464">
        <v>20</v>
      </c>
      <c r="AE464">
        <v>9</v>
      </c>
      <c r="AF464">
        <v>10</v>
      </c>
      <c r="AG464">
        <v>9</v>
      </c>
      <c r="AH464">
        <v>-10</v>
      </c>
    </row>
    <row r="465" spans="1:34" x14ac:dyDescent="0.25">
      <c r="A465">
        <v>18464</v>
      </c>
      <c r="B465">
        <v>0</v>
      </c>
      <c r="C465">
        <v>1997</v>
      </c>
      <c r="D465" s="1">
        <v>43779.91505787037</v>
      </c>
      <c r="E465">
        <v>2</v>
      </c>
      <c r="F465">
        <v>2</v>
      </c>
      <c r="G465">
        <v>3</v>
      </c>
      <c r="H465">
        <v>3</v>
      </c>
      <c r="I465">
        <v>3</v>
      </c>
      <c r="J465">
        <v>2</v>
      </c>
      <c r="K465">
        <v>4</v>
      </c>
      <c r="L465">
        <v>3</v>
      </c>
      <c r="M465">
        <v>4</v>
      </c>
      <c r="N465">
        <v>3</v>
      </c>
      <c r="O465">
        <v>3</v>
      </c>
      <c r="P465">
        <v>1</v>
      </c>
      <c r="Q465">
        <v>4</v>
      </c>
      <c r="R465">
        <v>2</v>
      </c>
      <c r="S465">
        <v>1</v>
      </c>
      <c r="T465">
        <v>38</v>
      </c>
      <c r="U465">
        <v>4</v>
      </c>
      <c r="V465">
        <v>5</v>
      </c>
      <c r="W465">
        <v>3</v>
      </c>
      <c r="X465">
        <v>5</v>
      </c>
      <c r="Y465">
        <v>5</v>
      </c>
      <c r="Z465">
        <v>4</v>
      </c>
      <c r="AA465">
        <v>4</v>
      </c>
      <c r="AB465">
        <v>3</v>
      </c>
      <c r="AC465">
        <v>3</v>
      </c>
      <c r="AD465">
        <v>5</v>
      </c>
      <c r="AE465">
        <v>2</v>
      </c>
      <c r="AF465">
        <v>5</v>
      </c>
      <c r="AG465">
        <v>6</v>
      </c>
      <c r="AH465">
        <v>-27</v>
      </c>
    </row>
    <row r="466" spans="1:34" x14ac:dyDescent="0.25">
      <c r="A466">
        <v>18487</v>
      </c>
      <c r="B466">
        <v>0</v>
      </c>
      <c r="C466">
        <v>1998</v>
      </c>
      <c r="D466" s="1">
        <v>43779.979328703703</v>
      </c>
      <c r="E466">
        <v>3</v>
      </c>
      <c r="F466">
        <v>1</v>
      </c>
      <c r="G466">
        <v>3</v>
      </c>
      <c r="H466">
        <v>3</v>
      </c>
      <c r="I466">
        <v>4</v>
      </c>
      <c r="J466">
        <v>3</v>
      </c>
      <c r="K466">
        <v>4</v>
      </c>
      <c r="L466">
        <v>1</v>
      </c>
      <c r="M466">
        <v>4</v>
      </c>
      <c r="N466">
        <v>2</v>
      </c>
      <c r="O466">
        <v>3</v>
      </c>
      <c r="P466">
        <v>3</v>
      </c>
      <c r="Q466">
        <v>3</v>
      </c>
      <c r="R466">
        <v>4</v>
      </c>
      <c r="S466">
        <v>3</v>
      </c>
      <c r="T466">
        <v>7</v>
      </c>
      <c r="U466">
        <v>4</v>
      </c>
      <c r="V466">
        <v>4</v>
      </c>
      <c r="W466">
        <v>3</v>
      </c>
      <c r="X466">
        <v>7</v>
      </c>
      <c r="Y466">
        <v>4</v>
      </c>
      <c r="Z466">
        <v>4</v>
      </c>
      <c r="AA466">
        <v>6</v>
      </c>
      <c r="AB466">
        <v>2</v>
      </c>
      <c r="AC466">
        <v>4</v>
      </c>
      <c r="AD466">
        <v>3</v>
      </c>
      <c r="AE466">
        <v>4</v>
      </c>
      <c r="AF466">
        <v>4</v>
      </c>
      <c r="AG466">
        <v>6</v>
      </c>
      <c r="AH466">
        <v>7</v>
      </c>
    </row>
    <row r="467" spans="1:34" x14ac:dyDescent="0.25">
      <c r="A467">
        <v>18494</v>
      </c>
      <c r="B467">
        <v>0</v>
      </c>
      <c r="C467">
        <v>1977</v>
      </c>
      <c r="D467" s="1">
        <v>43780.244212962964</v>
      </c>
      <c r="E467">
        <v>8</v>
      </c>
      <c r="F467">
        <v>2</v>
      </c>
      <c r="G467">
        <v>1</v>
      </c>
      <c r="H467">
        <v>3</v>
      </c>
      <c r="I467">
        <v>1</v>
      </c>
      <c r="J467">
        <v>2</v>
      </c>
      <c r="K467">
        <v>1</v>
      </c>
      <c r="L467">
        <v>1</v>
      </c>
      <c r="M467">
        <v>2</v>
      </c>
      <c r="N467">
        <v>3</v>
      </c>
      <c r="O467">
        <v>1</v>
      </c>
      <c r="P467">
        <v>2</v>
      </c>
      <c r="Q467">
        <v>2</v>
      </c>
      <c r="R467">
        <v>1</v>
      </c>
      <c r="S467">
        <v>1</v>
      </c>
      <c r="T467">
        <v>13</v>
      </c>
      <c r="U467">
        <v>14</v>
      </c>
      <c r="V467">
        <v>10</v>
      </c>
      <c r="W467">
        <v>6</v>
      </c>
      <c r="X467">
        <v>15</v>
      </c>
      <c r="Y467">
        <v>7</v>
      </c>
      <c r="Z467">
        <v>12</v>
      </c>
      <c r="AA467">
        <v>17</v>
      </c>
      <c r="AB467">
        <v>6</v>
      </c>
      <c r="AC467">
        <v>8</v>
      </c>
      <c r="AD467">
        <v>13</v>
      </c>
      <c r="AE467">
        <v>11</v>
      </c>
      <c r="AF467">
        <v>5</v>
      </c>
      <c r="AG467">
        <v>9</v>
      </c>
      <c r="AH467">
        <v>58</v>
      </c>
    </row>
    <row r="468" spans="1:34" x14ac:dyDescent="0.25">
      <c r="A468">
        <v>18526</v>
      </c>
      <c r="B468">
        <v>0</v>
      </c>
      <c r="C468">
        <v>1973</v>
      </c>
      <c r="D468" s="1">
        <v>43780.356909722221</v>
      </c>
      <c r="E468">
        <v>5</v>
      </c>
      <c r="F468">
        <v>3</v>
      </c>
      <c r="G468">
        <v>4</v>
      </c>
      <c r="H468">
        <v>2</v>
      </c>
      <c r="I468">
        <v>4</v>
      </c>
      <c r="J468">
        <v>1</v>
      </c>
      <c r="K468">
        <v>4</v>
      </c>
      <c r="L468">
        <v>1</v>
      </c>
      <c r="M468">
        <v>3</v>
      </c>
      <c r="N468">
        <v>3</v>
      </c>
      <c r="O468">
        <v>3</v>
      </c>
      <c r="P468">
        <v>1</v>
      </c>
      <c r="Q468">
        <v>3</v>
      </c>
      <c r="R468">
        <v>1</v>
      </c>
      <c r="S468">
        <v>2</v>
      </c>
      <c r="T468">
        <v>10</v>
      </c>
      <c r="U468">
        <v>6</v>
      </c>
      <c r="V468">
        <v>4</v>
      </c>
      <c r="W468">
        <v>4</v>
      </c>
      <c r="X468">
        <v>7</v>
      </c>
      <c r="Y468">
        <v>8</v>
      </c>
      <c r="Z468">
        <v>9</v>
      </c>
      <c r="AA468">
        <v>10</v>
      </c>
      <c r="AB468">
        <v>4</v>
      </c>
      <c r="AC468">
        <v>4</v>
      </c>
      <c r="AD468">
        <v>5</v>
      </c>
      <c r="AE468">
        <v>4</v>
      </c>
      <c r="AF468">
        <v>3</v>
      </c>
      <c r="AG468">
        <v>11</v>
      </c>
      <c r="AH468">
        <v>-14</v>
      </c>
    </row>
    <row r="469" spans="1:34" x14ac:dyDescent="0.25">
      <c r="A469">
        <v>18562</v>
      </c>
      <c r="B469">
        <v>0</v>
      </c>
      <c r="C469">
        <v>2001</v>
      </c>
      <c r="D469" s="1">
        <v>43780.419502314813</v>
      </c>
      <c r="E469" t="s">
        <v>64</v>
      </c>
      <c r="F469">
        <v>1</v>
      </c>
      <c r="G469">
        <v>4</v>
      </c>
      <c r="H469">
        <v>1</v>
      </c>
      <c r="I469">
        <v>2</v>
      </c>
      <c r="J469">
        <v>1</v>
      </c>
      <c r="K469">
        <v>4</v>
      </c>
      <c r="L469">
        <v>1</v>
      </c>
      <c r="M469">
        <v>4</v>
      </c>
      <c r="N469">
        <v>4</v>
      </c>
      <c r="O469">
        <v>4</v>
      </c>
      <c r="P469">
        <v>1</v>
      </c>
      <c r="Q469">
        <v>4</v>
      </c>
      <c r="R469">
        <v>1</v>
      </c>
      <c r="S469">
        <v>3</v>
      </c>
      <c r="T469">
        <v>21</v>
      </c>
      <c r="U469">
        <v>3</v>
      </c>
      <c r="V469">
        <v>2</v>
      </c>
      <c r="W469">
        <v>2</v>
      </c>
      <c r="X469">
        <v>4</v>
      </c>
      <c r="Y469">
        <v>4</v>
      </c>
      <c r="Z469">
        <v>2</v>
      </c>
      <c r="AA469">
        <v>3</v>
      </c>
      <c r="AB469">
        <v>3</v>
      </c>
      <c r="AC469">
        <v>4</v>
      </c>
      <c r="AD469">
        <v>3</v>
      </c>
      <c r="AE469">
        <v>1</v>
      </c>
      <c r="AF469">
        <v>2</v>
      </c>
      <c r="AG469">
        <v>5</v>
      </c>
      <c r="AH469">
        <v>-10</v>
      </c>
    </row>
    <row r="470" spans="1:34" x14ac:dyDescent="0.25">
      <c r="A470">
        <v>16187</v>
      </c>
      <c r="B470">
        <v>0</v>
      </c>
      <c r="C470">
        <v>1976</v>
      </c>
      <c r="D470" s="1">
        <v>43780.451747685183</v>
      </c>
      <c r="E470">
        <v>11</v>
      </c>
      <c r="F470">
        <v>1</v>
      </c>
      <c r="G470">
        <v>2</v>
      </c>
      <c r="H470">
        <v>3</v>
      </c>
      <c r="I470">
        <v>2</v>
      </c>
      <c r="J470">
        <v>1</v>
      </c>
      <c r="K470">
        <v>1</v>
      </c>
      <c r="L470">
        <v>1</v>
      </c>
      <c r="M470">
        <v>4</v>
      </c>
      <c r="N470">
        <v>2</v>
      </c>
      <c r="O470">
        <v>4</v>
      </c>
      <c r="P470">
        <v>1</v>
      </c>
      <c r="Q470">
        <v>4</v>
      </c>
      <c r="R470">
        <v>2</v>
      </c>
      <c r="S470">
        <v>3</v>
      </c>
      <c r="T470">
        <v>7</v>
      </c>
      <c r="U470">
        <v>10</v>
      </c>
      <c r="V470">
        <v>4</v>
      </c>
      <c r="W470">
        <v>3</v>
      </c>
      <c r="X470">
        <v>6</v>
      </c>
      <c r="Y470">
        <v>6</v>
      </c>
      <c r="Z470">
        <v>5</v>
      </c>
      <c r="AA470">
        <v>11</v>
      </c>
      <c r="AB470">
        <v>4</v>
      </c>
      <c r="AC470">
        <v>4</v>
      </c>
      <c r="AD470">
        <v>5</v>
      </c>
      <c r="AE470">
        <v>3</v>
      </c>
      <c r="AF470">
        <v>9</v>
      </c>
      <c r="AG470">
        <v>3</v>
      </c>
      <c r="AH470">
        <v>8</v>
      </c>
    </row>
    <row r="471" spans="1:34" x14ac:dyDescent="0.25">
      <c r="A471">
        <v>18588</v>
      </c>
      <c r="B471">
        <v>0</v>
      </c>
      <c r="C471">
        <v>1991</v>
      </c>
      <c r="D471" s="1">
        <v>43780.452604166669</v>
      </c>
      <c r="E471">
        <v>5</v>
      </c>
      <c r="F471">
        <v>2</v>
      </c>
      <c r="G471">
        <v>4</v>
      </c>
      <c r="H471">
        <v>2</v>
      </c>
      <c r="I471">
        <v>3</v>
      </c>
      <c r="J471">
        <v>1</v>
      </c>
      <c r="K471">
        <v>4</v>
      </c>
      <c r="L471">
        <v>1</v>
      </c>
      <c r="M471">
        <v>3</v>
      </c>
      <c r="N471">
        <v>2</v>
      </c>
      <c r="O471">
        <v>3</v>
      </c>
      <c r="P471">
        <v>1</v>
      </c>
      <c r="Q471">
        <v>3</v>
      </c>
      <c r="R471">
        <v>3</v>
      </c>
      <c r="S471">
        <v>3</v>
      </c>
      <c r="T471">
        <v>6</v>
      </c>
      <c r="U471">
        <v>6</v>
      </c>
      <c r="V471">
        <v>3</v>
      </c>
      <c r="W471">
        <v>2</v>
      </c>
      <c r="X471">
        <v>5</v>
      </c>
      <c r="Y471">
        <v>11</v>
      </c>
      <c r="Z471">
        <v>4</v>
      </c>
      <c r="AA471">
        <v>8</v>
      </c>
      <c r="AB471">
        <v>4</v>
      </c>
      <c r="AC471">
        <v>6</v>
      </c>
      <c r="AD471">
        <v>5</v>
      </c>
      <c r="AE471">
        <v>4</v>
      </c>
      <c r="AF471">
        <v>3</v>
      </c>
      <c r="AG471">
        <v>5</v>
      </c>
      <c r="AH471">
        <v>-28</v>
      </c>
    </row>
    <row r="472" spans="1:34" x14ac:dyDescent="0.25">
      <c r="A472">
        <v>18541</v>
      </c>
      <c r="B472">
        <v>1</v>
      </c>
      <c r="C472">
        <v>1999</v>
      </c>
      <c r="D472" s="1">
        <v>43780.456400462965</v>
      </c>
      <c r="E472">
        <v>3</v>
      </c>
      <c r="F472">
        <v>2</v>
      </c>
      <c r="G472">
        <v>2</v>
      </c>
      <c r="H472">
        <v>3</v>
      </c>
      <c r="I472">
        <v>2</v>
      </c>
      <c r="J472">
        <v>3</v>
      </c>
      <c r="K472">
        <v>3</v>
      </c>
      <c r="L472">
        <v>2</v>
      </c>
      <c r="M472">
        <v>4</v>
      </c>
      <c r="N472">
        <v>2</v>
      </c>
      <c r="O472">
        <v>3</v>
      </c>
      <c r="P472">
        <v>3</v>
      </c>
      <c r="Q472">
        <v>3</v>
      </c>
      <c r="R472">
        <v>3</v>
      </c>
      <c r="S472">
        <v>3</v>
      </c>
      <c r="T472">
        <v>16</v>
      </c>
      <c r="U472">
        <v>7</v>
      </c>
      <c r="V472">
        <v>3</v>
      </c>
      <c r="W472">
        <v>6</v>
      </c>
      <c r="X472">
        <v>6</v>
      </c>
      <c r="Y472">
        <v>16</v>
      </c>
      <c r="Z472">
        <v>12</v>
      </c>
      <c r="AA472">
        <v>10</v>
      </c>
      <c r="AB472">
        <v>6</v>
      </c>
      <c r="AC472">
        <v>8</v>
      </c>
      <c r="AD472">
        <v>5</v>
      </c>
      <c r="AE472">
        <v>4</v>
      </c>
      <c r="AF472">
        <v>7</v>
      </c>
      <c r="AG472">
        <v>5</v>
      </c>
      <c r="AH472">
        <v>-19</v>
      </c>
    </row>
    <row r="473" spans="1:34" x14ac:dyDescent="0.25">
      <c r="A473">
        <v>18609</v>
      </c>
      <c r="B473">
        <v>0</v>
      </c>
      <c r="C473">
        <v>1979</v>
      </c>
      <c r="D473" s="1">
        <v>43780.524108796293</v>
      </c>
      <c r="E473">
        <v>4</v>
      </c>
      <c r="F473">
        <v>2</v>
      </c>
      <c r="G473">
        <v>4</v>
      </c>
      <c r="H473">
        <v>1</v>
      </c>
      <c r="I473">
        <v>1</v>
      </c>
      <c r="J473">
        <v>1</v>
      </c>
      <c r="K473">
        <v>4</v>
      </c>
      <c r="L473">
        <v>2</v>
      </c>
      <c r="M473">
        <v>4</v>
      </c>
      <c r="N473">
        <v>2</v>
      </c>
      <c r="O473">
        <v>2</v>
      </c>
      <c r="P473">
        <v>1</v>
      </c>
      <c r="Q473">
        <v>3</v>
      </c>
      <c r="R473">
        <v>3</v>
      </c>
      <c r="S473">
        <v>3</v>
      </c>
      <c r="T473">
        <v>7</v>
      </c>
      <c r="U473">
        <v>4</v>
      </c>
      <c r="V473">
        <v>2</v>
      </c>
      <c r="W473">
        <v>2</v>
      </c>
      <c r="X473">
        <v>8</v>
      </c>
      <c r="Y473">
        <v>5</v>
      </c>
      <c r="Z473">
        <v>5</v>
      </c>
      <c r="AA473">
        <v>3</v>
      </c>
      <c r="AB473">
        <v>4</v>
      </c>
      <c r="AC473">
        <v>6</v>
      </c>
      <c r="AD473">
        <v>4</v>
      </c>
      <c r="AE473">
        <v>4</v>
      </c>
      <c r="AF473">
        <v>3</v>
      </c>
      <c r="AG473">
        <v>3</v>
      </c>
      <c r="AH473">
        <v>5</v>
      </c>
    </row>
    <row r="474" spans="1:34" x14ac:dyDescent="0.25">
      <c r="A474">
        <v>18649</v>
      </c>
      <c r="B474">
        <v>0</v>
      </c>
      <c r="C474">
        <v>1997</v>
      </c>
      <c r="D474" s="1">
        <v>43780.647106481483</v>
      </c>
      <c r="E474">
        <v>3</v>
      </c>
      <c r="F474">
        <v>1</v>
      </c>
      <c r="G474">
        <v>4</v>
      </c>
      <c r="H474">
        <v>1</v>
      </c>
      <c r="I474">
        <v>4</v>
      </c>
      <c r="J474">
        <v>1</v>
      </c>
      <c r="K474">
        <v>4</v>
      </c>
      <c r="L474">
        <v>1</v>
      </c>
      <c r="M474">
        <v>4</v>
      </c>
      <c r="N474">
        <v>3</v>
      </c>
      <c r="O474">
        <v>3</v>
      </c>
      <c r="P474">
        <v>1</v>
      </c>
      <c r="Q474">
        <v>4</v>
      </c>
      <c r="R474">
        <v>1</v>
      </c>
      <c r="S474">
        <v>4</v>
      </c>
      <c r="T474">
        <v>7</v>
      </c>
      <c r="U474">
        <v>5</v>
      </c>
      <c r="V474">
        <v>4</v>
      </c>
      <c r="W474">
        <v>5</v>
      </c>
      <c r="X474">
        <v>5</v>
      </c>
      <c r="Y474">
        <v>8</v>
      </c>
      <c r="Z474">
        <v>5</v>
      </c>
      <c r="AA474">
        <v>5</v>
      </c>
      <c r="AB474">
        <v>4</v>
      </c>
      <c r="AC474">
        <v>6</v>
      </c>
      <c r="AD474">
        <v>6</v>
      </c>
      <c r="AE474">
        <v>4</v>
      </c>
      <c r="AF474">
        <v>3</v>
      </c>
      <c r="AG474">
        <v>4</v>
      </c>
      <c r="AH474">
        <v>-16</v>
      </c>
    </row>
    <row r="475" spans="1:34" x14ac:dyDescent="0.25">
      <c r="A475">
        <v>18641</v>
      </c>
      <c r="B475">
        <v>0</v>
      </c>
      <c r="C475">
        <v>1992</v>
      </c>
      <c r="D475" s="1">
        <v>43780.649039351854</v>
      </c>
      <c r="E475">
        <v>1</v>
      </c>
      <c r="F475">
        <v>1</v>
      </c>
      <c r="G475">
        <v>1</v>
      </c>
      <c r="H475">
        <v>1</v>
      </c>
      <c r="I475">
        <v>3</v>
      </c>
      <c r="J475">
        <v>2</v>
      </c>
      <c r="K475">
        <v>1</v>
      </c>
      <c r="L475">
        <v>3</v>
      </c>
      <c r="M475">
        <v>1</v>
      </c>
      <c r="N475">
        <v>2</v>
      </c>
      <c r="O475">
        <v>3</v>
      </c>
      <c r="P475">
        <v>2</v>
      </c>
      <c r="Q475">
        <v>1</v>
      </c>
      <c r="R475">
        <v>2</v>
      </c>
      <c r="S475">
        <v>4</v>
      </c>
      <c r="T475">
        <v>7</v>
      </c>
      <c r="U475">
        <v>2</v>
      </c>
      <c r="V475">
        <v>2</v>
      </c>
      <c r="W475">
        <v>7</v>
      </c>
      <c r="X475">
        <v>11</v>
      </c>
      <c r="Y475">
        <v>5</v>
      </c>
      <c r="Z475">
        <v>7</v>
      </c>
      <c r="AA475">
        <v>4</v>
      </c>
      <c r="AB475">
        <v>7</v>
      </c>
      <c r="AC475">
        <v>8</v>
      </c>
      <c r="AD475">
        <v>7</v>
      </c>
      <c r="AE475">
        <v>2</v>
      </c>
      <c r="AF475">
        <v>4</v>
      </c>
      <c r="AG475">
        <v>6</v>
      </c>
      <c r="AH475">
        <v>78</v>
      </c>
    </row>
    <row r="476" spans="1:34" x14ac:dyDescent="0.25">
      <c r="A476">
        <v>18651</v>
      </c>
      <c r="B476">
        <v>0</v>
      </c>
      <c r="C476">
        <v>1968</v>
      </c>
      <c r="D476" s="1">
        <v>43780.653425925928</v>
      </c>
      <c r="E476" t="s">
        <v>64</v>
      </c>
      <c r="F476">
        <v>1</v>
      </c>
      <c r="G476">
        <v>4</v>
      </c>
      <c r="H476">
        <v>1</v>
      </c>
      <c r="I476">
        <v>4</v>
      </c>
      <c r="J476">
        <v>1</v>
      </c>
      <c r="K476">
        <v>4</v>
      </c>
      <c r="L476">
        <v>1</v>
      </c>
      <c r="M476">
        <v>4</v>
      </c>
      <c r="N476">
        <v>1</v>
      </c>
      <c r="O476">
        <v>4</v>
      </c>
      <c r="P476">
        <v>1</v>
      </c>
      <c r="Q476">
        <v>4</v>
      </c>
      <c r="R476">
        <v>1</v>
      </c>
      <c r="S476">
        <v>2</v>
      </c>
      <c r="T476">
        <v>6</v>
      </c>
      <c r="U476">
        <v>4</v>
      </c>
      <c r="V476">
        <v>5</v>
      </c>
      <c r="W476">
        <v>4</v>
      </c>
      <c r="X476">
        <v>4</v>
      </c>
      <c r="Y476">
        <v>4</v>
      </c>
      <c r="Z476">
        <v>4</v>
      </c>
      <c r="AA476">
        <v>4</v>
      </c>
      <c r="AB476">
        <v>3</v>
      </c>
      <c r="AC476">
        <v>3</v>
      </c>
      <c r="AD476">
        <v>4</v>
      </c>
      <c r="AE476">
        <v>1</v>
      </c>
      <c r="AF476">
        <v>4</v>
      </c>
      <c r="AG476">
        <v>3</v>
      </c>
      <c r="AH476">
        <v>-24</v>
      </c>
    </row>
    <row r="477" spans="1:34" x14ac:dyDescent="0.25">
      <c r="A477">
        <v>18038</v>
      </c>
      <c r="B477">
        <v>0</v>
      </c>
      <c r="C477">
        <v>1974</v>
      </c>
      <c r="D477" s="1">
        <v>43780.685069444444</v>
      </c>
      <c r="E477" t="s">
        <v>90</v>
      </c>
      <c r="F477">
        <v>1</v>
      </c>
      <c r="G477">
        <v>3</v>
      </c>
      <c r="H477">
        <v>2</v>
      </c>
      <c r="I477">
        <v>4</v>
      </c>
      <c r="J477">
        <v>1</v>
      </c>
      <c r="K477">
        <v>3</v>
      </c>
      <c r="L477">
        <v>2</v>
      </c>
      <c r="M477">
        <v>2</v>
      </c>
      <c r="N477">
        <v>3</v>
      </c>
      <c r="O477">
        <v>3</v>
      </c>
      <c r="P477">
        <v>1</v>
      </c>
      <c r="Q477">
        <v>2</v>
      </c>
      <c r="R477">
        <v>3</v>
      </c>
      <c r="S477">
        <v>3</v>
      </c>
      <c r="T477">
        <v>8</v>
      </c>
      <c r="U477">
        <v>6</v>
      </c>
      <c r="V477">
        <v>3</v>
      </c>
      <c r="W477">
        <v>5</v>
      </c>
      <c r="X477">
        <v>6</v>
      </c>
      <c r="Y477">
        <v>8</v>
      </c>
      <c r="Z477">
        <v>5</v>
      </c>
      <c r="AA477">
        <v>3</v>
      </c>
      <c r="AB477">
        <v>5</v>
      </c>
      <c r="AC477">
        <v>7</v>
      </c>
      <c r="AD477">
        <v>6</v>
      </c>
      <c r="AE477">
        <v>8</v>
      </c>
      <c r="AF477">
        <v>4</v>
      </c>
      <c r="AG477">
        <v>4</v>
      </c>
      <c r="AH477">
        <v>-9</v>
      </c>
    </row>
    <row r="478" spans="1:34" x14ac:dyDescent="0.25">
      <c r="A478">
        <v>18366</v>
      </c>
      <c r="B478">
        <v>0</v>
      </c>
      <c r="C478">
        <v>2002</v>
      </c>
      <c r="D478" s="1">
        <v>43780.692129629628</v>
      </c>
      <c r="E478" t="s">
        <v>64</v>
      </c>
      <c r="F478">
        <v>2</v>
      </c>
      <c r="G478">
        <v>4</v>
      </c>
      <c r="H478">
        <v>3</v>
      </c>
      <c r="I478">
        <v>2</v>
      </c>
      <c r="J478">
        <v>1</v>
      </c>
      <c r="K478">
        <v>4</v>
      </c>
      <c r="L478">
        <v>2</v>
      </c>
      <c r="M478">
        <v>4</v>
      </c>
      <c r="N478">
        <v>3</v>
      </c>
      <c r="O478">
        <v>4</v>
      </c>
      <c r="P478">
        <v>2</v>
      </c>
      <c r="Q478">
        <v>2</v>
      </c>
      <c r="R478">
        <v>2</v>
      </c>
      <c r="S478">
        <v>2</v>
      </c>
      <c r="T478">
        <v>15</v>
      </c>
      <c r="U478">
        <v>6</v>
      </c>
      <c r="V478">
        <v>7</v>
      </c>
      <c r="W478">
        <v>6</v>
      </c>
      <c r="X478">
        <v>12</v>
      </c>
      <c r="Y478">
        <v>20</v>
      </c>
      <c r="Z478">
        <v>9</v>
      </c>
      <c r="AA478">
        <v>11</v>
      </c>
      <c r="AB478">
        <v>5</v>
      </c>
      <c r="AC478">
        <v>5</v>
      </c>
      <c r="AD478">
        <v>6</v>
      </c>
      <c r="AE478">
        <v>11</v>
      </c>
      <c r="AF478">
        <v>6</v>
      </c>
      <c r="AG478">
        <v>9</v>
      </c>
      <c r="AH478">
        <v>-22</v>
      </c>
    </row>
    <row r="479" spans="1:34" x14ac:dyDescent="0.25">
      <c r="A479">
        <v>18722</v>
      </c>
      <c r="B479">
        <v>0</v>
      </c>
      <c r="C479">
        <v>1997</v>
      </c>
      <c r="D479" s="1">
        <v>43780.737858796296</v>
      </c>
      <c r="E479">
        <v>4</v>
      </c>
      <c r="F479">
        <v>3</v>
      </c>
      <c r="G479">
        <v>4</v>
      </c>
      <c r="H479">
        <v>3</v>
      </c>
      <c r="I479">
        <v>2</v>
      </c>
      <c r="J479">
        <v>1</v>
      </c>
      <c r="K479">
        <v>4</v>
      </c>
      <c r="L479">
        <v>2</v>
      </c>
      <c r="M479">
        <v>4</v>
      </c>
      <c r="N479">
        <v>3</v>
      </c>
      <c r="O479">
        <v>4</v>
      </c>
      <c r="P479">
        <v>3</v>
      </c>
      <c r="Q479">
        <v>1</v>
      </c>
      <c r="R479">
        <v>1</v>
      </c>
      <c r="S479">
        <v>3</v>
      </c>
      <c r="T479">
        <v>6</v>
      </c>
      <c r="U479">
        <v>6</v>
      </c>
      <c r="V479">
        <v>2</v>
      </c>
      <c r="W479">
        <v>4</v>
      </c>
      <c r="X479">
        <v>5</v>
      </c>
      <c r="Y479">
        <v>5</v>
      </c>
      <c r="Z479">
        <v>6</v>
      </c>
      <c r="AA479">
        <v>3</v>
      </c>
      <c r="AB479">
        <v>4</v>
      </c>
      <c r="AC479">
        <v>3</v>
      </c>
      <c r="AD479">
        <v>5</v>
      </c>
      <c r="AE479">
        <v>4</v>
      </c>
      <c r="AF479">
        <v>4</v>
      </c>
      <c r="AG479">
        <v>3</v>
      </c>
      <c r="AH479">
        <v>28</v>
      </c>
    </row>
    <row r="480" spans="1:34" x14ac:dyDescent="0.25">
      <c r="A480">
        <v>18738</v>
      </c>
      <c r="B480">
        <v>0</v>
      </c>
      <c r="C480">
        <v>1999</v>
      </c>
      <c r="D480" s="1">
        <v>43780.775902777779</v>
      </c>
      <c r="E480">
        <v>7</v>
      </c>
      <c r="F480">
        <v>4</v>
      </c>
      <c r="G480">
        <v>3</v>
      </c>
      <c r="H480">
        <v>4</v>
      </c>
      <c r="I480">
        <v>4</v>
      </c>
      <c r="J480">
        <v>2</v>
      </c>
      <c r="K480">
        <v>4</v>
      </c>
      <c r="L480">
        <v>2</v>
      </c>
      <c r="M480">
        <v>1</v>
      </c>
      <c r="N480">
        <v>3</v>
      </c>
      <c r="O480">
        <v>2</v>
      </c>
      <c r="P480">
        <v>2</v>
      </c>
      <c r="Q480">
        <v>3</v>
      </c>
      <c r="R480">
        <v>2</v>
      </c>
      <c r="S480">
        <v>3</v>
      </c>
      <c r="T480">
        <v>53</v>
      </c>
      <c r="U480">
        <v>4</v>
      </c>
      <c r="V480">
        <v>2</v>
      </c>
      <c r="W480">
        <v>3</v>
      </c>
      <c r="X480">
        <v>15</v>
      </c>
      <c r="Y480">
        <v>5</v>
      </c>
      <c r="Z480">
        <v>3</v>
      </c>
      <c r="AA480">
        <v>3</v>
      </c>
      <c r="AB480">
        <v>4</v>
      </c>
      <c r="AC480">
        <v>3</v>
      </c>
      <c r="AD480">
        <v>4</v>
      </c>
      <c r="AE480">
        <v>36</v>
      </c>
      <c r="AF480">
        <v>6</v>
      </c>
      <c r="AG480">
        <v>2</v>
      </c>
      <c r="AH480">
        <v>-3</v>
      </c>
    </row>
    <row r="481" spans="1:34" x14ac:dyDescent="0.25">
      <c r="A481">
        <v>18759</v>
      </c>
      <c r="B481">
        <v>0</v>
      </c>
      <c r="C481">
        <v>1993</v>
      </c>
      <c r="D481" s="1">
        <v>43780.809444444443</v>
      </c>
      <c r="E481" t="s">
        <v>64</v>
      </c>
      <c r="F481">
        <v>1</v>
      </c>
      <c r="G481">
        <v>4</v>
      </c>
      <c r="H481">
        <v>2</v>
      </c>
      <c r="I481">
        <v>4</v>
      </c>
      <c r="J481">
        <v>1</v>
      </c>
      <c r="K481">
        <v>4</v>
      </c>
      <c r="L481">
        <v>3</v>
      </c>
      <c r="M481">
        <v>3</v>
      </c>
      <c r="N481">
        <v>3</v>
      </c>
      <c r="O481">
        <v>4</v>
      </c>
      <c r="P481">
        <v>1</v>
      </c>
      <c r="Q481">
        <v>4</v>
      </c>
      <c r="R481">
        <v>2</v>
      </c>
      <c r="S481">
        <v>2</v>
      </c>
      <c r="T481">
        <v>6</v>
      </c>
      <c r="U481">
        <v>3</v>
      </c>
      <c r="V481">
        <v>2</v>
      </c>
      <c r="W481">
        <v>3</v>
      </c>
      <c r="X481">
        <v>5</v>
      </c>
      <c r="Y481">
        <v>5</v>
      </c>
      <c r="Z481">
        <v>4</v>
      </c>
      <c r="AA481">
        <v>7</v>
      </c>
      <c r="AB481">
        <v>3</v>
      </c>
      <c r="AC481">
        <v>3</v>
      </c>
      <c r="AD481">
        <v>3</v>
      </c>
      <c r="AE481">
        <v>2</v>
      </c>
      <c r="AF481">
        <v>4</v>
      </c>
      <c r="AG481">
        <v>3</v>
      </c>
      <c r="AH481">
        <v>-36</v>
      </c>
    </row>
    <row r="482" spans="1:34" x14ac:dyDescent="0.25">
      <c r="A482">
        <v>18782</v>
      </c>
      <c r="B482">
        <v>0</v>
      </c>
      <c r="C482">
        <v>1993</v>
      </c>
      <c r="D482" s="1">
        <v>43780.861597222225</v>
      </c>
      <c r="E482">
        <v>5</v>
      </c>
      <c r="F482">
        <v>1</v>
      </c>
      <c r="G482">
        <v>3</v>
      </c>
      <c r="H482">
        <v>1</v>
      </c>
      <c r="I482">
        <v>3</v>
      </c>
      <c r="J482">
        <v>1</v>
      </c>
      <c r="K482">
        <v>3</v>
      </c>
      <c r="L482">
        <v>1</v>
      </c>
      <c r="M482">
        <v>4</v>
      </c>
      <c r="N482">
        <v>3</v>
      </c>
      <c r="O482">
        <v>3</v>
      </c>
      <c r="P482">
        <v>3</v>
      </c>
      <c r="Q482">
        <v>3</v>
      </c>
      <c r="R482">
        <v>2</v>
      </c>
      <c r="S482">
        <v>2</v>
      </c>
      <c r="T482">
        <v>10</v>
      </c>
      <c r="U482">
        <v>6</v>
      </c>
      <c r="V482">
        <v>3</v>
      </c>
      <c r="W482">
        <v>3</v>
      </c>
      <c r="X482">
        <v>4</v>
      </c>
      <c r="Y482">
        <v>4</v>
      </c>
      <c r="Z482">
        <v>2</v>
      </c>
      <c r="AA482">
        <v>3</v>
      </c>
      <c r="AB482">
        <v>4</v>
      </c>
      <c r="AC482">
        <v>3</v>
      </c>
      <c r="AD482">
        <v>5</v>
      </c>
      <c r="AE482">
        <v>5</v>
      </c>
      <c r="AF482">
        <v>5</v>
      </c>
      <c r="AG482">
        <v>3</v>
      </c>
      <c r="AH482">
        <v>-20</v>
      </c>
    </row>
    <row r="483" spans="1:34" x14ac:dyDescent="0.25">
      <c r="A483">
        <v>18793</v>
      </c>
      <c r="B483">
        <v>0</v>
      </c>
      <c r="C483">
        <v>1979</v>
      </c>
      <c r="D483" s="1">
        <v>43780.879432870373</v>
      </c>
      <c r="E483">
        <v>10</v>
      </c>
      <c r="F483">
        <v>3</v>
      </c>
      <c r="G483">
        <v>4</v>
      </c>
      <c r="H483">
        <v>3</v>
      </c>
      <c r="I483">
        <v>4</v>
      </c>
      <c r="J483">
        <v>2</v>
      </c>
      <c r="K483">
        <v>3</v>
      </c>
      <c r="L483">
        <v>2</v>
      </c>
      <c r="M483">
        <v>3</v>
      </c>
      <c r="N483">
        <v>4</v>
      </c>
      <c r="O483">
        <v>3</v>
      </c>
      <c r="P483">
        <v>2</v>
      </c>
      <c r="Q483">
        <v>4</v>
      </c>
      <c r="R483">
        <v>3</v>
      </c>
      <c r="S483">
        <v>3</v>
      </c>
      <c r="T483">
        <v>21</v>
      </c>
      <c r="U483">
        <v>7</v>
      </c>
      <c r="V483">
        <v>3</v>
      </c>
      <c r="W483">
        <v>4</v>
      </c>
      <c r="X483">
        <v>7</v>
      </c>
      <c r="Y483">
        <v>7</v>
      </c>
      <c r="Z483">
        <v>5</v>
      </c>
      <c r="AA483">
        <v>8</v>
      </c>
      <c r="AB483">
        <v>6</v>
      </c>
      <c r="AC483">
        <v>4</v>
      </c>
      <c r="AD483">
        <v>27</v>
      </c>
      <c r="AE483">
        <v>6</v>
      </c>
      <c r="AF483">
        <v>4</v>
      </c>
      <c r="AG483">
        <v>6</v>
      </c>
      <c r="AH483">
        <v>-14</v>
      </c>
    </row>
    <row r="484" spans="1:34" x14ac:dyDescent="0.25">
      <c r="A484">
        <v>18808</v>
      </c>
      <c r="B484">
        <v>0</v>
      </c>
      <c r="C484">
        <v>1989</v>
      </c>
      <c r="D484" s="1">
        <v>43780.912245370368</v>
      </c>
      <c r="E484">
        <v>24</v>
      </c>
      <c r="F484">
        <v>3</v>
      </c>
      <c r="G484">
        <v>2</v>
      </c>
      <c r="H484">
        <v>3</v>
      </c>
      <c r="I484">
        <v>2</v>
      </c>
      <c r="J484">
        <v>1</v>
      </c>
      <c r="K484">
        <v>2</v>
      </c>
      <c r="L484">
        <v>2</v>
      </c>
      <c r="M484">
        <v>4</v>
      </c>
      <c r="N484">
        <v>3</v>
      </c>
      <c r="O484">
        <v>4</v>
      </c>
      <c r="P484">
        <v>3</v>
      </c>
      <c r="Q484">
        <v>4</v>
      </c>
      <c r="R484">
        <v>1</v>
      </c>
      <c r="S484">
        <v>2</v>
      </c>
      <c r="T484">
        <v>9</v>
      </c>
      <c r="U484">
        <v>8</v>
      </c>
      <c r="V484">
        <v>5</v>
      </c>
      <c r="W484">
        <v>2</v>
      </c>
      <c r="X484">
        <v>7</v>
      </c>
      <c r="Y484">
        <v>6</v>
      </c>
      <c r="Z484">
        <v>7</v>
      </c>
      <c r="AA484">
        <v>4</v>
      </c>
      <c r="AB484">
        <v>5</v>
      </c>
      <c r="AC484">
        <v>4</v>
      </c>
      <c r="AD484">
        <v>5</v>
      </c>
      <c r="AE484">
        <v>3</v>
      </c>
      <c r="AF484">
        <v>3</v>
      </c>
      <c r="AG484">
        <v>6</v>
      </c>
      <c r="AH484">
        <v>4</v>
      </c>
    </row>
    <row r="485" spans="1:34" x14ac:dyDescent="0.25">
      <c r="A485">
        <v>18810</v>
      </c>
      <c r="B485">
        <v>0</v>
      </c>
      <c r="C485">
        <v>1994</v>
      </c>
      <c r="D485" s="1">
        <v>43780.929872685185</v>
      </c>
      <c r="E485">
        <v>1</v>
      </c>
      <c r="F485">
        <v>1</v>
      </c>
      <c r="G485">
        <v>3</v>
      </c>
      <c r="H485">
        <v>2</v>
      </c>
      <c r="I485">
        <v>2</v>
      </c>
      <c r="J485">
        <v>3</v>
      </c>
      <c r="K485">
        <v>4</v>
      </c>
      <c r="L485">
        <v>2</v>
      </c>
      <c r="M485">
        <v>4</v>
      </c>
      <c r="N485">
        <v>2</v>
      </c>
      <c r="O485">
        <v>2</v>
      </c>
      <c r="P485">
        <v>3</v>
      </c>
      <c r="Q485">
        <v>4</v>
      </c>
      <c r="R485">
        <v>2</v>
      </c>
      <c r="S485">
        <v>2</v>
      </c>
      <c r="T485">
        <v>5</v>
      </c>
      <c r="U485">
        <v>3</v>
      </c>
      <c r="V485">
        <v>3</v>
      </c>
      <c r="W485">
        <v>3</v>
      </c>
      <c r="X485">
        <v>4</v>
      </c>
      <c r="Y485">
        <v>4</v>
      </c>
      <c r="Z485">
        <v>4</v>
      </c>
      <c r="AA485">
        <v>2</v>
      </c>
      <c r="AB485">
        <v>5</v>
      </c>
      <c r="AC485">
        <v>5</v>
      </c>
      <c r="AD485">
        <v>2</v>
      </c>
      <c r="AE485">
        <v>2</v>
      </c>
      <c r="AF485">
        <v>3</v>
      </c>
      <c r="AG485">
        <v>6</v>
      </c>
      <c r="AH485">
        <v>-6</v>
      </c>
    </row>
    <row r="486" spans="1:34" x14ac:dyDescent="0.25">
      <c r="A486">
        <v>18825</v>
      </c>
      <c r="B486">
        <v>0</v>
      </c>
      <c r="C486">
        <v>1984</v>
      </c>
      <c r="D486" s="1">
        <v>43780.949467592596</v>
      </c>
      <c r="E486" t="s">
        <v>64</v>
      </c>
      <c r="F486">
        <v>1</v>
      </c>
      <c r="G486">
        <v>4</v>
      </c>
      <c r="H486">
        <v>2</v>
      </c>
      <c r="I486">
        <v>4</v>
      </c>
      <c r="J486">
        <v>1</v>
      </c>
      <c r="K486">
        <v>4</v>
      </c>
      <c r="L486">
        <v>1</v>
      </c>
      <c r="M486">
        <v>4</v>
      </c>
      <c r="N486">
        <v>1</v>
      </c>
      <c r="O486">
        <v>3</v>
      </c>
      <c r="P486">
        <v>1</v>
      </c>
      <c r="Q486">
        <v>4</v>
      </c>
      <c r="R486">
        <v>1</v>
      </c>
      <c r="S486">
        <v>4</v>
      </c>
      <c r="T486">
        <v>9</v>
      </c>
      <c r="U486">
        <v>5</v>
      </c>
      <c r="V486">
        <v>3</v>
      </c>
      <c r="W486">
        <v>2</v>
      </c>
      <c r="X486">
        <v>5</v>
      </c>
      <c r="Y486">
        <v>5</v>
      </c>
      <c r="Z486">
        <v>3</v>
      </c>
      <c r="AA486">
        <v>4</v>
      </c>
      <c r="AB486">
        <v>2</v>
      </c>
      <c r="AC486">
        <v>4</v>
      </c>
      <c r="AD486">
        <v>4</v>
      </c>
      <c r="AE486">
        <v>3</v>
      </c>
      <c r="AF486">
        <v>3</v>
      </c>
      <c r="AG486">
        <v>3</v>
      </c>
      <c r="AH486">
        <v>-20</v>
      </c>
    </row>
    <row r="487" spans="1:34" x14ac:dyDescent="0.25">
      <c r="A487">
        <v>18897</v>
      </c>
      <c r="B487">
        <v>1</v>
      </c>
      <c r="C487">
        <v>1998</v>
      </c>
      <c r="D487" s="1">
        <v>43781.45039351852</v>
      </c>
      <c r="E487" t="s">
        <v>64</v>
      </c>
      <c r="F487">
        <v>1</v>
      </c>
      <c r="G487">
        <v>2</v>
      </c>
      <c r="H487">
        <v>2</v>
      </c>
      <c r="I487">
        <v>1</v>
      </c>
      <c r="J487">
        <v>2</v>
      </c>
      <c r="K487">
        <v>3</v>
      </c>
      <c r="L487">
        <v>2</v>
      </c>
      <c r="M487">
        <v>4</v>
      </c>
      <c r="N487">
        <v>4</v>
      </c>
      <c r="O487">
        <v>4</v>
      </c>
      <c r="P487">
        <v>3</v>
      </c>
      <c r="Q487">
        <v>2</v>
      </c>
      <c r="R487">
        <v>3</v>
      </c>
      <c r="S487">
        <v>4</v>
      </c>
      <c r="T487">
        <v>10</v>
      </c>
      <c r="U487">
        <v>7</v>
      </c>
      <c r="V487">
        <v>4</v>
      </c>
      <c r="W487">
        <v>5</v>
      </c>
      <c r="X487">
        <v>14</v>
      </c>
      <c r="Y487">
        <v>8</v>
      </c>
      <c r="Z487">
        <v>10</v>
      </c>
      <c r="AA487">
        <v>5</v>
      </c>
      <c r="AB487">
        <v>5</v>
      </c>
      <c r="AC487">
        <v>4</v>
      </c>
      <c r="AD487">
        <v>8</v>
      </c>
      <c r="AE487">
        <v>6</v>
      </c>
      <c r="AF487">
        <v>6</v>
      </c>
      <c r="AG487">
        <v>4</v>
      </c>
      <c r="AH487">
        <v>13</v>
      </c>
    </row>
    <row r="488" spans="1:34" x14ac:dyDescent="0.25">
      <c r="A488">
        <v>18905</v>
      </c>
      <c r="B488">
        <v>0</v>
      </c>
      <c r="C488">
        <v>1981</v>
      </c>
      <c r="D488" s="1">
        <v>43781.519016203703</v>
      </c>
      <c r="E488">
        <v>15</v>
      </c>
      <c r="F488">
        <v>2</v>
      </c>
      <c r="G488">
        <v>3</v>
      </c>
      <c r="H488">
        <v>3</v>
      </c>
      <c r="I488">
        <v>2</v>
      </c>
      <c r="J488">
        <v>2</v>
      </c>
      <c r="K488">
        <v>2</v>
      </c>
      <c r="L488">
        <v>1</v>
      </c>
      <c r="M488">
        <v>1</v>
      </c>
      <c r="N488">
        <v>4</v>
      </c>
      <c r="O488">
        <v>3</v>
      </c>
      <c r="P488">
        <v>2</v>
      </c>
      <c r="Q488">
        <v>3</v>
      </c>
      <c r="R488">
        <v>1</v>
      </c>
      <c r="S488">
        <v>2</v>
      </c>
      <c r="T488">
        <v>10</v>
      </c>
      <c r="U488">
        <v>7</v>
      </c>
      <c r="V488">
        <v>5</v>
      </c>
      <c r="W488">
        <v>4</v>
      </c>
      <c r="X488">
        <v>13</v>
      </c>
      <c r="Y488">
        <v>8</v>
      </c>
      <c r="Z488">
        <v>6</v>
      </c>
      <c r="AA488">
        <v>16</v>
      </c>
      <c r="AB488">
        <v>3</v>
      </c>
      <c r="AC488">
        <v>4</v>
      </c>
      <c r="AD488">
        <v>8</v>
      </c>
      <c r="AE488">
        <v>5</v>
      </c>
      <c r="AF488">
        <v>7</v>
      </c>
      <c r="AG488">
        <v>6</v>
      </c>
      <c r="AH488">
        <v>7</v>
      </c>
    </row>
    <row r="489" spans="1:34" x14ac:dyDescent="0.25">
      <c r="A489">
        <v>14710</v>
      </c>
      <c r="B489">
        <v>0</v>
      </c>
      <c r="C489">
        <v>1967</v>
      </c>
      <c r="D489" s="1">
        <v>43781.545844907407</v>
      </c>
      <c r="E489" t="s">
        <v>64</v>
      </c>
      <c r="F489">
        <v>3</v>
      </c>
      <c r="G489">
        <v>4</v>
      </c>
      <c r="H489">
        <v>2</v>
      </c>
      <c r="I489">
        <v>3</v>
      </c>
      <c r="J489">
        <v>1</v>
      </c>
      <c r="K489">
        <v>4</v>
      </c>
      <c r="L489">
        <v>2</v>
      </c>
      <c r="M489">
        <v>3</v>
      </c>
      <c r="N489">
        <v>2</v>
      </c>
      <c r="O489">
        <v>4</v>
      </c>
      <c r="P489">
        <v>1</v>
      </c>
      <c r="Q489">
        <v>4</v>
      </c>
      <c r="R489">
        <v>2</v>
      </c>
      <c r="S489">
        <v>2</v>
      </c>
      <c r="T489">
        <v>7</v>
      </c>
      <c r="U489">
        <v>5</v>
      </c>
      <c r="V489">
        <v>4</v>
      </c>
      <c r="W489">
        <v>4</v>
      </c>
      <c r="X489">
        <v>7</v>
      </c>
      <c r="Y489">
        <v>8</v>
      </c>
      <c r="Z489">
        <v>10</v>
      </c>
      <c r="AA489">
        <v>5</v>
      </c>
      <c r="AB489">
        <v>5</v>
      </c>
      <c r="AC489">
        <v>3</v>
      </c>
      <c r="AD489">
        <v>6</v>
      </c>
      <c r="AE489">
        <v>3</v>
      </c>
      <c r="AF489">
        <v>4</v>
      </c>
      <c r="AG489">
        <v>12</v>
      </c>
      <c r="AH489">
        <v>-29</v>
      </c>
    </row>
    <row r="490" spans="1:34" x14ac:dyDescent="0.25">
      <c r="A490">
        <v>18917</v>
      </c>
      <c r="B490">
        <v>0</v>
      </c>
      <c r="C490">
        <v>1971</v>
      </c>
      <c r="D490" s="1">
        <v>43781.633344907408</v>
      </c>
      <c r="E490">
        <v>1</v>
      </c>
      <c r="F490">
        <v>1</v>
      </c>
      <c r="G490">
        <v>4</v>
      </c>
      <c r="H490">
        <v>2</v>
      </c>
      <c r="I490">
        <v>3</v>
      </c>
      <c r="J490">
        <v>1</v>
      </c>
      <c r="K490">
        <v>4</v>
      </c>
      <c r="L490">
        <v>2</v>
      </c>
      <c r="M490">
        <v>4</v>
      </c>
      <c r="N490">
        <v>2</v>
      </c>
      <c r="O490">
        <v>4</v>
      </c>
      <c r="P490">
        <v>2</v>
      </c>
      <c r="Q490">
        <v>4</v>
      </c>
      <c r="R490">
        <v>2</v>
      </c>
      <c r="S490">
        <v>2</v>
      </c>
      <c r="T490">
        <v>7</v>
      </c>
      <c r="U490">
        <v>5</v>
      </c>
      <c r="V490">
        <v>5</v>
      </c>
      <c r="W490">
        <v>5</v>
      </c>
      <c r="X490">
        <v>13</v>
      </c>
      <c r="Y490">
        <v>10</v>
      </c>
      <c r="Z490">
        <v>10</v>
      </c>
      <c r="AA490">
        <v>8</v>
      </c>
      <c r="AB490">
        <v>8</v>
      </c>
      <c r="AC490">
        <v>4</v>
      </c>
      <c r="AD490">
        <v>6</v>
      </c>
      <c r="AE490">
        <v>3</v>
      </c>
      <c r="AF490">
        <v>9</v>
      </c>
      <c r="AG490">
        <v>3</v>
      </c>
      <c r="AH490">
        <v>-38</v>
      </c>
    </row>
    <row r="491" spans="1:34" x14ac:dyDescent="0.25">
      <c r="A491">
        <v>17517</v>
      </c>
      <c r="B491">
        <v>0</v>
      </c>
      <c r="C491">
        <v>1977</v>
      </c>
      <c r="D491" s="1">
        <v>43781.639652777776</v>
      </c>
      <c r="E491">
        <v>2</v>
      </c>
      <c r="F491">
        <v>3</v>
      </c>
      <c r="G491">
        <v>4</v>
      </c>
      <c r="H491">
        <v>2</v>
      </c>
      <c r="I491">
        <v>3</v>
      </c>
      <c r="J491">
        <v>4</v>
      </c>
      <c r="K491">
        <v>4</v>
      </c>
      <c r="L491">
        <v>2</v>
      </c>
      <c r="M491">
        <v>2</v>
      </c>
      <c r="N491">
        <v>2</v>
      </c>
      <c r="O491">
        <v>3</v>
      </c>
      <c r="P491">
        <v>1</v>
      </c>
      <c r="Q491">
        <v>2</v>
      </c>
      <c r="R491">
        <v>2</v>
      </c>
      <c r="S491">
        <v>3</v>
      </c>
      <c r="T491">
        <v>6</v>
      </c>
      <c r="U491">
        <v>10</v>
      </c>
      <c r="V491">
        <v>2</v>
      </c>
      <c r="W491">
        <v>3</v>
      </c>
      <c r="X491">
        <v>8</v>
      </c>
      <c r="Y491">
        <v>8</v>
      </c>
      <c r="Z491">
        <v>6</v>
      </c>
      <c r="AA491">
        <v>4</v>
      </c>
      <c r="AB491">
        <v>7</v>
      </c>
      <c r="AC491">
        <v>3</v>
      </c>
      <c r="AD491">
        <v>9</v>
      </c>
      <c r="AE491">
        <v>4</v>
      </c>
      <c r="AF491">
        <v>3</v>
      </c>
      <c r="AG491">
        <v>8</v>
      </c>
      <c r="AH491">
        <v>5</v>
      </c>
    </row>
    <row r="492" spans="1:34" x14ac:dyDescent="0.25">
      <c r="A492">
        <v>17875</v>
      </c>
      <c r="B492">
        <v>0</v>
      </c>
      <c r="C492">
        <v>1981</v>
      </c>
      <c r="D492" s="1">
        <v>43781.940868055557</v>
      </c>
      <c r="E492">
        <v>3</v>
      </c>
      <c r="F492">
        <v>3</v>
      </c>
      <c r="G492">
        <v>4</v>
      </c>
      <c r="H492">
        <v>3</v>
      </c>
      <c r="I492">
        <v>4</v>
      </c>
      <c r="J492">
        <v>1</v>
      </c>
      <c r="K492">
        <v>3</v>
      </c>
      <c r="L492">
        <v>3</v>
      </c>
      <c r="M492">
        <v>4</v>
      </c>
      <c r="N492">
        <v>3</v>
      </c>
      <c r="O492">
        <v>3</v>
      </c>
      <c r="P492">
        <v>1</v>
      </c>
      <c r="Q492">
        <v>4</v>
      </c>
      <c r="R492">
        <v>2</v>
      </c>
      <c r="S492">
        <v>1</v>
      </c>
      <c r="T492">
        <v>9</v>
      </c>
      <c r="U492">
        <v>3</v>
      </c>
      <c r="V492">
        <v>3</v>
      </c>
      <c r="W492">
        <v>4</v>
      </c>
      <c r="X492">
        <v>7</v>
      </c>
      <c r="Y492">
        <v>6</v>
      </c>
      <c r="Z492">
        <v>5</v>
      </c>
      <c r="AA492">
        <v>4</v>
      </c>
      <c r="AB492">
        <v>2</v>
      </c>
      <c r="AC492">
        <v>3</v>
      </c>
      <c r="AD492">
        <v>3</v>
      </c>
      <c r="AE492">
        <v>3</v>
      </c>
      <c r="AF492">
        <v>4</v>
      </c>
      <c r="AG492">
        <v>4</v>
      </c>
      <c r="AH492">
        <v>-14</v>
      </c>
    </row>
    <row r="493" spans="1:34" x14ac:dyDescent="0.25">
      <c r="A493">
        <v>18925</v>
      </c>
      <c r="B493">
        <v>0</v>
      </c>
      <c r="C493">
        <v>1990</v>
      </c>
      <c r="D493" s="1">
        <v>43781.945115740738</v>
      </c>
      <c r="E493">
        <v>8</v>
      </c>
      <c r="F493">
        <v>3</v>
      </c>
      <c r="G493">
        <v>3</v>
      </c>
      <c r="H493">
        <v>2</v>
      </c>
      <c r="I493">
        <v>2</v>
      </c>
      <c r="J493">
        <v>3</v>
      </c>
      <c r="K493">
        <v>4</v>
      </c>
      <c r="L493">
        <v>2</v>
      </c>
      <c r="M493">
        <v>3</v>
      </c>
      <c r="N493">
        <v>3</v>
      </c>
      <c r="O493">
        <v>3</v>
      </c>
      <c r="P493">
        <v>2</v>
      </c>
      <c r="Q493">
        <v>3</v>
      </c>
      <c r="R493">
        <v>3</v>
      </c>
      <c r="S493">
        <v>1</v>
      </c>
      <c r="T493">
        <v>24</v>
      </c>
      <c r="U493">
        <v>8</v>
      </c>
      <c r="V493">
        <v>13</v>
      </c>
      <c r="W493">
        <v>6</v>
      </c>
      <c r="X493">
        <v>104</v>
      </c>
      <c r="Y493">
        <v>52</v>
      </c>
      <c r="Z493">
        <v>9</v>
      </c>
      <c r="AA493">
        <v>23</v>
      </c>
      <c r="AB493">
        <v>6</v>
      </c>
      <c r="AC493">
        <v>16</v>
      </c>
      <c r="AD493">
        <v>15</v>
      </c>
      <c r="AE493">
        <v>6</v>
      </c>
      <c r="AF493">
        <v>6</v>
      </c>
      <c r="AG493">
        <v>11</v>
      </c>
      <c r="AH493">
        <v>-11</v>
      </c>
    </row>
    <row r="494" spans="1:34" x14ac:dyDescent="0.25">
      <c r="A494">
        <v>18960</v>
      </c>
      <c r="B494">
        <v>0</v>
      </c>
      <c r="C494">
        <v>1998</v>
      </c>
      <c r="D494" s="1">
        <v>43781.975011574075</v>
      </c>
      <c r="E494">
        <v>9</v>
      </c>
      <c r="F494">
        <v>1</v>
      </c>
      <c r="G494">
        <v>4</v>
      </c>
      <c r="H494">
        <v>2</v>
      </c>
      <c r="I494">
        <v>3</v>
      </c>
      <c r="J494">
        <v>1</v>
      </c>
      <c r="K494">
        <v>4</v>
      </c>
      <c r="L494">
        <v>4</v>
      </c>
      <c r="M494">
        <v>4</v>
      </c>
      <c r="N494">
        <v>3</v>
      </c>
      <c r="O494">
        <v>4</v>
      </c>
      <c r="P494">
        <v>1</v>
      </c>
      <c r="Q494">
        <v>4</v>
      </c>
      <c r="R494">
        <v>1</v>
      </c>
      <c r="S494">
        <v>1</v>
      </c>
      <c r="T494">
        <v>7</v>
      </c>
      <c r="U494">
        <v>7</v>
      </c>
      <c r="V494">
        <v>4</v>
      </c>
      <c r="W494">
        <v>5</v>
      </c>
      <c r="X494">
        <v>9</v>
      </c>
      <c r="Y494">
        <v>8</v>
      </c>
      <c r="Z494">
        <v>5</v>
      </c>
      <c r="AA494">
        <v>4</v>
      </c>
      <c r="AB494">
        <v>5</v>
      </c>
      <c r="AC494">
        <v>3</v>
      </c>
      <c r="AD494">
        <v>5</v>
      </c>
      <c r="AE494">
        <v>2</v>
      </c>
      <c r="AF494">
        <v>5</v>
      </c>
      <c r="AG494">
        <v>2</v>
      </c>
      <c r="AH494">
        <v>-28</v>
      </c>
    </row>
    <row r="495" spans="1:34" x14ac:dyDescent="0.25">
      <c r="A495">
        <v>18959</v>
      </c>
      <c r="B495">
        <v>0</v>
      </c>
      <c r="C495">
        <v>1977</v>
      </c>
      <c r="D495" s="1">
        <v>43781.978726851848</v>
      </c>
      <c r="E495">
        <v>1</v>
      </c>
      <c r="F495">
        <v>3</v>
      </c>
      <c r="G495">
        <v>4</v>
      </c>
      <c r="H495">
        <v>4</v>
      </c>
      <c r="I495">
        <v>3</v>
      </c>
      <c r="J495">
        <v>1</v>
      </c>
      <c r="K495">
        <v>4</v>
      </c>
      <c r="L495">
        <v>2</v>
      </c>
      <c r="M495">
        <v>4</v>
      </c>
      <c r="N495">
        <v>2</v>
      </c>
      <c r="O495">
        <v>3</v>
      </c>
      <c r="P495">
        <v>1</v>
      </c>
      <c r="Q495">
        <v>2</v>
      </c>
      <c r="R495">
        <v>3</v>
      </c>
      <c r="S495">
        <v>4</v>
      </c>
      <c r="T495">
        <v>41</v>
      </c>
      <c r="U495">
        <v>6</v>
      </c>
      <c r="V495">
        <v>4</v>
      </c>
      <c r="W495">
        <v>6</v>
      </c>
      <c r="X495">
        <v>15</v>
      </c>
      <c r="Y495">
        <v>13</v>
      </c>
      <c r="Z495">
        <v>12</v>
      </c>
      <c r="AA495">
        <v>5</v>
      </c>
      <c r="AB495">
        <v>5</v>
      </c>
      <c r="AC495">
        <v>10</v>
      </c>
      <c r="AD495">
        <v>7</v>
      </c>
      <c r="AE495">
        <v>9</v>
      </c>
      <c r="AF495">
        <v>8</v>
      </c>
      <c r="AG495">
        <v>5</v>
      </c>
      <c r="AH495">
        <v>10</v>
      </c>
    </row>
    <row r="496" spans="1:34" x14ac:dyDescent="0.25">
      <c r="A496">
        <v>18986</v>
      </c>
      <c r="B496">
        <v>1</v>
      </c>
      <c r="C496">
        <v>1977</v>
      </c>
      <c r="D496" s="1">
        <v>43782.418611111112</v>
      </c>
      <c r="E496">
        <v>25</v>
      </c>
      <c r="F496">
        <v>2</v>
      </c>
      <c r="G496">
        <v>3</v>
      </c>
      <c r="H496">
        <v>3</v>
      </c>
      <c r="I496">
        <v>4</v>
      </c>
      <c r="J496">
        <v>1</v>
      </c>
      <c r="K496">
        <v>3</v>
      </c>
      <c r="L496">
        <v>3</v>
      </c>
      <c r="M496">
        <v>3</v>
      </c>
      <c r="N496">
        <v>4</v>
      </c>
      <c r="O496">
        <v>3</v>
      </c>
      <c r="P496">
        <v>3</v>
      </c>
      <c r="Q496">
        <v>3</v>
      </c>
      <c r="R496">
        <v>2</v>
      </c>
      <c r="S496">
        <v>1</v>
      </c>
      <c r="T496">
        <v>17</v>
      </c>
      <c r="U496">
        <v>8</v>
      </c>
      <c r="V496">
        <v>5</v>
      </c>
      <c r="W496">
        <v>11</v>
      </c>
      <c r="X496">
        <v>9</v>
      </c>
      <c r="Y496">
        <v>9</v>
      </c>
      <c r="Z496">
        <v>8</v>
      </c>
      <c r="AA496">
        <v>5</v>
      </c>
      <c r="AB496">
        <v>7</v>
      </c>
      <c r="AC496">
        <v>8</v>
      </c>
      <c r="AD496">
        <v>6</v>
      </c>
      <c r="AE496">
        <v>4</v>
      </c>
      <c r="AF496">
        <v>6</v>
      </c>
      <c r="AG496">
        <v>13</v>
      </c>
      <c r="AH496">
        <v>-29</v>
      </c>
    </row>
    <row r="497" spans="1:35" x14ac:dyDescent="0.25">
      <c r="A497">
        <v>18068</v>
      </c>
      <c r="B497">
        <v>0</v>
      </c>
      <c r="C497">
        <v>1980</v>
      </c>
      <c r="D497" s="1">
        <v>43782.495636574073</v>
      </c>
      <c r="E497">
        <v>10</v>
      </c>
      <c r="F497">
        <v>1</v>
      </c>
      <c r="G497">
        <v>4</v>
      </c>
      <c r="H497">
        <v>2</v>
      </c>
      <c r="I497">
        <v>2</v>
      </c>
      <c r="J497">
        <v>1</v>
      </c>
      <c r="K497">
        <v>1</v>
      </c>
      <c r="L497">
        <v>3</v>
      </c>
      <c r="M497">
        <v>4</v>
      </c>
      <c r="N497">
        <v>3</v>
      </c>
      <c r="O497">
        <v>3</v>
      </c>
      <c r="P497">
        <v>1</v>
      </c>
      <c r="Q497">
        <v>4</v>
      </c>
      <c r="R497">
        <v>2</v>
      </c>
      <c r="S497">
        <v>2</v>
      </c>
      <c r="T497">
        <v>6</v>
      </c>
      <c r="U497">
        <v>4</v>
      </c>
      <c r="V497">
        <v>3</v>
      </c>
      <c r="W497">
        <v>8</v>
      </c>
      <c r="X497">
        <v>7</v>
      </c>
      <c r="Y497">
        <v>34</v>
      </c>
      <c r="Z497">
        <v>7</v>
      </c>
      <c r="AA497">
        <v>4</v>
      </c>
      <c r="AB497">
        <v>3</v>
      </c>
      <c r="AC497">
        <v>7</v>
      </c>
      <c r="AD497">
        <v>5</v>
      </c>
      <c r="AE497">
        <v>3</v>
      </c>
      <c r="AF497">
        <v>5</v>
      </c>
      <c r="AG497">
        <v>3</v>
      </c>
      <c r="AH497">
        <v>-3</v>
      </c>
    </row>
    <row r="498" spans="1:35" x14ac:dyDescent="0.25">
      <c r="A498">
        <v>19051</v>
      </c>
      <c r="B498">
        <v>0</v>
      </c>
      <c r="C498">
        <v>2001</v>
      </c>
      <c r="D498" s="1">
        <v>43783.550150462965</v>
      </c>
      <c r="E498" t="s">
        <v>64</v>
      </c>
      <c r="F498">
        <v>1</v>
      </c>
      <c r="G498">
        <v>4</v>
      </c>
      <c r="H498">
        <v>4</v>
      </c>
      <c r="I498">
        <v>4</v>
      </c>
      <c r="J498">
        <v>1</v>
      </c>
      <c r="K498">
        <v>4</v>
      </c>
      <c r="L498">
        <v>3</v>
      </c>
      <c r="M498">
        <v>4</v>
      </c>
      <c r="N498">
        <v>2</v>
      </c>
      <c r="O498">
        <v>4</v>
      </c>
      <c r="P498">
        <v>1</v>
      </c>
      <c r="Q498">
        <v>3</v>
      </c>
      <c r="R498">
        <v>1</v>
      </c>
      <c r="S498">
        <v>1</v>
      </c>
      <c r="T498">
        <v>6</v>
      </c>
      <c r="U498">
        <v>10</v>
      </c>
      <c r="V498">
        <v>4</v>
      </c>
      <c r="W498">
        <v>3</v>
      </c>
      <c r="X498">
        <v>8</v>
      </c>
      <c r="Y498">
        <v>7</v>
      </c>
      <c r="Z498">
        <v>5</v>
      </c>
      <c r="AA498">
        <v>3</v>
      </c>
      <c r="AB498">
        <v>4</v>
      </c>
      <c r="AC498">
        <v>3</v>
      </c>
      <c r="AD498">
        <v>5</v>
      </c>
      <c r="AE498">
        <v>3</v>
      </c>
      <c r="AF498">
        <v>4</v>
      </c>
      <c r="AG498">
        <v>4</v>
      </c>
      <c r="AH498">
        <v>3</v>
      </c>
    </row>
    <row r="499" spans="1:35" x14ac:dyDescent="0.25">
      <c r="A499">
        <v>17896</v>
      </c>
      <c r="B499">
        <v>0</v>
      </c>
      <c r="C499">
        <v>1996</v>
      </c>
      <c r="D499" s="1">
        <v>43784.866990740738</v>
      </c>
      <c r="E499">
        <v>0</v>
      </c>
      <c r="F499">
        <v>1</v>
      </c>
      <c r="G499">
        <v>4</v>
      </c>
      <c r="H499">
        <v>1</v>
      </c>
      <c r="I499">
        <v>3</v>
      </c>
      <c r="J499">
        <v>1</v>
      </c>
      <c r="K499">
        <v>4</v>
      </c>
      <c r="L499">
        <v>2</v>
      </c>
      <c r="M499">
        <v>4</v>
      </c>
      <c r="N499">
        <v>3</v>
      </c>
      <c r="O499">
        <v>2</v>
      </c>
      <c r="P499">
        <v>1</v>
      </c>
      <c r="Q499">
        <v>4</v>
      </c>
      <c r="R499">
        <v>2</v>
      </c>
      <c r="S499">
        <v>3</v>
      </c>
      <c r="T499">
        <v>5</v>
      </c>
      <c r="U499">
        <v>2</v>
      </c>
      <c r="V499">
        <v>3</v>
      </c>
      <c r="W499">
        <v>3</v>
      </c>
      <c r="X499">
        <v>6</v>
      </c>
      <c r="Y499">
        <v>10</v>
      </c>
      <c r="Z499">
        <v>4</v>
      </c>
      <c r="AA499">
        <v>3</v>
      </c>
      <c r="AB499">
        <v>2</v>
      </c>
      <c r="AC499">
        <v>5</v>
      </c>
      <c r="AD499">
        <v>3</v>
      </c>
      <c r="AE499">
        <v>2</v>
      </c>
      <c r="AF499">
        <v>4</v>
      </c>
      <c r="AG499">
        <v>3</v>
      </c>
      <c r="AH499">
        <v>-8</v>
      </c>
    </row>
    <row r="500" spans="1:35" x14ac:dyDescent="0.25">
      <c r="A500">
        <v>19113</v>
      </c>
      <c r="B500">
        <v>0</v>
      </c>
      <c r="C500">
        <v>1984</v>
      </c>
      <c r="D500" s="1">
        <v>43784.911493055559</v>
      </c>
      <c r="E500">
        <v>16</v>
      </c>
      <c r="F500">
        <v>4</v>
      </c>
      <c r="G500">
        <v>4</v>
      </c>
      <c r="H500">
        <v>4</v>
      </c>
      <c r="I500">
        <v>2</v>
      </c>
      <c r="J500">
        <v>2</v>
      </c>
      <c r="K500">
        <v>2</v>
      </c>
      <c r="L500">
        <v>1</v>
      </c>
      <c r="M500">
        <v>4</v>
      </c>
      <c r="N500">
        <v>2</v>
      </c>
      <c r="O500">
        <v>1</v>
      </c>
      <c r="P500">
        <v>2</v>
      </c>
      <c r="Q500">
        <v>1</v>
      </c>
      <c r="R500">
        <v>4</v>
      </c>
      <c r="S500">
        <v>4</v>
      </c>
      <c r="T500">
        <v>4</v>
      </c>
      <c r="U500">
        <v>3</v>
      </c>
      <c r="V500">
        <v>2</v>
      </c>
      <c r="W500">
        <v>4</v>
      </c>
      <c r="X500">
        <v>5</v>
      </c>
      <c r="Y500">
        <v>6</v>
      </c>
      <c r="Z500">
        <v>2</v>
      </c>
      <c r="AA500">
        <v>3</v>
      </c>
      <c r="AB500">
        <v>3</v>
      </c>
      <c r="AC500">
        <v>3</v>
      </c>
      <c r="AD500">
        <v>8</v>
      </c>
      <c r="AE500">
        <v>4</v>
      </c>
      <c r="AF500">
        <v>3</v>
      </c>
      <c r="AG500">
        <v>3</v>
      </c>
      <c r="AH500">
        <v>65</v>
      </c>
    </row>
    <row r="501" spans="1:35" x14ac:dyDescent="0.25">
      <c r="A501">
        <v>19162</v>
      </c>
      <c r="B501">
        <v>0</v>
      </c>
      <c r="C501">
        <v>1995</v>
      </c>
      <c r="D501" s="1">
        <v>43786.698159722226</v>
      </c>
      <c r="E501" t="s">
        <v>64</v>
      </c>
      <c r="F501">
        <v>1</v>
      </c>
      <c r="G501">
        <v>4</v>
      </c>
      <c r="H501">
        <v>3</v>
      </c>
      <c r="I501">
        <v>4</v>
      </c>
      <c r="J501">
        <v>1</v>
      </c>
      <c r="K501">
        <v>4</v>
      </c>
      <c r="L501">
        <v>2</v>
      </c>
      <c r="M501">
        <v>4</v>
      </c>
      <c r="N501">
        <v>2</v>
      </c>
      <c r="O501">
        <v>4</v>
      </c>
      <c r="P501">
        <v>1</v>
      </c>
      <c r="Q501">
        <v>2</v>
      </c>
      <c r="R501">
        <v>2</v>
      </c>
      <c r="S501">
        <v>2</v>
      </c>
      <c r="T501">
        <v>9</v>
      </c>
      <c r="U501">
        <v>3</v>
      </c>
      <c r="V501">
        <v>2</v>
      </c>
      <c r="W501">
        <v>2</v>
      </c>
      <c r="X501">
        <v>5</v>
      </c>
      <c r="Y501">
        <v>5</v>
      </c>
      <c r="Z501">
        <v>3</v>
      </c>
      <c r="AA501">
        <v>5</v>
      </c>
      <c r="AB501">
        <v>3</v>
      </c>
      <c r="AC501">
        <v>3</v>
      </c>
      <c r="AD501">
        <v>6</v>
      </c>
      <c r="AE501">
        <v>2</v>
      </c>
      <c r="AF501">
        <v>2</v>
      </c>
      <c r="AG501">
        <v>3</v>
      </c>
      <c r="AH501">
        <v>-15</v>
      </c>
    </row>
    <row r="502" spans="1:35" x14ac:dyDescent="0.25">
      <c r="A502">
        <v>18446</v>
      </c>
      <c r="B502">
        <v>1</v>
      </c>
      <c r="C502">
        <v>1971</v>
      </c>
      <c r="D502" s="1">
        <v>43786.742905092593</v>
      </c>
      <c r="E502" t="s">
        <v>91</v>
      </c>
      <c r="F502">
        <v>1</v>
      </c>
      <c r="G502">
        <v>4</v>
      </c>
      <c r="H502">
        <v>2</v>
      </c>
      <c r="I502">
        <v>2</v>
      </c>
      <c r="J502">
        <v>1</v>
      </c>
      <c r="K502">
        <v>1</v>
      </c>
      <c r="L502">
        <v>3</v>
      </c>
      <c r="M502">
        <v>3</v>
      </c>
      <c r="N502">
        <v>4</v>
      </c>
      <c r="O502">
        <v>4</v>
      </c>
      <c r="P502">
        <v>2</v>
      </c>
      <c r="Q502">
        <v>2</v>
      </c>
      <c r="R502">
        <v>2</v>
      </c>
      <c r="S502">
        <v>2</v>
      </c>
      <c r="T502">
        <v>6</v>
      </c>
      <c r="U502">
        <v>6</v>
      </c>
      <c r="V502">
        <v>4</v>
      </c>
      <c r="W502">
        <v>5</v>
      </c>
      <c r="X502">
        <v>10</v>
      </c>
      <c r="Y502">
        <v>10</v>
      </c>
      <c r="Z502">
        <v>5</v>
      </c>
      <c r="AA502">
        <v>9</v>
      </c>
      <c r="AB502">
        <v>22</v>
      </c>
      <c r="AC502">
        <v>3</v>
      </c>
      <c r="AD502">
        <v>9</v>
      </c>
      <c r="AE502">
        <v>4</v>
      </c>
      <c r="AF502">
        <v>6</v>
      </c>
      <c r="AG502">
        <v>4</v>
      </c>
      <c r="AH502">
        <v>6</v>
      </c>
    </row>
    <row r="503" spans="1:35" x14ac:dyDescent="0.25">
      <c r="A503">
        <v>19193</v>
      </c>
      <c r="B503">
        <v>0</v>
      </c>
      <c r="C503">
        <v>1996</v>
      </c>
      <c r="D503" s="1">
        <v>43787.565381944441</v>
      </c>
      <c r="E503">
        <v>2</v>
      </c>
      <c r="F503">
        <v>1</v>
      </c>
      <c r="G503">
        <v>4</v>
      </c>
      <c r="H503">
        <v>2</v>
      </c>
      <c r="I503">
        <v>3</v>
      </c>
      <c r="J503">
        <v>1</v>
      </c>
      <c r="K503">
        <v>4</v>
      </c>
      <c r="L503">
        <v>3</v>
      </c>
      <c r="M503">
        <v>4</v>
      </c>
      <c r="N503">
        <v>3</v>
      </c>
      <c r="O503">
        <v>4</v>
      </c>
      <c r="P503">
        <v>1</v>
      </c>
      <c r="Q503">
        <v>4</v>
      </c>
      <c r="R503">
        <v>1</v>
      </c>
      <c r="S503">
        <v>3</v>
      </c>
      <c r="T503">
        <v>6</v>
      </c>
      <c r="U503">
        <v>4</v>
      </c>
      <c r="V503">
        <v>3</v>
      </c>
      <c r="W503">
        <v>12</v>
      </c>
      <c r="X503">
        <v>5</v>
      </c>
      <c r="Y503">
        <v>29</v>
      </c>
      <c r="Z503">
        <v>5</v>
      </c>
      <c r="AA503">
        <v>3</v>
      </c>
      <c r="AB503">
        <v>2</v>
      </c>
      <c r="AC503">
        <v>6</v>
      </c>
      <c r="AD503">
        <v>3</v>
      </c>
      <c r="AE503">
        <v>2</v>
      </c>
      <c r="AF503">
        <v>3</v>
      </c>
      <c r="AG503">
        <v>4</v>
      </c>
      <c r="AH503">
        <v>-36</v>
      </c>
    </row>
    <row r="504" spans="1:35" x14ac:dyDescent="0.25">
      <c r="A504">
        <v>19196</v>
      </c>
      <c r="B504">
        <v>0</v>
      </c>
      <c r="C504">
        <v>1991</v>
      </c>
      <c r="D504" s="1">
        <v>43787.642627314817</v>
      </c>
      <c r="E504">
        <v>3</v>
      </c>
      <c r="F504">
        <v>1</v>
      </c>
      <c r="G504">
        <v>1</v>
      </c>
      <c r="H504">
        <v>2</v>
      </c>
      <c r="I504">
        <v>3</v>
      </c>
      <c r="J504">
        <v>1</v>
      </c>
      <c r="K504">
        <v>4</v>
      </c>
      <c r="L504">
        <v>2</v>
      </c>
      <c r="M504">
        <v>4</v>
      </c>
      <c r="N504">
        <v>2</v>
      </c>
      <c r="O504">
        <v>2</v>
      </c>
      <c r="P504">
        <v>1</v>
      </c>
      <c r="Q504">
        <v>4</v>
      </c>
      <c r="R504">
        <v>2</v>
      </c>
      <c r="S504">
        <v>2</v>
      </c>
      <c r="T504">
        <v>6</v>
      </c>
      <c r="U504">
        <v>3</v>
      </c>
      <c r="V504">
        <v>4</v>
      </c>
      <c r="W504">
        <v>4</v>
      </c>
      <c r="X504">
        <v>7</v>
      </c>
      <c r="Y504">
        <v>18</v>
      </c>
      <c r="Z504">
        <v>6</v>
      </c>
      <c r="AA504">
        <v>5</v>
      </c>
      <c r="AB504">
        <v>5</v>
      </c>
      <c r="AC504">
        <v>4</v>
      </c>
      <c r="AD504">
        <v>10</v>
      </c>
      <c r="AE504">
        <v>4</v>
      </c>
      <c r="AF504">
        <v>4</v>
      </c>
      <c r="AG504">
        <v>6</v>
      </c>
      <c r="AH504">
        <v>6</v>
      </c>
    </row>
    <row r="505" spans="1:35" x14ac:dyDescent="0.25">
      <c r="A505">
        <v>14843</v>
      </c>
      <c r="B505">
        <v>0</v>
      </c>
      <c r="C505">
        <v>1996</v>
      </c>
      <c r="D505" s="1">
        <v>43787.697175925925</v>
      </c>
      <c r="E505" t="s">
        <v>64</v>
      </c>
      <c r="F505">
        <v>2</v>
      </c>
      <c r="G505">
        <v>4</v>
      </c>
      <c r="H505">
        <v>3</v>
      </c>
      <c r="I505">
        <v>3</v>
      </c>
      <c r="J505">
        <v>1</v>
      </c>
      <c r="K505">
        <v>4</v>
      </c>
      <c r="L505">
        <v>3</v>
      </c>
      <c r="M505">
        <v>3</v>
      </c>
      <c r="N505">
        <v>3</v>
      </c>
      <c r="O505">
        <v>3</v>
      </c>
      <c r="P505">
        <v>3</v>
      </c>
      <c r="Q505">
        <v>4</v>
      </c>
      <c r="R505">
        <v>1</v>
      </c>
      <c r="S505">
        <v>3</v>
      </c>
      <c r="T505">
        <v>18</v>
      </c>
      <c r="U505">
        <v>11</v>
      </c>
      <c r="V505">
        <v>4</v>
      </c>
      <c r="W505">
        <v>4</v>
      </c>
      <c r="X505">
        <v>24</v>
      </c>
      <c r="Y505">
        <v>8</v>
      </c>
      <c r="Z505">
        <v>7</v>
      </c>
      <c r="AA505">
        <v>6</v>
      </c>
      <c r="AB505">
        <v>5</v>
      </c>
      <c r="AC505">
        <v>6</v>
      </c>
      <c r="AD505">
        <v>14</v>
      </c>
      <c r="AE505">
        <v>3</v>
      </c>
      <c r="AF505">
        <v>6</v>
      </c>
      <c r="AG505">
        <v>5</v>
      </c>
      <c r="AH505">
        <v>-20</v>
      </c>
    </row>
    <row r="506" spans="1:35" x14ac:dyDescent="0.25">
      <c r="A506">
        <v>19200</v>
      </c>
      <c r="B506">
        <v>1</v>
      </c>
      <c r="C506">
        <v>1996</v>
      </c>
      <c r="D506" s="1">
        <v>43787.715879629628</v>
      </c>
      <c r="E506">
        <v>9</v>
      </c>
      <c r="F506">
        <v>1</v>
      </c>
      <c r="G506">
        <v>1</v>
      </c>
      <c r="H506">
        <v>4</v>
      </c>
      <c r="I506">
        <v>4</v>
      </c>
      <c r="J506">
        <v>2</v>
      </c>
      <c r="K506">
        <v>4</v>
      </c>
      <c r="L506">
        <v>2</v>
      </c>
      <c r="M506">
        <v>4</v>
      </c>
      <c r="N506">
        <v>4</v>
      </c>
      <c r="O506">
        <v>1</v>
      </c>
      <c r="P506">
        <v>4</v>
      </c>
      <c r="Q506">
        <v>4</v>
      </c>
      <c r="R506">
        <v>1</v>
      </c>
      <c r="S506">
        <v>3</v>
      </c>
      <c r="T506">
        <v>4</v>
      </c>
      <c r="U506">
        <v>5</v>
      </c>
      <c r="V506">
        <v>2</v>
      </c>
      <c r="W506">
        <v>3</v>
      </c>
      <c r="X506">
        <v>7</v>
      </c>
      <c r="Y506">
        <v>11</v>
      </c>
      <c r="Z506">
        <v>8</v>
      </c>
      <c r="AA506">
        <v>5</v>
      </c>
      <c r="AB506">
        <v>3</v>
      </c>
      <c r="AC506">
        <v>20</v>
      </c>
      <c r="AD506">
        <v>3</v>
      </c>
      <c r="AE506">
        <v>4</v>
      </c>
      <c r="AF506">
        <v>4</v>
      </c>
      <c r="AG506">
        <v>7</v>
      </c>
      <c r="AH506">
        <v>68</v>
      </c>
    </row>
    <row r="507" spans="1:35" x14ac:dyDescent="0.25">
      <c r="A507">
        <v>19201</v>
      </c>
      <c r="B507">
        <v>0</v>
      </c>
      <c r="C507">
        <v>1981</v>
      </c>
      <c r="D507" s="1">
        <v>43787.802800925929</v>
      </c>
      <c r="E507">
        <v>8</v>
      </c>
      <c r="F507">
        <v>3</v>
      </c>
      <c r="G507">
        <v>3</v>
      </c>
      <c r="H507">
        <v>2</v>
      </c>
      <c r="I507">
        <v>3</v>
      </c>
      <c r="J507">
        <v>2</v>
      </c>
      <c r="K507">
        <v>3</v>
      </c>
      <c r="L507">
        <v>4</v>
      </c>
      <c r="M507">
        <v>1</v>
      </c>
      <c r="N507">
        <v>3</v>
      </c>
      <c r="O507">
        <v>2</v>
      </c>
      <c r="P507">
        <v>2</v>
      </c>
      <c r="Q507">
        <v>2</v>
      </c>
      <c r="R507">
        <v>2</v>
      </c>
      <c r="S507">
        <v>1</v>
      </c>
      <c r="T507">
        <v>12</v>
      </c>
      <c r="U507">
        <v>4</v>
      </c>
      <c r="V507">
        <v>8</v>
      </c>
      <c r="W507">
        <v>5</v>
      </c>
      <c r="X507">
        <v>9</v>
      </c>
      <c r="Y507">
        <v>8</v>
      </c>
      <c r="Z507">
        <v>5</v>
      </c>
      <c r="AA507">
        <v>9</v>
      </c>
      <c r="AB507">
        <v>8</v>
      </c>
      <c r="AC507">
        <v>6</v>
      </c>
      <c r="AD507">
        <v>5</v>
      </c>
      <c r="AE507">
        <v>3</v>
      </c>
      <c r="AF507">
        <v>5</v>
      </c>
      <c r="AG507">
        <v>9</v>
      </c>
      <c r="AH507">
        <v>-10</v>
      </c>
    </row>
    <row r="509" spans="1:35" x14ac:dyDescent="0.25">
      <c r="A509" t="s">
        <v>30</v>
      </c>
      <c r="B509" t="s">
        <v>31</v>
      </c>
      <c r="C509" t="s">
        <v>32</v>
      </c>
      <c r="D509" t="s">
        <v>92</v>
      </c>
      <c r="E509" t="s">
        <v>93</v>
      </c>
      <c r="F509" t="s">
        <v>94</v>
      </c>
      <c r="G509" t="s">
        <v>95</v>
      </c>
      <c r="H509" t="s">
        <v>96</v>
      </c>
      <c r="I509" t="s">
        <v>97</v>
      </c>
      <c r="J509" t="s">
        <v>98</v>
      </c>
      <c r="K509" t="s">
        <v>99</v>
      </c>
      <c r="L509" t="s">
        <v>100</v>
      </c>
      <c r="M509" t="s">
        <v>101</v>
      </c>
      <c r="N509" t="s">
        <v>102</v>
      </c>
      <c r="O509" t="s">
        <v>103</v>
      </c>
      <c r="P509" t="s">
        <v>104</v>
      </c>
      <c r="Q509" t="s">
        <v>105</v>
      </c>
      <c r="R509" t="s">
        <v>106</v>
      </c>
      <c r="S509" t="s">
        <v>107</v>
      </c>
      <c r="T509" t="s">
        <v>108</v>
      </c>
      <c r="U509" t="s">
        <v>109</v>
      </c>
      <c r="V509" t="s">
        <v>110</v>
      </c>
      <c r="W509" t="s">
        <v>111</v>
      </c>
      <c r="X509" t="s">
        <v>112</v>
      </c>
      <c r="Y509" t="s">
        <v>113</v>
      </c>
      <c r="Z509" t="s">
        <v>114</v>
      </c>
      <c r="AA509" t="s">
        <v>115</v>
      </c>
      <c r="AB509" t="s">
        <v>116</v>
      </c>
      <c r="AC509" t="s">
        <v>117</v>
      </c>
      <c r="AD509" t="s">
        <v>118</v>
      </c>
      <c r="AE509" t="s">
        <v>119</v>
      </c>
      <c r="AF509" t="s">
        <v>120</v>
      </c>
      <c r="AG509" t="s">
        <v>121</v>
      </c>
      <c r="AH509" t="s">
        <v>122</v>
      </c>
      <c r="AI509" t="s">
        <v>123</v>
      </c>
    </row>
    <row r="510" spans="1:35" x14ac:dyDescent="0.25">
      <c r="A510">
        <v>13950</v>
      </c>
      <c r="B510">
        <v>0</v>
      </c>
      <c r="C510">
        <v>1994</v>
      </c>
      <c r="D510" s="1">
        <v>43767.745081018518</v>
      </c>
      <c r="E510" s="1">
        <v>43786.77547453704</v>
      </c>
      <c r="F510">
        <v>4</v>
      </c>
      <c r="G510">
        <v>4</v>
      </c>
      <c r="H510">
        <v>1</v>
      </c>
      <c r="I510">
        <v>4</v>
      </c>
      <c r="J510">
        <v>4</v>
      </c>
      <c r="K510">
        <v>4</v>
      </c>
      <c r="L510">
        <v>1</v>
      </c>
      <c r="M510">
        <v>4</v>
      </c>
      <c r="N510">
        <v>3</v>
      </c>
      <c r="O510">
        <v>3</v>
      </c>
      <c r="P510">
        <v>3</v>
      </c>
      <c r="Q510">
        <v>3</v>
      </c>
      <c r="R510">
        <v>2</v>
      </c>
      <c r="S510">
        <v>4</v>
      </c>
      <c r="T510">
        <v>2</v>
      </c>
      <c r="U510">
        <v>2</v>
      </c>
      <c r="V510">
        <v>1</v>
      </c>
      <c r="W510">
        <v>4</v>
      </c>
      <c r="X510">
        <v>3</v>
      </c>
      <c r="Y510">
        <v>4</v>
      </c>
      <c r="Z510">
        <v>4</v>
      </c>
      <c r="AA510">
        <v>4</v>
      </c>
      <c r="AB510">
        <v>3</v>
      </c>
      <c r="AC510">
        <v>4</v>
      </c>
      <c r="AD510">
        <v>3</v>
      </c>
      <c r="AE510">
        <v>3</v>
      </c>
      <c r="AF510">
        <v>2</v>
      </c>
      <c r="AG510">
        <v>4</v>
      </c>
      <c r="AH510">
        <v>1</v>
      </c>
      <c r="AI510">
        <v>2</v>
      </c>
    </row>
    <row r="511" spans="1:35" x14ac:dyDescent="0.25">
      <c r="A511">
        <v>14061</v>
      </c>
      <c r="B511">
        <v>0</v>
      </c>
      <c r="C511">
        <v>1982</v>
      </c>
      <c r="D511" s="1">
        <v>43767.76939814815</v>
      </c>
      <c r="E511" s="1">
        <v>43782.519675925927</v>
      </c>
      <c r="F511">
        <v>1</v>
      </c>
      <c r="G511">
        <v>1</v>
      </c>
      <c r="H511">
        <v>1</v>
      </c>
      <c r="I511">
        <v>1</v>
      </c>
      <c r="J511">
        <v>2</v>
      </c>
      <c r="K511">
        <v>4</v>
      </c>
      <c r="L511">
        <v>1</v>
      </c>
      <c r="M511">
        <v>4</v>
      </c>
      <c r="N511">
        <v>1</v>
      </c>
      <c r="O511">
        <v>4</v>
      </c>
      <c r="P511">
        <v>2</v>
      </c>
      <c r="Q511">
        <v>4</v>
      </c>
      <c r="R511">
        <v>1</v>
      </c>
      <c r="S511">
        <v>4</v>
      </c>
      <c r="T511">
        <v>2</v>
      </c>
      <c r="U511">
        <v>3</v>
      </c>
      <c r="V511">
        <v>1</v>
      </c>
      <c r="W511">
        <v>4</v>
      </c>
      <c r="X511">
        <v>2</v>
      </c>
      <c r="Y511">
        <v>4</v>
      </c>
      <c r="Z511">
        <v>1</v>
      </c>
      <c r="AA511">
        <v>4</v>
      </c>
      <c r="AB511">
        <v>1</v>
      </c>
      <c r="AC511">
        <v>4</v>
      </c>
      <c r="AD511">
        <v>2</v>
      </c>
      <c r="AE511">
        <v>4</v>
      </c>
      <c r="AF511">
        <v>1</v>
      </c>
      <c r="AG511">
        <v>4</v>
      </c>
      <c r="AH511">
        <v>2</v>
      </c>
      <c r="AI511">
        <v>3</v>
      </c>
    </row>
    <row r="512" spans="1:35" x14ac:dyDescent="0.25">
      <c r="A512">
        <v>14296</v>
      </c>
      <c r="B512">
        <v>1</v>
      </c>
      <c r="C512">
        <v>1987</v>
      </c>
      <c r="D512" s="1">
        <v>43767.885613425926</v>
      </c>
      <c r="E512" s="1">
        <v>43787.802048611113</v>
      </c>
      <c r="F512">
        <v>5</v>
      </c>
      <c r="G512">
        <v>5</v>
      </c>
      <c r="H512">
        <v>1</v>
      </c>
      <c r="I512">
        <v>2</v>
      </c>
      <c r="J512">
        <v>2</v>
      </c>
      <c r="K512">
        <v>4</v>
      </c>
      <c r="L512">
        <v>1</v>
      </c>
      <c r="M512">
        <v>4</v>
      </c>
      <c r="N512">
        <v>3</v>
      </c>
      <c r="O512">
        <v>4</v>
      </c>
      <c r="P512">
        <v>2</v>
      </c>
      <c r="Q512">
        <v>4</v>
      </c>
      <c r="R512">
        <v>1</v>
      </c>
      <c r="S512">
        <v>4</v>
      </c>
      <c r="T512">
        <v>1</v>
      </c>
      <c r="U512">
        <v>1</v>
      </c>
      <c r="V512">
        <v>4</v>
      </c>
      <c r="W512">
        <v>4</v>
      </c>
      <c r="X512">
        <v>2</v>
      </c>
      <c r="Y512">
        <v>4</v>
      </c>
      <c r="Z512">
        <v>1</v>
      </c>
      <c r="AA512">
        <v>4</v>
      </c>
      <c r="AB512">
        <v>2</v>
      </c>
      <c r="AC512">
        <v>4</v>
      </c>
      <c r="AD512">
        <v>2</v>
      </c>
      <c r="AE512">
        <v>4</v>
      </c>
      <c r="AF512">
        <v>1</v>
      </c>
      <c r="AG512">
        <v>4</v>
      </c>
      <c r="AH512">
        <v>1</v>
      </c>
      <c r="AI512">
        <v>1</v>
      </c>
    </row>
    <row r="513" spans="1:35" x14ac:dyDescent="0.25">
      <c r="A513">
        <v>14335</v>
      </c>
      <c r="B513">
        <v>0</v>
      </c>
      <c r="C513">
        <v>1987</v>
      </c>
      <c r="D513" s="1">
        <v>43767.886689814812</v>
      </c>
      <c r="E513" s="1">
        <v>43776.587719907409</v>
      </c>
      <c r="F513">
        <v>2</v>
      </c>
      <c r="G513">
        <v>2</v>
      </c>
      <c r="H513">
        <v>3</v>
      </c>
      <c r="I513">
        <v>4</v>
      </c>
      <c r="J513">
        <v>2</v>
      </c>
      <c r="K513">
        <v>3</v>
      </c>
      <c r="L513">
        <v>2</v>
      </c>
      <c r="M513">
        <v>4</v>
      </c>
      <c r="N513">
        <v>2</v>
      </c>
      <c r="O513">
        <v>4</v>
      </c>
      <c r="P513">
        <v>2</v>
      </c>
      <c r="Q513">
        <v>3</v>
      </c>
      <c r="R513">
        <v>4</v>
      </c>
      <c r="S513">
        <v>3</v>
      </c>
      <c r="T513">
        <v>2</v>
      </c>
      <c r="U513">
        <v>3</v>
      </c>
      <c r="V513">
        <v>3</v>
      </c>
      <c r="W513">
        <v>4</v>
      </c>
      <c r="X513">
        <v>2</v>
      </c>
      <c r="Y513">
        <v>3</v>
      </c>
      <c r="Z513">
        <v>2</v>
      </c>
      <c r="AA513">
        <v>3</v>
      </c>
      <c r="AB513">
        <v>1</v>
      </c>
      <c r="AC513">
        <v>4</v>
      </c>
      <c r="AD513">
        <v>2</v>
      </c>
      <c r="AE513">
        <v>2</v>
      </c>
      <c r="AF513">
        <v>2</v>
      </c>
      <c r="AG513">
        <v>2</v>
      </c>
      <c r="AH513">
        <v>2</v>
      </c>
      <c r="AI513">
        <v>3</v>
      </c>
    </row>
    <row r="514" spans="1:35" x14ac:dyDescent="0.25">
      <c r="A514">
        <v>14441</v>
      </c>
      <c r="B514">
        <v>0</v>
      </c>
      <c r="C514">
        <v>1997</v>
      </c>
      <c r="D514" s="1">
        <v>43767.90011574074</v>
      </c>
      <c r="E514" s="1">
        <v>43774.938449074078</v>
      </c>
      <c r="F514">
        <v>3</v>
      </c>
      <c r="G514">
        <v>2</v>
      </c>
      <c r="H514">
        <v>1</v>
      </c>
      <c r="I514">
        <v>2</v>
      </c>
      <c r="J514">
        <v>3</v>
      </c>
      <c r="K514">
        <v>3</v>
      </c>
      <c r="L514">
        <v>1</v>
      </c>
      <c r="M514">
        <v>3</v>
      </c>
      <c r="N514">
        <v>2</v>
      </c>
      <c r="O514">
        <v>4</v>
      </c>
      <c r="P514">
        <v>4</v>
      </c>
      <c r="Q514">
        <v>4</v>
      </c>
      <c r="R514">
        <v>2</v>
      </c>
      <c r="S514">
        <v>3</v>
      </c>
      <c r="T514">
        <v>2</v>
      </c>
      <c r="U514">
        <v>3</v>
      </c>
      <c r="V514">
        <v>2</v>
      </c>
      <c r="W514">
        <v>3</v>
      </c>
      <c r="X514">
        <v>3</v>
      </c>
      <c r="Y514">
        <v>3</v>
      </c>
      <c r="Z514">
        <v>2</v>
      </c>
      <c r="AA514">
        <v>3</v>
      </c>
      <c r="AB514">
        <v>2</v>
      </c>
      <c r="AC514">
        <v>3</v>
      </c>
      <c r="AD514">
        <v>3</v>
      </c>
      <c r="AE514">
        <v>4</v>
      </c>
      <c r="AF514">
        <v>1</v>
      </c>
      <c r="AG514">
        <v>3</v>
      </c>
      <c r="AH514">
        <v>2</v>
      </c>
      <c r="AI514">
        <v>3</v>
      </c>
    </row>
    <row r="515" spans="1:35" x14ac:dyDescent="0.25">
      <c r="A515">
        <v>15486</v>
      </c>
      <c r="B515">
        <v>1</v>
      </c>
      <c r="C515">
        <v>1990</v>
      </c>
      <c r="D515" s="1">
        <v>43768.748865740738</v>
      </c>
      <c r="E515" s="1">
        <v>43776.563888888886</v>
      </c>
      <c r="F515">
        <v>3</v>
      </c>
      <c r="G515">
        <v>3</v>
      </c>
      <c r="H515">
        <v>2</v>
      </c>
      <c r="I515">
        <v>4</v>
      </c>
      <c r="J515">
        <v>2</v>
      </c>
      <c r="K515">
        <v>4</v>
      </c>
      <c r="L515">
        <v>1</v>
      </c>
      <c r="M515">
        <v>4</v>
      </c>
      <c r="N515">
        <v>1</v>
      </c>
      <c r="O515">
        <v>4</v>
      </c>
      <c r="P515">
        <v>2</v>
      </c>
      <c r="Q515">
        <v>4</v>
      </c>
      <c r="R515">
        <v>1</v>
      </c>
      <c r="S515">
        <v>4</v>
      </c>
      <c r="T515">
        <v>1</v>
      </c>
      <c r="U515">
        <v>3</v>
      </c>
      <c r="V515">
        <v>1</v>
      </c>
      <c r="W515">
        <v>1</v>
      </c>
      <c r="X515">
        <v>2</v>
      </c>
      <c r="Y515">
        <v>4</v>
      </c>
      <c r="Z515">
        <v>1</v>
      </c>
      <c r="AA515">
        <v>4</v>
      </c>
      <c r="AB515">
        <v>2</v>
      </c>
      <c r="AC515">
        <v>4</v>
      </c>
      <c r="AD515">
        <v>2</v>
      </c>
      <c r="AE515">
        <v>4</v>
      </c>
      <c r="AF515">
        <v>1</v>
      </c>
      <c r="AG515">
        <v>4</v>
      </c>
      <c r="AH515">
        <v>1</v>
      </c>
      <c r="AI515">
        <v>3</v>
      </c>
    </row>
    <row r="516" spans="1:35" x14ac:dyDescent="0.25">
      <c r="A516">
        <v>15994</v>
      </c>
      <c r="B516">
        <v>0</v>
      </c>
      <c r="C516">
        <v>1998</v>
      </c>
      <c r="D516" s="1">
        <v>43768.939166666663</v>
      </c>
      <c r="E516" s="1">
        <v>43787.644537037035</v>
      </c>
      <c r="F516">
        <v>3</v>
      </c>
      <c r="G516">
        <v>3</v>
      </c>
      <c r="H516">
        <v>1</v>
      </c>
      <c r="I516">
        <v>4</v>
      </c>
      <c r="J516">
        <v>1</v>
      </c>
      <c r="K516">
        <v>4</v>
      </c>
      <c r="L516">
        <v>1</v>
      </c>
      <c r="M516">
        <v>4</v>
      </c>
      <c r="N516">
        <v>2</v>
      </c>
      <c r="O516">
        <v>4</v>
      </c>
      <c r="P516">
        <v>4</v>
      </c>
      <c r="Q516">
        <v>3</v>
      </c>
      <c r="R516">
        <v>1</v>
      </c>
      <c r="S516">
        <v>4</v>
      </c>
      <c r="T516">
        <v>1</v>
      </c>
      <c r="U516">
        <v>2</v>
      </c>
      <c r="V516">
        <v>1</v>
      </c>
      <c r="W516">
        <v>4</v>
      </c>
      <c r="X516">
        <v>2</v>
      </c>
      <c r="Y516">
        <v>3</v>
      </c>
      <c r="Z516">
        <v>1</v>
      </c>
      <c r="AA516">
        <v>4</v>
      </c>
      <c r="AB516">
        <v>3</v>
      </c>
      <c r="AC516">
        <v>3</v>
      </c>
      <c r="AD516">
        <v>4</v>
      </c>
      <c r="AE516">
        <v>4</v>
      </c>
      <c r="AF516">
        <v>1</v>
      </c>
      <c r="AG516">
        <v>4</v>
      </c>
      <c r="AH516">
        <v>1</v>
      </c>
      <c r="AI516">
        <v>2</v>
      </c>
    </row>
    <row r="517" spans="1:35" x14ac:dyDescent="0.25">
      <c r="A517">
        <v>16381</v>
      </c>
      <c r="B517">
        <v>0</v>
      </c>
      <c r="C517">
        <v>1995</v>
      </c>
      <c r="D517" s="1">
        <v>43769.619814814818</v>
      </c>
      <c r="E517" s="1">
        <v>43778.512106481481</v>
      </c>
      <c r="F517">
        <v>12</v>
      </c>
      <c r="G517">
        <v>12</v>
      </c>
      <c r="H517">
        <v>2</v>
      </c>
      <c r="I517">
        <v>2</v>
      </c>
      <c r="J517">
        <v>4</v>
      </c>
      <c r="K517">
        <v>4</v>
      </c>
      <c r="L517">
        <v>1</v>
      </c>
      <c r="M517">
        <v>4</v>
      </c>
      <c r="N517">
        <v>3</v>
      </c>
      <c r="O517">
        <v>2</v>
      </c>
      <c r="P517">
        <v>4</v>
      </c>
      <c r="Q517">
        <v>3</v>
      </c>
      <c r="R517">
        <v>2</v>
      </c>
      <c r="S517">
        <v>3</v>
      </c>
      <c r="T517">
        <v>3</v>
      </c>
      <c r="U517">
        <v>2</v>
      </c>
      <c r="V517">
        <v>2</v>
      </c>
      <c r="W517">
        <v>3</v>
      </c>
      <c r="X517">
        <v>4</v>
      </c>
      <c r="Y517">
        <v>4</v>
      </c>
      <c r="Z517">
        <v>2</v>
      </c>
      <c r="AA517">
        <v>4</v>
      </c>
      <c r="AB517">
        <v>4</v>
      </c>
      <c r="AC517">
        <v>1</v>
      </c>
      <c r="AD517">
        <v>4</v>
      </c>
      <c r="AE517">
        <v>2</v>
      </c>
      <c r="AF517">
        <v>2</v>
      </c>
      <c r="AG517">
        <v>3</v>
      </c>
      <c r="AH517">
        <v>3</v>
      </c>
      <c r="AI517">
        <v>2</v>
      </c>
    </row>
    <row r="518" spans="1:35" x14ac:dyDescent="0.25">
      <c r="A518">
        <v>16070</v>
      </c>
      <c r="B518">
        <v>1</v>
      </c>
      <c r="C518">
        <v>1992</v>
      </c>
      <c r="D518" s="1">
        <v>43769.634791666664</v>
      </c>
      <c r="E518" s="1">
        <v>43784.957442129627</v>
      </c>
      <c r="F518">
        <v>1</v>
      </c>
      <c r="G518">
        <v>1</v>
      </c>
      <c r="H518">
        <v>1</v>
      </c>
      <c r="I518">
        <v>2</v>
      </c>
      <c r="J518">
        <v>2</v>
      </c>
      <c r="K518">
        <v>3</v>
      </c>
      <c r="L518">
        <v>1</v>
      </c>
      <c r="M518">
        <v>3</v>
      </c>
      <c r="N518">
        <v>4</v>
      </c>
      <c r="O518">
        <v>4</v>
      </c>
      <c r="P518">
        <v>4</v>
      </c>
      <c r="Q518">
        <v>4</v>
      </c>
      <c r="R518">
        <v>4</v>
      </c>
      <c r="S518">
        <v>3</v>
      </c>
      <c r="T518">
        <v>2</v>
      </c>
      <c r="U518">
        <v>3</v>
      </c>
      <c r="V518">
        <v>1</v>
      </c>
      <c r="W518">
        <v>3</v>
      </c>
      <c r="X518">
        <v>2</v>
      </c>
      <c r="Y518">
        <v>3</v>
      </c>
      <c r="Z518">
        <v>1</v>
      </c>
      <c r="AA518">
        <v>3</v>
      </c>
      <c r="AB518">
        <v>4</v>
      </c>
      <c r="AC518">
        <v>4</v>
      </c>
      <c r="AD518">
        <v>4</v>
      </c>
      <c r="AE518">
        <v>3</v>
      </c>
      <c r="AF518">
        <v>4</v>
      </c>
      <c r="AG518">
        <v>3</v>
      </c>
      <c r="AH518">
        <v>2</v>
      </c>
      <c r="AI518">
        <v>1</v>
      </c>
    </row>
    <row r="519" spans="1:35" x14ac:dyDescent="0.25">
      <c r="A519">
        <v>16507</v>
      </c>
      <c r="B519">
        <v>1</v>
      </c>
      <c r="C519">
        <v>1996</v>
      </c>
      <c r="D519" s="1">
        <v>43769.780358796299</v>
      </c>
      <c r="E519" s="1">
        <v>43779.39435185185</v>
      </c>
      <c r="F519">
        <v>4</v>
      </c>
      <c r="G519">
        <v>4</v>
      </c>
      <c r="H519">
        <v>1</v>
      </c>
      <c r="I519">
        <v>3</v>
      </c>
      <c r="J519">
        <v>4</v>
      </c>
      <c r="K519">
        <v>2</v>
      </c>
      <c r="L519">
        <v>1</v>
      </c>
      <c r="M519">
        <v>4</v>
      </c>
      <c r="N519">
        <v>3</v>
      </c>
      <c r="O519">
        <v>2</v>
      </c>
      <c r="P519">
        <v>4</v>
      </c>
      <c r="Q519">
        <v>4</v>
      </c>
      <c r="R519">
        <v>3</v>
      </c>
      <c r="S519">
        <v>4</v>
      </c>
      <c r="T519">
        <v>1</v>
      </c>
      <c r="U519">
        <v>2</v>
      </c>
      <c r="V519">
        <v>1</v>
      </c>
      <c r="W519">
        <v>3</v>
      </c>
      <c r="X519">
        <v>4</v>
      </c>
      <c r="Y519">
        <v>3</v>
      </c>
      <c r="Z519">
        <v>1</v>
      </c>
      <c r="AA519">
        <v>4</v>
      </c>
      <c r="AB519">
        <v>3</v>
      </c>
      <c r="AC519">
        <v>2</v>
      </c>
      <c r="AD519">
        <v>4</v>
      </c>
      <c r="AE519">
        <v>4</v>
      </c>
      <c r="AF519">
        <v>2</v>
      </c>
      <c r="AG519">
        <v>3</v>
      </c>
      <c r="AH519">
        <v>2</v>
      </c>
      <c r="AI519">
        <v>2</v>
      </c>
    </row>
    <row r="520" spans="1:35" x14ac:dyDescent="0.25">
      <c r="A520">
        <v>16692</v>
      </c>
      <c r="B520">
        <v>0</v>
      </c>
      <c r="C520">
        <v>1997</v>
      </c>
      <c r="D520" s="1">
        <v>43770.318553240744</v>
      </c>
      <c r="E520" s="1">
        <v>43780.974270833336</v>
      </c>
      <c r="F520" t="s">
        <v>64</v>
      </c>
      <c r="G520">
        <v>0</v>
      </c>
      <c r="H520">
        <v>1</v>
      </c>
      <c r="I520">
        <v>4</v>
      </c>
      <c r="J520">
        <v>1</v>
      </c>
      <c r="K520">
        <v>1</v>
      </c>
      <c r="L520">
        <v>1</v>
      </c>
      <c r="M520">
        <v>1</v>
      </c>
      <c r="N520">
        <v>1</v>
      </c>
      <c r="O520">
        <v>4</v>
      </c>
      <c r="P520">
        <v>2</v>
      </c>
      <c r="Q520">
        <v>4</v>
      </c>
      <c r="R520">
        <v>1</v>
      </c>
      <c r="S520">
        <v>4</v>
      </c>
      <c r="T520">
        <v>2</v>
      </c>
      <c r="U520">
        <v>2</v>
      </c>
      <c r="V520">
        <v>1</v>
      </c>
      <c r="W520">
        <v>4</v>
      </c>
      <c r="X520">
        <v>2</v>
      </c>
      <c r="Y520">
        <v>2</v>
      </c>
      <c r="Z520">
        <v>2</v>
      </c>
      <c r="AA520">
        <v>2</v>
      </c>
      <c r="AB520">
        <v>2</v>
      </c>
      <c r="AC520">
        <v>3</v>
      </c>
      <c r="AD520">
        <v>2</v>
      </c>
      <c r="AE520">
        <v>3</v>
      </c>
      <c r="AF520">
        <v>2</v>
      </c>
      <c r="AG520">
        <v>3</v>
      </c>
      <c r="AH520">
        <v>2</v>
      </c>
      <c r="AI520">
        <v>3</v>
      </c>
    </row>
    <row r="521" spans="1:35" x14ac:dyDescent="0.25">
      <c r="A521">
        <v>16420</v>
      </c>
      <c r="B521">
        <v>0</v>
      </c>
      <c r="C521">
        <v>1992</v>
      </c>
      <c r="D521" s="1">
        <v>43771.349097222221</v>
      </c>
      <c r="E521" s="1">
        <v>43786.546817129631</v>
      </c>
      <c r="F521">
        <v>6</v>
      </c>
      <c r="G521">
        <v>6</v>
      </c>
      <c r="H521">
        <v>1</v>
      </c>
      <c r="I521">
        <v>4</v>
      </c>
      <c r="J521">
        <v>1</v>
      </c>
      <c r="K521">
        <v>1</v>
      </c>
      <c r="L521">
        <v>1</v>
      </c>
      <c r="M521">
        <v>4</v>
      </c>
      <c r="N521">
        <v>2</v>
      </c>
      <c r="O521">
        <v>4</v>
      </c>
      <c r="P521">
        <v>2</v>
      </c>
      <c r="Q521">
        <v>4</v>
      </c>
      <c r="R521">
        <v>3</v>
      </c>
      <c r="S521">
        <v>3</v>
      </c>
      <c r="T521">
        <v>2</v>
      </c>
      <c r="U521">
        <v>3</v>
      </c>
      <c r="V521">
        <v>1</v>
      </c>
      <c r="W521">
        <v>4</v>
      </c>
      <c r="X521">
        <v>1</v>
      </c>
      <c r="Y521">
        <v>2</v>
      </c>
      <c r="Z521">
        <v>1</v>
      </c>
      <c r="AA521">
        <v>4</v>
      </c>
      <c r="AB521">
        <v>1</v>
      </c>
      <c r="AC521">
        <v>4</v>
      </c>
      <c r="AD521">
        <v>2</v>
      </c>
      <c r="AE521">
        <v>3</v>
      </c>
      <c r="AF521">
        <v>2</v>
      </c>
      <c r="AG521">
        <v>3</v>
      </c>
      <c r="AH521">
        <v>2</v>
      </c>
      <c r="AI521">
        <v>3</v>
      </c>
    </row>
    <row r="522" spans="1:35" x14ac:dyDescent="0.25">
      <c r="A522">
        <v>17277</v>
      </c>
      <c r="B522">
        <v>0</v>
      </c>
      <c r="C522">
        <v>1997</v>
      </c>
      <c r="D522" s="1">
        <v>43772.739756944444</v>
      </c>
      <c r="E522" s="1">
        <v>43783.852627314816</v>
      </c>
      <c r="F522" t="s">
        <v>64</v>
      </c>
      <c r="G522" t="s">
        <v>64</v>
      </c>
      <c r="H522">
        <v>4</v>
      </c>
      <c r="I522">
        <v>4</v>
      </c>
      <c r="J522">
        <v>4</v>
      </c>
      <c r="K522">
        <v>4</v>
      </c>
      <c r="L522">
        <v>1</v>
      </c>
      <c r="M522">
        <v>3</v>
      </c>
      <c r="N522">
        <v>1</v>
      </c>
      <c r="O522">
        <v>4</v>
      </c>
      <c r="P522">
        <v>3</v>
      </c>
      <c r="Q522">
        <v>4</v>
      </c>
      <c r="R522">
        <v>1</v>
      </c>
      <c r="S522">
        <v>4</v>
      </c>
      <c r="T522">
        <v>3</v>
      </c>
      <c r="U522">
        <v>4</v>
      </c>
      <c r="V522">
        <v>1</v>
      </c>
      <c r="W522">
        <v>3</v>
      </c>
      <c r="X522">
        <v>4</v>
      </c>
      <c r="Y522">
        <v>4</v>
      </c>
      <c r="Z522">
        <v>1</v>
      </c>
      <c r="AA522">
        <v>2</v>
      </c>
      <c r="AB522">
        <v>2</v>
      </c>
      <c r="AC522">
        <v>4</v>
      </c>
      <c r="AD522">
        <v>2</v>
      </c>
      <c r="AE522">
        <v>4</v>
      </c>
      <c r="AF522">
        <v>2</v>
      </c>
      <c r="AG522">
        <v>4</v>
      </c>
      <c r="AH522">
        <v>3</v>
      </c>
      <c r="AI522">
        <v>4</v>
      </c>
    </row>
    <row r="523" spans="1:35" x14ac:dyDescent="0.25">
      <c r="A523">
        <v>17324</v>
      </c>
      <c r="B523">
        <v>0</v>
      </c>
      <c r="C523">
        <v>1970</v>
      </c>
      <c r="D523" s="1">
        <v>43772.893506944441</v>
      </c>
      <c r="E523" s="1">
        <v>43787.746377314812</v>
      </c>
      <c r="F523">
        <v>5</v>
      </c>
      <c r="G523">
        <v>5</v>
      </c>
      <c r="H523">
        <v>1</v>
      </c>
      <c r="I523">
        <v>4</v>
      </c>
      <c r="J523">
        <v>1</v>
      </c>
      <c r="K523">
        <v>2</v>
      </c>
      <c r="L523">
        <v>1</v>
      </c>
      <c r="M523">
        <v>4</v>
      </c>
      <c r="N523">
        <v>1</v>
      </c>
      <c r="O523">
        <v>4</v>
      </c>
      <c r="P523">
        <v>1</v>
      </c>
      <c r="Q523">
        <v>3</v>
      </c>
      <c r="R523">
        <v>1</v>
      </c>
      <c r="S523">
        <v>4</v>
      </c>
      <c r="T523">
        <v>1</v>
      </c>
      <c r="U523">
        <v>2</v>
      </c>
      <c r="V523">
        <v>1</v>
      </c>
      <c r="W523">
        <v>4</v>
      </c>
      <c r="X523">
        <v>1</v>
      </c>
      <c r="Y523">
        <v>3</v>
      </c>
      <c r="Z523">
        <v>1</v>
      </c>
      <c r="AA523">
        <v>1</v>
      </c>
      <c r="AB523">
        <v>1</v>
      </c>
      <c r="AC523">
        <v>4</v>
      </c>
      <c r="AD523">
        <v>1</v>
      </c>
      <c r="AE523">
        <v>3</v>
      </c>
      <c r="AF523">
        <v>1</v>
      </c>
      <c r="AG523">
        <v>4</v>
      </c>
      <c r="AH523">
        <v>1</v>
      </c>
      <c r="AI523">
        <v>3</v>
      </c>
    </row>
    <row r="524" spans="1:35" x14ac:dyDescent="0.25">
      <c r="A524">
        <v>17898</v>
      </c>
      <c r="B524">
        <v>0</v>
      </c>
      <c r="C524">
        <v>1986</v>
      </c>
      <c r="D524" s="1">
        <v>43775.894999999997</v>
      </c>
      <c r="E524" s="1">
        <v>43786.545949074076</v>
      </c>
      <c r="F524">
        <v>18</v>
      </c>
      <c r="G524">
        <v>16</v>
      </c>
      <c r="H524">
        <v>1</v>
      </c>
      <c r="I524">
        <v>2</v>
      </c>
      <c r="J524">
        <v>3</v>
      </c>
      <c r="K524">
        <v>1</v>
      </c>
      <c r="L524">
        <v>4</v>
      </c>
      <c r="M524">
        <v>4</v>
      </c>
      <c r="N524">
        <v>2</v>
      </c>
      <c r="O524">
        <v>4</v>
      </c>
      <c r="P524">
        <v>3</v>
      </c>
      <c r="Q524">
        <v>4</v>
      </c>
      <c r="R524">
        <v>4</v>
      </c>
      <c r="S524">
        <v>4</v>
      </c>
      <c r="T524">
        <v>2</v>
      </c>
      <c r="U524">
        <v>3</v>
      </c>
      <c r="V524">
        <v>1</v>
      </c>
      <c r="W524">
        <v>3</v>
      </c>
      <c r="X524">
        <v>3</v>
      </c>
      <c r="Y524">
        <v>2</v>
      </c>
      <c r="Z524">
        <v>3</v>
      </c>
      <c r="AA524">
        <v>4</v>
      </c>
      <c r="AB524">
        <v>2</v>
      </c>
      <c r="AC524">
        <v>4</v>
      </c>
      <c r="AD524">
        <v>3</v>
      </c>
      <c r="AE524">
        <v>3</v>
      </c>
      <c r="AF524">
        <v>4</v>
      </c>
      <c r="AG524">
        <v>4</v>
      </c>
      <c r="AH524">
        <v>2</v>
      </c>
      <c r="AI524">
        <v>3</v>
      </c>
    </row>
    <row r="525" spans="1:35" x14ac:dyDescent="0.25">
      <c r="A525">
        <v>9664</v>
      </c>
      <c r="B525">
        <v>0</v>
      </c>
      <c r="C525">
        <v>1997</v>
      </c>
      <c r="D525" s="1">
        <v>43779.812407407408</v>
      </c>
      <c r="E525" s="1">
        <v>43787.76358796296</v>
      </c>
      <c r="F525" t="s">
        <v>64</v>
      </c>
      <c r="G525">
        <v>4</v>
      </c>
      <c r="H525">
        <v>2</v>
      </c>
      <c r="I525">
        <v>3</v>
      </c>
      <c r="J525">
        <v>1</v>
      </c>
      <c r="K525">
        <v>4</v>
      </c>
      <c r="L525">
        <v>1</v>
      </c>
      <c r="M525">
        <v>4</v>
      </c>
      <c r="N525">
        <v>1</v>
      </c>
      <c r="O525">
        <v>4</v>
      </c>
      <c r="P525">
        <v>2</v>
      </c>
      <c r="Q525">
        <v>4</v>
      </c>
      <c r="R525">
        <v>1</v>
      </c>
      <c r="S525">
        <v>3</v>
      </c>
      <c r="T525">
        <v>2</v>
      </c>
      <c r="U525">
        <v>2</v>
      </c>
      <c r="V525">
        <v>1</v>
      </c>
      <c r="W525">
        <v>4</v>
      </c>
      <c r="X525">
        <v>1</v>
      </c>
      <c r="Y525">
        <v>4</v>
      </c>
      <c r="Z525">
        <v>1</v>
      </c>
      <c r="AA525">
        <v>4</v>
      </c>
      <c r="AB525">
        <v>1</v>
      </c>
      <c r="AC525">
        <v>4</v>
      </c>
      <c r="AD525">
        <v>3</v>
      </c>
      <c r="AE525">
        <v>4</v>
      </c>
      <c r="AF525">
        <v>2</v>
      </c>
      <c r="AG525">
        <v>3</v>
      </c>
      <c r="AH525">
        <v>3</v>
      </c>
      <c r="AI525">
        <v>3</v>
      </c>
    </row>
    <row r="526" spans="1:35" x14ac:dyDescent="0.25">
      <c r="A526">
        <v>18651</v>
      </c>
      <c r="B526">
        <v>0</v>
      </c>
      <c r="C526">
        <v>1968</v>
      </c>
      <c r="D526" s="1">
        <v>43780.653425925928</v>
      </c>
      <c r="E526" s="1">
        <v>43787.774097222224</v>
      </c>
      <c r="F526" t="s">
        <v>64</v>
      </c>
      <c r="G526" t="s">
        <v>64</v>
      </c>
      <c r="H526">
        <v>1</v>
      </c>
      <c r="I526">
        <v>4</v>
      </c>
      <c r="J526">
        <v>1</v>
      </c>
      <c r="K526">
        <v>4</v>
      </c>
      <c r="L526">
        <v>1</v>
      </c>
      <c r="M526">
        <v>4</v>
      </c>
      <c r="N526">
        <v>1</v>
      </c>
      <c r="O526">
        <v>4</v>
      </c>
      <c r="P526">
        <v>1</v>
      </c>
      <c r="Q526">
        <v>4</v>
      </c>
      <c r="R526">
        <v>1</v>
      </c>
      <c r="S526">
        <v>4</v>
      </c>
      <c r="T526">
        <v>1</v>
      </c>
      <c r="U526">
        <v>2</v>
      </c>
      <c r="V526">
        <v>1</v>
      </c>
      <c r="W526">
        <v>4</v>
      </c>
      <c r="X526">
        <v>1</v>
      </c>
      <c r="Y526">
        <v>4</v>
      </c>
      <c r="Z526">
        <v>1</v>
      </c>
      <c r="AA526">
        <v>4</v>
      </c>
      <c r="AB526">
        <v>1</v>
      </c>
      <c r="AC526">
        <v>4</v>
      </c>
      <c r="AD526">
        <v>1</v>
      </c>
      <c r="AE526">
        <v>4</v>
      </c>
      <c r="AF526">
        <v>1</v>
      </c>
      <c r="AG526">
        <v>4</v>
      </c>
      <c r="AH526">
        <v>1</v>
      </c>
      <c r="AI526">
        <v>3</v>
      </c>
    </row>
    <row r="527" spans="1:35" x14ac:dyDescent="0.25">
      <c r="A527">
        <v>18810</v>
      </c>
      <c r="B527">
        <v>0</v>
      </c>
      <c r="C527">
        <v>1994</v>
      </c>
      <c r="D527" s="1">
        <v>43780.929872685185</v>
      </c>
      <c r="E527" s="1">
        <v>43787.936192129629</v>
      </c>
      <c r="F527">
        <v>1</v>
      </c>
      <c r="G527">
        <v>1</v>
      </c>
      <c r="H527">
        <v>1</v>
      </c>
      <c r="I527">
        <v>3</v>
      </c>
      <c r="J527">
        <v>2</v>
      </c>
      <c r="K527">
        <v>2</v>
      </c>
      <c r="L527">
        <v>3</v>
      </c>
      <c r="M527">
        <v>4</v>
      </c>
      <c r="N527">
        <v>2</v>
      </c>
      <c r="O527">
        <v>4</v>
      </c>
      <c r="P527">
        <v>2</v>
      </c>
      <c r="Q527">
        <v>2</v>
      </c>
      <c r="R527">
        <v>3</v>
      </c>
      <c r="S527">
        <v>4</v>
      </c>
      <c r="T527">
        <v>2</v>
      </c>
      <c r="U527">
        <v>2</v>
      </c>
      <c r="V527">
        <v>1</v>
      </c>
      <c r="W527">
        <v>3</v>
      </c>
      <c r="X527">
        <v>2</v>
      </c>
      <c r="Y527">
        <v>2</v>
      </c>
      <c r="Z527">
        <v>3</v>
      </c>
      <c r="AA527">
        <v>4</v>
      </c>
      <c r="AB527">
        <v>2</v>
      </c>
      <c r="AC527">
        <v>4</v>
      </c>
      <c r="AD527">
        <v>3</v>
      </c>
      <c r="AE527">
        <v>3</v>
      </c>
      <c r="AF527">
        <v>3</v>
      </c>
      <c r="AG527">
        <v>4</v>
      </c>
      <c r="AH527">
        <v>2</v>
      </c>
      <c r="AI527">
        <v>2</v>
      </c>
    </row>
    <row r="529" spans="1:3" x14ac:dyDescent="0.25">
      <c r="A529" t="s">
        <v>124</v>
      </c>
      <c r="B529" t="s">
        <v>30</v>
      </c>
      <c r="C529" t="s">
        <v>125</v>
      </c>
    </row>
    <row r="530" spans="1:3" x14ac:dyDescent="0.25">
      <c r="A530">
        <v>1</v>
      </c>
      <c r="B530">
        <v>14151</v>
      </c>
      <c r="C530" t="s">
        <v>126</v>
      </c>
    </row>
    <row r="531" spans="1:3" x14ac:dyDescent="0.25">
      <c r="A531">
        <v>1</v>
      </c>
      <c r="B531">
        <v>15666</v>
      </c>
      <c r="C531" t="s">
        <v>127</v>
      </c>
    </row>
    <row r="532" spans="1:3" x14ac:dyDescent="0.25">
      <c r="A532">
        <v>1</v>
      </c>
      <c r="B532">
        <v>17716</v>
      </c>
      <c r="C532" t="s">
        <v>128</v>
      </c>
    </row>
    <row r="533" spans="1:3" x14ac:dyDescent="0.25">
      <c r="A533">
        <v>3</v>
      </c>
      <c r="B533">
        <v>14155</v>
      </c>
      <c r="C533" t="s">
        <v>129</v>
      </c>
    </row>
    <row r="534" spans="1:3" x14ac:dyDescent="0.25">
      <c r="A534">
        <v>3</v>
      </c>
      <c r="B534">
        <v>16070</v>
      </c>
      <c r="C534" t="s">
        <v>130</v>
      </c>
    </row>
    <row r="535" spans="1:3" x14ac:dyDescent="0.25">
      <c r="A535">
        <v>4</v>
      </c>
      <c r="B535">
        <v>14730</v>
      </c>
      <c r="C535" t="s">
        <v>131</v>
      </c>
    </row>
    <row r="536" spans="1:3" x14ac:dyDescent="0.25">
      <c r="A536">
        <v>5</v>
      </c>
      <c r="B536">
        <v>18925</v>
      </c>
      <c r="C536" t="s">
        <v>132</v>
      </c>
    </row>
    <row r="537" spans="1:3" x14ac:dyDescent="0.25">
      <c r="A537">
        <v>6</v>
      </c>
      <c r="B537">
        <v>13479</v>
      </c>
      <c r="C537" t="s">
        <v>133</v>
      </c>
    </row>
    <row r="538" spans="1:3" x14ac:dyDescent="0.25">
      <c r="A538">
        <v>6</v>
      </c>
      <c r="B538">
        <v>13688</v>
      </c>
      <c r="C538" t="s">
        <v>134</v>
      </c>
    </row>
    <row r="539" spans="1:3" x14ac:dyDescent="0.25">
      <c r="A539">
        <v>6</v>
      </c>
      <c r="B539">
        <v>14481</v>
      </c>
      <c r="C539" t="s">
        <v>135</v>
      </c>
    </row>
    <row r="540" spans="1:3" x14ac:dyDescent="0.25">
      <c r="A540">
        <v>6</v>
      </c>
      <c r="B540">
        <v>14730</v>
      </c>
      <c r="C540" t="s">
        <v>136</v>
      </c>
    </row>
    <row r="541" spans="1:3" x14ac:dyDescent="0.25">
      <c r="A541">
        <v>6</v>
      </c>
      <c r="B541">
        <v>14987</v>
      </c>
      <c r="C541" t="s">
        <v>137</v>
      </c>
    </row>
    <row r="542" spans="1:3" x14ac:dyDescent="0.25">
      <c r="A542">
        <v>6</v>
      </c>
      <c r="B542">
        <v>15193</v>
      </c>
      <c r="C542" t="s">
        <v>138</v>
      </c>
    </row>
    <row r="543" spans="1:3" x14ac:dyDescent="0.25">
      <c r="A543">
        <v>6</v>
      </c>
      <c r="B543">
        <v>15814</v>
      </c>
      <c r="C543" t="s">
        <v>139</v>
      </c>
    </row>
    <row r="544" spans="1:3" x14ac:dyDescent="0.25">
      <c r="A544">
        <v>6</v>
      </c>
      <c r="B544">
        <v>16247</v>
      </c>
      <c r="C544" t="s">
        <v>140</v>
      </c>
    </row>
    <row r="545" spans="1:3" x14ac:dyDescent="0.25">
      <c r="A545">
        <v>6</v>
      </c>
      <c r="B545">
        <v>16436</v>
      </c>
      <c r="C545" t="s">
        <v>141</v>
      </c>
    </row>
    <row r="546" spans="1:3" x14ac:dyDescent="0.25">
      <c r="A546">
        <v>6</v>
      </c>
      <c r="B546">
        <v>16651</v>
      </c>
      <c r="C546" t="s">
        <v>142</v>
      </c>
    </row>
    <row r="547" spans="1:3" x14ac:dyDescent="0.25">
      <c r="A547">
        <v>6</v>
      </c>
      <c r="B547">
        <v>16679</v>
      </c>
      <c r="C547" t="s">
        <v>143</v>
      </c>
    </row>
    <row r="548" spans="1:3" x14ac:dyDescent="0.25">
      <c r="A548">
        <v>6</v>
      </c>
      <c r="B548">
        <v>16692</v>
      </c>
      <c r="C548" t="s">
        <v>144</v>
      </c>
    </row>
    <row r="549" spans="1:3" x14ac:dyDescent="0.25">
      <c r="A549">
        <v>6</v>
      </c>
      <c r="B549">
        <v>17018</v>
      </c>
      <c r="C549" t="s">
        <v>145</v>
      </c>
    </row>
    <row r="550" spans="1:3" x14ac:dyDescent="0.25">
      <c r="A550">
        <v>6</v>
      </c>
      <c r="B550">
        <v>17605</v>
      </c>
      <c r="C550" t="s">
        <v>146</v>
      </c>
    </row>
    <row r="551" spans="1:3" x14ac:dyDescent="0.25">
      <c r="A551">
        <v>6</v>
      </c>
      <c r="B551">
        <v>18068</v>
      </c>
      <c r="C551" t="s">
        <v>147</v>
      </c>
    </row>
    <row r="552" spans="1:3" x14ac:dyDescent="0.25">
      <c r="A552">
        <v>6</v>
      </c>
      <c r="B552">
        <v>19193</v>
      </c>
      <c r="C552" t="s">
        <v>148</v>
      </c>
    </row>
    <row r="553" spans="1:3" x14ac:dyDescent="0.25">
      <c r="A553">
        <v>7</v>
      </c>
      <c r="B553">
        <v>15193</v>
      </c>
      <c r="C553" t="s">
        <v>149</v>
      </c>
    </row>
    <row r="554" spans="1:3" x14ac:dyDescent="0.25">
      <c r="A554">
        <v>7</v>
      </c>
      <c r="B554">
        <v>16070</v>
      </c>
      <c r="C554" t="s">
        <v>150</v>
      </c>
    </row>
    <row r="555" spans="1:3" x14ac:dyDescent="0.25">
      <c r="A555">
        <v>7</v>
      </c>
      <c r="B555">
        <v>17763</v>
      </c>
      <c r="C555" t="s">
        <v>151</v>
      </c>
    </row>
    <row r="556" spans="1:3" x14ac:dyDescent="0.25">
      <c r="A556">
        <v>10</v>
      </c>
      <c r="B556">
        <v>14501</v>
      </c>
      <c r="C556" t="s">
        <v>152</v>
      </c>
    </row>
    <row r="557" spans="1:3" x14ac:dyDescent="0.25">
      <c r="A557">
        <v>10</v>
      </c>
      <c r="B557">
        <v>14730</v>
      </c>
      <c r="C557" t="s">
        <v>153</v>
      </c>
    </row>
    <row r="558" spans="1:3" x14ac:dyDescent="0.25">
      <c r="A558">
        <v>10</v>
      </c>
      <c r="B558">
        <v>15666</v>
      </c>
      <c r="C558" t="s">
        <v>154</v>
      </c>
    </row>
    <row r="559" spans="1:3" x14ac:dyDescent="0.25">
      <c r="A559">
        <v>10</v>
      </c>
      <c r="B559">
        <v>16070</v>
      </c>
      <c r="C559" t="s">
        <v>155</v>
      </c>
    </row>
    <row r="560" spans="1:3" x14ac:dyDescent="0.25">
      <c r="A560">
        <v>13</v>
      </c>
      <c r="B560">
        <v>16070</v>
      </c>
      <c r="C560" t="s">
        <v>156</v>
      </c>
    </row>
    <row r="561" spans="1:3" x14ac:dyDescent="0.25">
      <c r="A561">
        <v>14</v>
      </c>
      <c r="B561">
        <v>16070</v>
      </c>
      <c r="C561" t="s">
        <v>157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5299-9BDB-4314-9C66-BCB49CA08EC6}">
  <dimension ref="A1:AQ472"/>
  <sheetViews>
    <sheetView workbookViewId="0">
      <selection activeCell="Q48" sqref="Q48"/>
    </sheetView>
  </sheetViews>
  <sheetFormatPr defaultRowHeight="15" x14ac:dyDescent="0.25"/>
  <cols>
    <col min="1" max="1" width="11.28515625" bestFit="1" customWidth="1"/>
    <col min="2" max="2" width="7.5703125" bestFit="1" customWidth="1"/>
    <col min="3" max="3" width="6.42578125" bestFit="1" customWidth="1"/>
    <col min="4" max="4" width="6.42578125" customWidth="1"/>
    <col min="5" max="5" width="15.28515625" bestFit="1" customWidth="1"/>
    <col min="42" max="42" width="15.28515625" bestFit="1" customWidth="1"/>
    <col min="43" max="43" width="11.5703125" bestFit="1" customWidth="1"/>
  </cols>
  <sheetData>
    <row r="1" spans="1:43" x14ac:dyDescent="0.25">
      <c r="A1" t="s">
        <v>30</v>
      </c>
      <c r="B1" t="s">
        <v>31</v>
      </c>
      <c r="C1" t="s">
        <v>32</v>
      </c>
      <c r="D1" t="s">
        <v>158</v>
      </c>
      <c r="E1" t="s">
        <v>33</v>
      </c>
      <c r="F1" t="s">
        <v>34</v>
      </c>
      <c r="G1" s="2" t="s">
        <v>35</v>
      </c>
      <c r="H1" t="s">
        <v>36</v>
      </c>
      <c r="I1" s="2" t="s">
        <v>159</v>
      </c>
      <c r="J1" s="2" t="s">
        <v>37</v>
      </c>
      <c r="K1" t="s">
        <v>38</v>
      </c>
      <c r="L1" s="2" t="s">
        <v>160</v>
      </c>
      <c r="M1" s="2" t="s">
        <v>39</v>
      </c>
      <c r="N1" t="s">
        <v>40</v>
      </c>
      <c r="O1" s="2" t="s">
        <v>161</v>
      </c>
      <c r="P1" s="2" t="s">
        <v>41</v>
      </c>
      <c r="Q1" t="s">
        <v>42</v>
      </c>
      <c r="R1" s="2" t="s">
        <v>162</v>
      </c>
      <c r="S1" s="2" t="s">
        <v>43</v>
      </c>
      <c r="T1" t="s">
        <v>44</v>
      </c>
      <c r="U1" s="2" t="s">
        <v>163</v>
      </c>
      <c r="V1" s="2" t="s">
        <v>45</v>
      </c>
      <c r="W1" t="s">
        <v>46</v>
      </c>
      <c r="X1" s="2" t="s">
        <v>164</v>
      </c>
      <c r="Y1" s="2" t="s">
        <v>47</v>
      </c>
      <c r="Z1" t="s">
        <v>48</v>
      </c>
      <c r="AA1" s="2" t="s">
        <v>165</v>
      </c>
      <c r="AB1" t="s">
        <v>49</v>
      </c>
      <c r="AC1" t="s">
        <v>50</v>
      </c>
      <c r="AD1" t="s">
        <v>51</v>
      </c>
      <c r="AE1" t="s">
        <v>52</v>
      </c>
      <c r="AF1" t="s">
        <v>53</v>
      </c>
      <c r="AG1" t="s">
        <v>54</v>
      </c>
      <c r="AH1" t="s">
        <v>55</v>
      </c>
      <c r="AI1" t="s">
        <v>56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s="2" t="s">
        <v>166</v>
      </c>
    </row>
    <row r="2" spans="1:43" x14ac:dyDescent="0.25">
      <c r="A2">
        <v>13310</v>
      </c>
      <c r="B2">
        <v>1</v>
      </c>
      <c r="C2">
        <v>1999</v>
      </c>
      <c r="D2">
        <f>2019-C2</f>
        <v>20</v>
      </c>
      <c r="E2" s="1">
        <v>43767.32303240741</v>
      </c>
      <c r="F2" t="s">
        <v>64</v>
      </c>
      <c r="G2">
        <v>1</v>
      </c>
      <c r="H2">
        <v>3</v>
      </c>
      <c r="I2">
        <f>5-H2</f>
        <v>2</v>
      </c>
      <c r="J2">
        <v>1</v>
      </c>
      <c r="K2">
        <v>3</v>
      </c>
      <c r="L2">
        <f>5-K2</f>
        <v>2</v>
      </c>
      <c r="M2">
        <v>2</v>
      </c>
      <c r="N2">
        <v>3</v>
      </c>
      <c r="O2">
        <f>5-N2</f>
        <v>2</v>
      </c>
      <c r="P2">
        <v>3</v>
      </c>
      <c r="Q2">
        <v>4</v>
      </c>
      <c r="R2">
        <f>5-Q2</f>
        <v>1</v>
      </c>
      <c r="S2">
        <v>3</v>
      </c>
      <c r="T2">
        <v>3</v>
      </c>
      <c r="U2">
        <f>5-T2</f>
        <v>2</v>
      </c>
      <c r="V2">
        <v>2</v>
      </c>
      <c r="W2">
        <v>2</v>
      </c>
      <c r="X2">
        <f>5-W2</f>
        <v>3</v>
      </c>
      <c r="Y2">
        <v>2</v>
      </c>
      <c r="Z2">
        <v>2</v>
      </c>
      <c r="AA2">
        <f>5-Z2</f>
        <v>3</v>
      </c>
      <c r="AB2">
        <v>11</v>
      </c>
      <c r="AC2">
        <v>7</v>
      </c>
      <c r="AD2">
        <v>4</v>
      </c>
      <c r="AE2">
        <v>6</v>
      </c>
      <c r="AF2">
        <v>12</v>
      </c>
      <c r="AG2">
        <v>7</v>
      </c>
      <c r="AH2">
        <v>5</v>
      </c>
      <c r="AI2">
        <v>6</v>
      </c>
      <c r="AJ2">
        <v>4</v>
      </c>
      <c r="AK2">
        <v>3</v>
      </c>
      <c r="AL2">
        <v>6</v>
      </c>
      <c r="AM2">
        <v>3</v>
      </c>
      <c r="AN2">
        <v>4</v>
      </c>
      <c r="AO2">
        <v>3</v>
      </c>
      <c r="AP2">
        <v>-24</v>
      </c>
      <c r="AQ2">
        <f>SUM(G2,I2,J2,L2,M2,O2,P2,R2,S2,U2,V2,X2,Y2,AA2)</f>
        <v>29</v>
      </c>
    </row>
    <row r="3" spans="1:43" x14ac:dyDescent="0.25">
      <c r="A3">
        <v>13348</v>
      </c>
      <c r="B3">
        <v>1</v>
      </c>
      <c r="C3">
        <v>1970</v>
      </c>
      <c r="D3">
        <f t="shared" ref="D3:D66" si="0">2019-C3</f>
        <v>49</v>
      </c>
      <c r="E3" s="1">
        <v>43767.359317129631</v>
      </c>
      <c r="F3" t="s">
        <v>65</v>
      </c>
      <c r="G3">
        <v>2</v>
      </c>
      <c r="H3">
        <v>3</v>
      </c>
      <c r="I3">
        <f t="shared" ref="I3:I66" si="1">5-H3</f>
        <v>2</v>
      </c>
      <c r="J3">
        <v>2</v>
      </c>
      <c r="K3">
        <v>4</v>
      </c>
      <c r="L3">
        <f t="shared" ref="L3:L66" si="2">5-K3</f>
        <v>1</v>
      </c>
      <c r="M3">
        <v>1</v>
      </c>
      <c r="N3">
        <v>4</v>
      </c>
      <c r="O3">
        <f t="shared" ref="O3:O66" si="3">5-N3</f>
        <v>1</v>
      </c>
      <c r="P3">
        <v>3</v>
      </c>
      <c r="Q3">
        <v>1</v>
      </c>
      <c r="R3">
        <f t="shared" ref="R3:R66" si="4">5-Q3</f>
        <v>4</v>
      </c>
      <c r="S3">
        <v>3</v>
      </c>
      <c r="T3">
        <v>3</v>
      </c>
      <c r="U3">
        <f t="shared" ref="U3:U66" si="5">5-T3</f>
        <v>2</v>
      </c>
      <c r="V3">
        <v>2</v>
      </c>
      <c r="W3">
        <v>4</v>
      </c>
      <c r="X3">
        <f t="shared" ref="X3:X66" si="6">5-W3</f>
        <v>1</v>
      </c>
      <c r="Y3">
        <v>3</v>
      </c>
      <c r="Z3">
        <v>1</v>
      </c>
      <c r="AA3">
        <f t="shared" ref="AA3:AA66" si="7">5-Z3</f>
        <v>4</v>
      </c>
      <c r="AB3">
        <v>12</v>
      </c>
      <c r="AC3">
        <v>9</v>
      </c>
      <c r="AD3">
        <v>5</v>
      </c>
      <c r="AE3">
        <v>4</v>
      </c>
      <c r="AF3">
        <v>9</v>
      </c>
      <c r="AG3">
        <v>7</v>
      </c>
      <c r="AH3">
        <v>5</v>
      </c>
      <c r="AI3">
        <v>6</v>
      </c>
      <c r="AJ3">
        <v>3</v>
      </c>
      <c r="AK3">
        <v>6</v>
      </c>
      <c r="AL3">
        <v>5</v>
      </c>
      <c r="AM3">
        <v>2</v>
      </c>
      <c r="AN3">
        <v>6</v>
      </c>
      <c r="AO3">
        <v>3</v>
      </c>
      <c r="AP3">
        <v>-5</v>
      </c>
      <c r="AQ3">
        <f t="shared" ref="AQ3:AQ66" si="8">SUM(G3,I3,J3,L3,M3,O3,P3,R3,S3,U3,V3,X3,Y3,AA3)</f>
        <v>31</v>
      </c>
    </row>
    <row r="4" spans="1:43" x14ac:dyDescent="0.25">
      <c r="A4">
        <v>13316</v>
      </c>
      <c r="B4">
        <v>0</v>
      </c>
      <c r="C4">
        <v>2000</v>
      </c>
      <c r="D4">
        <f t="shared" si="0"/>
        <v>19</v>
      </c>
      <c r="E4" s="1">
        <v>43767.368020833332</v>
      </c>
      <c r="F4">
        <v>2</v>
      </c>
      <c r="G4">
        <v>1</v>
      </c>
      <c r="H4">
        <v>4</v>
      </c>
      <c r="I4">
        <f t="shared" si="1"/>
        <v>1</v>
      </c>
      <c r="J4">
        <v>2</v>
      </c>
      <c r="K4">
        <v>4</v>
      </c>
      <c r="L4">
        <f t="shared" si="2"/>
        <v>1</v>
      </c>
      <c r="M4">
        <v>1</v>
      </c>
      <c r="N4">
        <v>4</v>
      </c>
      <c r="O4">
        <f t="shared" si="3"/>
        <v>1</v>
      </c>
      <c r="P4">
        <v>3</v>
      </c>
      <c r="Q4">
        <v>4</v>
      </c>
      <c r="R4">
        <f t="shared" si="4"/>
        <v>1</v>
      </c>
      <c r="S4">
        <v>2</v>
      </c>
      <c r="T4">
        <v>3</v>
      </c>
      <c r="U4">
        <f t="shared" si="5"/>
        <v>2</v>
      </c>
      <c r="V4">
        <v>2</v>
      </c>
      <c r="W4">
        <v>4</v>
      </c>
      <c r="X4">
        <f t="shared" si="6"/>
        <v>1</v>
      </c>
      <c r="Y4">
        <v>2</v>
      </c>
      <c r="Z4">
        <v>1</v>
      </c>
      <c r="AA4">
        <f t="shared" si="7"/>
        <v>4</v>
      </c>
      <c r="AB4">
        <v>8</v>
      </c>
      <c r="AC4">
        <v>3</v>
      </c>
      <c r="AD4">
        <v>2</v>
      </c>
      <c r="AE4">
        <v>2</v>
      </c>
      <c r="AF4">
        <v>4</v>
      </c>
      <c r="AG4">
        <v>4</v>
      </c>
      <c r="AH4">
        <v>2</v>
      </c>
      <c r="AI4">
        <v>4</v>
      </c>
      <c r="AJ4">
        <v>5</v>
      </c>
      <c r="AK4">
        <v>3</v>
      </c>
      <c r="AL4">
        <v>5</v>
      </c>
      <c r="AM4">
        <v>2</v>
      </c>
      <c r="AN4">
        <v>6</v>
      </c>
      <c r="AO4">
        <v>7</v>
      </c>
      <c r="AP4">
        <v>-23</v>
      </c>
      <c r="AQ4">
        <f t="shared" si="8"/>
        <v>24</v>
      </c>
    </row>
    <row r="5" spans="1:43" x14ac:dyDescent="0.25">
      <c r="A5">
        <v>13371</v>
      </c>
      <c r="B5">
        <v>0</v>
      </c>
      <c r="C5">
        <v>1999</v>
      </c>
      <c r="D5">
        <f t="shared" si="0"/>
        <v>20</v>
      </c>
      <c r="E5" s="1">
        <v>43767.384328703702</v>
      </c>
      <c r="F5" t="s">
        <v>64</v>
      </c>
      <c r="G5">
        <v>1</v>
      </c>
      <c r="H5">
        <v>2</v>
      </c>
      <c r="I5">
        <f t="shared" si="1"/>
        <v>3</v>
      </c>
      <c r="J5">
        <v>3</v>
      </c>
      <c r="K5">
        <v>3</v>
      </c>
      <c r="L5">
        <f t="shared" si="2"/>
        <v>2</v>
      </c>
      <c r="M5">
        <v>2</v>
      </c>
      <c r="N5">
        <v>3</v>
      </c>
      <c r="O5">
        <f t="shared" si="3"/>
        <v>2</v>
      </c>
      <c r="P5">
        <v>3</v>
      </c>
      <c r="Q5">
        <v>4</v>
      </c>
      <c r="R5">
        <f t="shared" si="4"/>
        <v>1</v>
      </c>
      <c r="S5">
        <v>2</v>
      </c>
      <c r="T5">
        <v>4</v>
      </c>
      <c r="U5">
        <f t="shared" si="5"/>
        <v>1</v>
      </c>
      <c r="V5">
        <v>2</v>
      </c>
      <c r="W5">
        <v>4</v>
      </c>
      <c r="X5">
        <f t="shared" si="6"/>
        <v>1</v>
      </c>
      <c r="Y5">
        <v>2</v>
      </c>
      <c r="Z5">
        <v>2</v>
      </c>
      <c r="AA5">
        <f t="shared" si="7"/>
        <v>3</v>
      </c>
      <c r="AB5">
        <v>14</v>
      </c>
      <c r="AC5">
        <v>11</v>
      </c>
      <c r="AD5">
        <v>3</v>
      </c>
      <c r="AE5">
        <v>5</v>
      </c>
      <c r="AF5">
        <v>17</v>
      </c>
      <c r="AG5">
        <v>27</v>
      </c>
      <c r="AH5">
        <v>35</v>
      </c>
      <c r="AI5">
        <v>11</v>
      </c>
      <c r="AJ5">
        <v>8</v>
      </c>
      <c r="AK5">
        <v>10</v>
      </c>
      <c r="AL5">
        <v>11</v>
      </c>
      <c r="AM5">
        <v>3</v>
      </c>
      <c r="AN5">
        <v>7</v>
      </c>
      <c r="AO5">
        <v>5</v>
      </c>
      <c r="AP5">
        <v>-22</v>
      </c>
      <c r="AQ5">
        <f t="shared" si="8"/>
        <v>28</v>
      </c>
    </row>
    <row r="6" spans="1:43" x14ac:dyDescent="0.25">
      <c r="A6">
        <v>13389</v>
      </c>
      <c r="B6">
        <v>0</v>
      </c>
      <c r="C6">
        <v>2002</v>
      </c>
      <c r="D6">
        <f t="shared" si="0"/>
        <v>17</v>
      </c>
      <c r="E6" s="1">
        <v>43767.390752314815</v>
      </c>
      <c r="F6">
        <v>0</v>
      </c>
      <c r="G6">
        <v>1</v>
      </c>
      <c r="H6">
        <v>4</v>
      </c>
      <c r="I6">
        <f t="shared" si="1"/>
        <v>1</v>
      </c>
      <c r="J6">
        <v>2</v>
      </c>
      <c r="K6">
        <v>4</v>
      </c>
      <c r="L6">
        <f t="shared" si="2"/>
        <v>1</v>
      </c>
      <c r="M6">
        <v>3</v>
      </c>
      <c r="N6">
        <v>4</v>
      </c>
      <c r="O6">
        <f t="shared" si="3"/>
        <v>1</v>
      </c>
      <c r="P6">
        <v>2</v>
      </c>
      <c r="Q6">
        <v>3</v>
      </c>
      <c r="R6">
        <f t="shared" si="4"/>
        <v>2</v>
      </c>
      <c r="S6">
        <v>3</v>
      </c>
      <c r="T6">
        <v>3</v>
      </c>
      <c r="U6">
        <f t="shared" si="5"/>
        <v>2</v>
      </c>
      <c r="V6">
        <v>3</v>
      </c>
      <c r="W6">
        <v>3</v>
      </c>
      <c r="X6">
        <f t="shared" si="6"/>
        <v>2</v>
      </c>
      <c r="Y6">
        <v>2</v>
      </c>
      <c r="Z6">
        <v>3</v>
      </c>
      <c r="AA6">
        <f t="shared" si="7"/>
        <v>2</v>
      </c>
      <c r="AB6">
        <v>11</v>
      </c>
      <c r="AC6">
        <v>5</v>
      </c>
      <c r="AD6">
        <v>5</v>
      </c>
      <c r="AE6">
        <v>8</v>
      </c>
      <c r="AF6">
        <v>5</v>
      </c>
      <c r="AG6">
        <v>6</v>
      </c>
      <c r="AH6">
        <v>5</v>
      </c>
      <c r="AI6">
        <v>4</v>
      </c>
      <c r="AJ6">
        <v>7</v>
      </c>
      <c r="AK6">
        <v>6</v>
      </c>
      <c r="AL6">
        <v>4</v>
      </c>
      <c r="AM6">
        <v>2</v>
      </c>
      <c r="AN6">
        <v>4</v>
      </c>
      <c r="AO6">
        <v>4</v>
      </c>
      <c r="AP6">
        <v>-21</v>
      </c>
      <c r="AQ6">
        <f t="shared" si="8"/>
        <v>27</v>
      </c>
    </row>
    <row r="7" spans="1:43" x14ac:dyDescent="0.25">
      <c r="A7">
        <v>13395</v>
      </c>
      <c r="B7">
        <v>0</v>
      </c>
      <c r="C7">
        <v>2003</v>
      </c>
      <c r="D7">
        <f t="shared" si="0"/>
        <v>16</v>
      </c>
      <c r="E7" s="1">
        <v>43767.392581018517</v>
      </c>
      <c r="F7" t="s">
        <v>64</v>
      </c>
      <c r="G7">
        <v>2</v>
      </c>
      <c r="H7">
        <v>3</v>
      </c>
      <c r="I7">
        <f t="shared" si="1"/>
        <v>2</v>
      </c>
      <c r="J7">
        <v>2</v>
      </c>
      <c r="K7">
        <v>3</v>
      </c>
      <c r="L7">
        <f t="shared" si="2"/>
        <v>2</v>
      </c>
      <c r="M7">
        <v>1</v>
      </c>
      <c r="N7">
        <v>3</v>
      </c>
      <c r="O7">
        <f t="shared" si="3"/>
        <v>2</v>
      </c>
      <c r="P7">
        <v>2</v>
      </c>
      <c r="Q7">
        <v>4</v>
      </c>
      <c r="R7">
        <f t="shared" si="4"/>
        <v>1</v>
      </c>
      <c r="S7">
        <v>3</v>
      </c>
      <c r="T7">
        <v>4</v>
      </c>
      <c r="U7">
        <f t="shared" si="5"/>
        <v>1</v>
      </c>
      <c r="V7">
        <v>1</v>
      </c>
      <c r="W7">
        <v>3</v>
      </c>
      <c r="X7">
        <f t="shared" si="6"/>
        <v>2</v>
      </c>
      <c r="Y7">
        <v>2</v>
      </c>
      <c r="Z7">
        <v>2</v>
      </c>
      <c r="AA7">
        <f t="shared" si="7"/>
        <v>3</v>
      </c>
      <c r="AB7">
        <v>11</v>
      </c>
      <c r="AC7">
        <v>5</v>
      </c>
      <c r="AD7">
        <v>6</v>
      </c>
      <c r="AE7">
        <v>6</v>
      </c>
      <c r="AF7">
        <v>11</v>
      </c>
      <c r="AG7">
        <v>10</v>
      </c>
      <c r="AH7">
        <v>9</v>
      </c>
      <c r="AI7">
        <v>4</v>
      </c>
      <c r="AJ7">
        <v>5</v>
      </c>
      <c r="AK7">
        <v>4</v>
      </c>
      <c r="AL7">
        <v>7</v>
      </c>
      <c r="AM7">
        <v>3</v>
      </c>
      <c r="AN7">
        <v>8</v>
      </c>
      <c r="AO7">
        <v>7</v>
      </c>
      <c r="AP7">
        <v>-40</v>
      </c>
      <c r="AQ7">
        <f t="shared" si="8"/>
        <v>26</v>
      </c>
    </row>
    <row r="8" spans="1:43" x14ac:dyDescent="0.25">
      <c r="A8">
        <v>13417</v>
      </c>
      <c r="B8">
        <v>1</v>
      </c>
      <c r="C8">
        <v>1977</v>
      </c>
      <c r="D8">
        <f t="shared" si="0"/>
        <v>42</v>
      </c>
      <c r="E8" s="1">
        <v>43767.409432870372</v>
      </c>
      <c r="F8">
        <v>4</v>
      </c>
      <c r="G8">
        <v>1</v>
      </c>
      <c r="H8">
        <v>4</v>
      </c>
      <c r="I8">
        <f t="shared" si="1"/>
        <v>1</v>
      </c>
      <c r="J8">
        <v>1</v>
      </c>
      <c r="K8">
        <v>4</v>
      </c>
      <c r="L8">
        <f t="shared" si="2"/>
        <v>1</v>
      </c>
      <c r="M8">
        <v>1</v>
      </c>
      <c r="N8">
        <v>4</v>
      </c>
      <c r="O8">
        <f t="shared" si="3"/>
        <v>1</v>
      </c>
      <c r="P8">
        <v>4</v>
      </c>
      <c r="Q8">
        <v>4</v>
      </c>
      <c r="R8">
        <f t="shared" si="4"/>
        <v>1</v>
      </c>
      <c r="S8">
        <v>3</v>
      </c>
      <c r="T8">
        <v>4</v>
      </c>
      <c r="U8">
        <f t="shared" si="5"/>
        <v>1</v>
      </c>
      <c r="V8">
        <v>2</v>
      </c>
      <c r="W8">
        <v>4</v>
      </c>
      <c r="X8">
        <f t="shared" si="6"/>
        <v>1</v>
      </c>
      <c r="Y8">
        <v>2</v>
      </c>
      <c r="Z8">
        <v>4</v>
      </c>
      <c r="AA8">
        <f t="shared" si="7"/>
        <v>1</v>
      </c>
      <c r="AB8">
        <v>16</v>
      </c>
      <c r="AC8">
        <v>9</v>
      </c>
      <c r="AD8">
        <v>6</v>
      </c>
      <c r="AE8">
        <v>4</v>
      </c>
      <c r="AF8">
        <v>11</v>
      </c>
      <c r="AG8">
        <v>15</v>
      </c>
      <c r="AH8">
        <v>14</v>
      </c>
      <c r="AI8">
        <v>10</v>
      </c>
      <c r="AJ8">
        <v>7</v>
      </c>
      <c r="AK8">
        <v>6</v>
      </c>
      <c r="AL8">
        <v>10</v>
      </c>
      <c r="AM8">
        <v>5</v>
      </c>
      <c r="AN8">
        <v>10</v>
      </c>
      <c r="AO8">
        <v>7</v>
      </c>
      <c r="AP8">
        <v>5</v>
      </c>
      <c r="AQ8">
        <f t="shared" si="8"/>
        <v>21</v>
      </c>
    </row>
    <row r="9" spans="1:43" x14ac:dyDescent="0.25">
      <c r="A9">
        <v>13468</v>
      </c>
      <c r="B9">
        <v>0</v>
      </c>
      <c r="C9">
        <v>1999</v>
      </c>
      <c r="D9">
        <f t="shared" si="0"/>
        <v>20</v>
      </c>
      <c r="E9" s="1">
        <v>43767.466469907406</v>
      </c>
      <c r="F9" t="s">
        <v>64</v>
      </c>
      <c r="G9">
        <v>2</v>
      </c>
      <c r="H9">
        <v>4</v>
      </c>
      <c r="I9">
        <f t="shared" si="1"/>
        <v>1</v>
      </c>
      <c r="J9">
        <v>1</v>
      </c>
      <c r="K9">
        <v>2</v>
      </c>
      <c r="L9">
        <f t="shared" si="2"/>
        <v>3</v>
      </c>
      <c r="M9">
        <v>2</v>
      </c>
      <c r="N9">
        <v>4</v>
      </c>
      <c r="O9">
        <f t="shared" si="3"/>
        <v>1</v>
      </c>
      <c r="P9">
        <v>1</v>
      </c>
      <c r="Q9">
        <v>1</v>
      </c>
      <c r="R9">
        <f t="shared" si="4"/>
        <v>4</v>
      </c>
      <c r="S9">
        <v>3</v>
      </c>
      <c r="T9">
        <v>1</v>
      </c>
      <c r="U9">
        <f t="shared" si="5"/>
        <v>4</v>
      </c>
      <c r="V9">
        <v>1</v>
      </c>
      <c r="W9">
        <v>4</v>
      </c>
      <c r="X9">
        <f t="shared" si="6"/>
        <v>1</v>
      </c>
      <c r="Y9">
        <v>2</v>
      </c>
      <c r="Z9">
        <v>4</v>
      </c>
      <c r="AA9">
        <f t="shared" si="7"/>
        <v>1</v>
      </c>
      <c r="AB9">
        <v>6</v>
      </c>
      <c r="AC9">
        <v>4</v>
      </c>
      <c r="AD9">
        <v>5</v>
      </c>
      <c r="AE9">
        <v>5</v>
      </c>
      <c r="AF9">
        <v>7</v>
      </c>
      <c r="AG9">
        <v>5</v>
      </c>
      <c r="AH9">
        <v>4</v>
      </c>
      <c r="AI9">
        <v>3</v>
      </c>
      <c r="AJ9">
        <v>8</v>
      </c>
      <c r="AK9">
        <v>4</v>
      </c>
      <c r="AL9">
        <v>4</v>
      </c>
      <c r="AM9">
        <v>2</v>
      </c>
      <c r="AN9">
        <v>3</v>
      </c>
      <c r="AO9">
        <v>3</v>
      </c>
      <c r="AP9">
        <v>47</v>
      </c>
      <c r="AQ9">
        <f t="shared" si="8"/>
        <v>27</v>
      </c>
    </row>
    <row r="10" spans="1:43" x14ac:dyDescent="0.25">
      <c r="A10">
        <v>13479</v>
      </c>
      <c r="B10">
        <v>0</v>
      </c>
      <c r="C10">
        <v>1986</v>
      </c>
      <c r="D10">
        <f t="shared" si="0"/>
        <v>33</v>
      </c>
      <c r="E10" s="1">
        <v>43767.468101851853</v>
      </c>
      <c r="F10">
        <v>0</v>
      </c>
      <c r="G10">
        <v>1</v>
      </c>
      <c r="H10">
        <v>4</v>
      </c>
      <c r="I10">
        <f t="shared" si="1"/>
        <v>1</v>
      </c>
      <c r="J10">
        <v>2</v>
      </c>
      <c r="K10">
        <v>3</v>
      </c>
      <c r="L10">
        <f t="shared" si="2"/>
        <v>2</v>
      </c>
      <c r="M10">
        <v>1</v>
      </c>
      <c r="N10">
        <v>4</v>
      </c>
      <c r="O10">
        <f t="shared" si="3"/>
        <v>1</v>
      </c>
      <c r="P10">
        <v>1</v>
      </c>
      <c r="Q10">
        <v>4</v>
      </c>
      <c r="R10">
        <f t="shared" si="4"/>
        <v>1</v>
      </c>
      <c r="S10">
        <v>1</v>
      </c>
      <c r="T10">
        <v>3</v>
      </c>
      <c r="U10">
        <f t="shared" si="5"/>
        <v>2</v>
      </c>
      <c r="V10">
        <v>1</v>
      </c>
      <c r="W10">
        <v>3</v>
      </c>
      <c r="X10">
        <f t="shared" si="6"/>
        <v>2</v>
      </c>
      <c r="Y10">
        <v>2</v>
      </c>
      <c r="Z10">
        <v>1</v>
      </c>
      <c r="AA10">
        <f t="shared" si="7"/>
        <v>4</v>
      </c>
      <c r="AB10">
        <v>4</v>
      </c>
      <c r="AC10">
        <v>4</v>
      </c>
      <c r="AD10">
        <v>5</v>
      </c>
      <c r="AE10">
        <v>4</v>
      </c>
      <c r="AF10">
        <v>8</v>
      </c>
      <c r="AG10">
        <v>202</v>
      </c>
      <c r="AH10">
        <v>5</v>
      </c>
      <c r="AI10">
        <v>12</v>
      </c>
      <c r="AJ10">
        <v>4</v>
      </c>
      <c r="AK10">
        <v>10</v>
      </c>
      <c r="AL10">
        <v>5</v>
      </c>
      <c r="AM10">
        <v>5</v>
      </c>
      <c r="AN10">
        <v>6</v>
      </c>
      <c r="AO10">
        <v>4</v>
      </c>
      <c r="AP10">
        <v>-4</v>
      </c>
      <c r="AQ10">
        <f t="shared" si="8"/>
        <v>22</v>
      </c>
    </row>
    <row r="11" spans="1:43" x14ac:dyDescent="0.25">
      <c r="A11">
        <v>13462</v>
      </c>
      <c r="B11">
        <v>0</v>
      </c>
      <c r="C11">
        <v>1969</v>
      </c>
      <c r="D11">
        <f t="shared" si="0"/>
        <v>50</v>
      </c>
      <c r="E11" s="1">
        <v>43767.470717592594</v>
      </c>
      <c r="F11" t="s">
        <v>64</v>
      </c>
      <c r="G11">
        <v>1</v>
      </c>
      <c r="H11">
        <v>1</v>
      </c>
      <c r="I11">
        <f t="shared" si="1"/>
        <v>4</v>
      </c>
      <c r="J11">
        <v>2</v>
      </c>
      <c r="K11">
        <v>4</v>
      </c>
      <c r="L11">
        <f t="shared" si="2"/>
        <v>1</v>
      </c>
      <c r="M11">
        <v>1</v>
      </c>
      <c r="N11">
        <v>4</v>
      </c>
      <c r="O11">
        <f t="shared" si="3"/>
        <v>1</v>
      </c>
      <c r="P11">
        <v>1</v>
      </c>
      <c r="Q11">
        <v>4</v>
      </c>
      <c r="R11">
        <f t="shared" si="4"/>
        <v>1</v>
      </c>
      <c r="S11">
        <v>1</v>
      </c>
      <c r="T11">
        <v>4</v>
      </c>
      <c r="U11">
        <f t="shared" si="5"/>
        <v>1</v>
      </c>
      <c r="V11">
        <v>1</v>
      </c>
      <c r="W11">
        <v>4</v>
      </c>
      <c r="X11">
        <f t="shared" si="6"/>
        <v>1</v>
      </c>
      <c r="Y11">
        <v>1</v>
      </c>
      <c r="Z11">
        <v>4</v>
      </c>
      <c r="AA11">
        <f t="shared" si="7"/>
        <v>1</v>
      </c>
      <c r="AB11">
        <v>8</v>
      </c>
      <c r="AC11">
        <v>4</v>
      </c>
      <c r="AD11">
        <v>9</v>
      </c>
      <c r="AE11">
        <v>4</v>
      </c>
      <c r="AF11">
        <v>11</v>
      </c>
      <c r="AG11">
        <v>14</v>
      </c>
      <c r="AH11">
        <v>5</v>
      </c>
      <c r="AI11">
        <v>7</v>
      </c>
      <c r="AJ11">
        <v>4</v>
      </c>
      <c r="AK11">
        <v>5</v>
      </c>
      <c r="AL11">
        <v>8</v>
      </c>
      <c r="AM11">
        <v>3</v>
      </c>
      <c r="AN11">
        <v>6</v>
      </c>
      <c r="AO11">
        <v>5</v>
      </c>
      <c r="AP11">
        <v>2</v>
      </c>
      <c r="AQ11">
        <f t="shared" si="8"/>
        <v>18</v>
      </c>
    </row>
    <row r="12" spans="1:43" x14ac:dyDescent="0.25">
      <c r="A12">
        <v>13452</v>
      </c>
      <c r="B12">
        <v>1</v>
      </c>
      <c r="C12">
        <v>1984</v>
      </c>
      <c r="D12">
        <f t="shared" si="0"/>
        <v>35</v>
      </c>
      <c r="E12" s="1">
        <v>43767.470914351848</v>
      </c>
      <c r="F12" t="s">
        <v>66</v>
      </c>
      <c r="G12">
        <v>3</v>
      </c>
      <c r="H12">
        <v>3</v>
      </c>
      <c r="I12">
        <f t="shared" si="1"/>
        <v>2</v>
      </c>
      <c r="J12">
        <v>3</v>
      </c>
      <c r="K12">
        <v>2</v>
      </c>
      <c r="L12">
        <f t="shared" si="2"/>
        <v>3</v>
      </c>
      <c r="M12">
        <v>3</v>
      </c>
      <c r="N12">
        <v>3</v>
      </c>
      <c r="O12">
        <f t="shared" si="3"/>
        <v>2</v>
      </c>
      <c r="P12">
        <v>2</v>
      </c>
      <c r="Q12">
        <v>3</v>
      </c>
      <c r="R12">
        <f t="shared" si="4"/>
        <v>2</v>
      </c>
      <c r="S12">
        <v>2</v>
      </c>
      <c r="T12">
        <v>2</v>
      </c>
      <c r="U12">
        <f t="shared" si="5"/>
        <v>3</v>
      </c>
      <c r="V12">
        <v>3</v>
      </c>
      <c r="W12">
        <v>2</v>
      </c>
      <c r="X12">
        <f t="shared" si="6"/>
        <v>3</v>
      </c>
      <c r="Y12">
        <v>4</v>
      </c>
      <c r="Z12">
        <v>3</v>
      </c>
      <c r="AA12">
        <f t="shared" si="7"/>
        <v>2</v>
      </c>
      <c r="AB12">
        <v>9</v>
      </c>
      <c r="AC12">
        <v>19</v>
      </c>
      <c r="AD12">
        <v>4</v>
      </c>
      <c r="AE12">
        <v>3</v>
      </c>
      <c r="AF12">
        <v>4</v>
      </c>
      <c r="AG12">
        <v>7</v>
      </c>
      <c r="AH12">
        <v>4</v>
      </c>
      <c r="AI12">
        <v>12</v>
      </c>
      <c r="AJ12">
        <v>2</v>
      </c>
      <c r="AK12">
        <v>4</v>
      </c>
      <c r="AL12">
        <v>5</v>
      </c>
      <c r="AM12">
        <v>3</v>
      </c>
      <c r="AN12">
        <v>4</v>
      </c>
      <c r="AO12">
        <v>3</v>
      </c>
      <c r="AP12">
        <v>-13</v>
      </c>
      <c r="AQ12">
        <f t="shared" si="8"/>
        <v>37</v>
      </c>
    </row>
    <row r="13" spans="1:43" x14ac:dyDescent="0.25">
      <c r="A13">
        <v>13487</v>
      </c>
      <c r="B13">
        <v>0</v>
      </c>
      <c r="C13">
        <v>1999</v>
      </c>
      <c r="D13">
        <f t="shared" si="0"/>
        <v>20</v>
      </c>
      <c r="E13" s="1">
        <v>43767.480810185189</v>
      </c>
      <c r="F13">
        <v>1</v>
      </c>
      <c r="G13">
        <v>1</v>
      </c>
      <c r="H13">
        <v>4</v>
      </c>
      <c r="I13">
        <f t="shared" si="1"/>
        <v>1</v>
      </c>
      <c r="J13">
        <v>2</v>
      </c>
      <c r="K13">
        <v>4</v>
      </c>
      <c r="L13">
        <f t="shared" si="2"/>
        <v>1</v>
      </c>
      <c r="M13">
        <v>1</v>
      </c>
      <c r="N13">
        <v>4</v>
      </c>
      <c r="O13">
        <f t="shared" si="3"/>
        <v>1</v>
      </c>
      <c r="P13">
        <v>3</v>
      </c>
      <c r="Q13">
        <v>4</v>
      </c>
      <c r="R13">
        <f t="shared" si="4"/>
        <v>1</v>
      </c>
      <c r="S13">
        <v>3</v>
      </c>
      <c r="T13">
        <v>4</v>
      </c>
      <c r="U13">
        <f t="shared" si="5"/>
        <v>1</v>
      </c>
      <c r="V13">
        <v>1</v>
      </c>
      <c r="W13">
        <v>3</v>
      </c>
      <c r="X13">
        <f t="shared" si="6"/>
        <v>2</v>
      </c>
      <c r="Y13">
        <v>2</v>
      </c>
      <c r="Z13">
        <v>2</v>
      </c>
      <c r="AA13">
        <f t="shared" si="7"/>
        <v>3</v>
      </c>
      <c r="AB13">
        <v>9</v>
      </c>
      <c r="AC13">
        <v>4</v>
      </c>
      <c r="AD13">
        <v>2</v>
      </c>
      <c r="AE13">
        <v>4</v>
      </c>
      <c r="AF13">
        <v>8</v>
      </c>
      <c r="AG13">
        <v>9</v>
      </c>
      <c r="AH13">
        <v>5</v>
      </c>
      <c r="AI13">
        <v>3</v>
      </c>
      <c r="AJ13">
        <v>3</v>
      </c>
      <c r="AK13">
        <v>5</v>
      </c>
      <c r="AL13">
        <v>3</v>
      </c>
      <c r="AM13">
        <v>6</v>
      </c>
      <c r="AN13">
        <v>3</v>
      </c>
      <c r="AO13">
        <v>4</v>
      </c>
      <c r="AP13">
        <v>-36</v>
      </c>
      <c r="AQ13">
        <f t="shared" si="8"/>
        <v>23</v>
      </c>
    </row>
    <row r="14" spans="1:43" x14ac:dyDescent="0.25">
      <c r="A14">
        <v>13504</v>
      </c>
      <c r="B14">
        <v>0</v>
      </c>
      <c r="C14">
        <v>1997</v>
      </c>
      <c r="D14">
        <f t="shared" si="0"/>
        <v>22</v>
      </c>
      <c r="E14" s="1">
        <v>43767.481539351851</v>
      </c>
      <c r="F14">
        <v>4</v>
      </c>
      <c r="G14">
        <v>2</v>
      </c>
      <c r="H14">
        <v>1</v>
      </c>
      <c r="I14">
        <f t="shared" si="1"/>
        <v>4</v>
      </c>
      <c r="J14">
        <v>3</v>
      </c>
      <c r="K14">
        <v>3</v>
      </c>
      <c r="L14">
        <f t="shared" si="2"/>
        <v>2</v>
      </c>
      <c r="M14">
        <v>1</v>
      </c>
      <c r="N14">
        <v>2</v>
      </c>
      <c r="O14">
        <f t="shared" si="3"/>
        <v>3</v>
      </c>
      <c r="P14">
        <v>3</v>
      </c>
      <c r="Q14">
        <v>4</v>
      </c>
      <c r="R14">
        <f t="shared" si="4"/>
        <v>1</v>
      </c>
      <c r="S14">
        <v>3</v>
      </c>
      <c r="T14">
        <v>4</v>
      </c>
      <c r="U14">
        <f t="shared" si="5"/>
        <v>1</v>
      </c>
      <c r="V14">
        <v>2</v>
      </c>
      <c r="W14">
        <v>3</v>
      </c>
      <c r="X14">
        <f t="shared" si="6"/>
        <v>2</v>
      </c>
      <c r="Y14">
        <v>2</v>
      </c>
      <c r="Z14">
        <v>2</v>
      </c>
      <c r="AA14">
        <f t="shared" si="7"/>
        <v>3</v>
      </c>
      <c r="AB14">
        <v>5</v>
      </c>
      <c r="AC14">
        <v>3</v>
      </c>
      <c r="AD14">
        <v>2</v>
      </c>
      <c r="AE14">
        <v>3</v>
      </c>
      <c r="AF14">
        <v>5</v>
      </c>
      <c r="AG14">
        <v>8</v>
      </c>
      <c r="AH14">
        <v>6</v>
      </c>
      <c r="AI14">
        <v>4</v>
      </c>
      <c r="AJ14">
        <v>2</v>
      </c>
      <c r="AK14">
        <v>3</v>
      </c>
      <c r="AL14">
        <v>4</v>
      </c>
      <c r="AM14">
        <v>3</v>
      </c>
      <c r="AN14">
        <v>4</v>
      </c>
      <c r="AO14">
        <v>4</v>
      </c>
      <c r="AP14">
        <v>-11</v>
      </c>
      <c r="AQ14">
        <f t="shared" si="8"/>
        <v>32</v>
      </c>
    </row>
    <row r="15" spans="1:43" x14ac:dyDescent="0.25">
      <c r="A15">
        <v>13499</v>
      </c>
      <c r="B15">
        <v>1</v>
      </c>
      <c r="C15">
        <v>1997</v>
      </c>
      <c r="D15">
        <f t="shared" si="0"/>
        <v>22</v>
      </c>
      <c r="E15" s="1">
        <v>43767.488298611112</v>
      </c>
      <c r="F15" t="s">
        <v>64</v>
      </c>
      <c r="G15">
        <v>3</v>
      </c>
      <c r="H15">
        <v>3</v>
      </c>
      <c r="I15">
        <f t="shared" si="1"/>
        <v>2</v>
      </c>
      <c r="J15">
        <v>3</v>
      </c>
      <c r="K15">
        <v>2</v>
      </c>
      <c r="L15">
        <f t="shared" si="2"/>
        <v>3</v>
      </c>
      <c r="M15">
        <v>3</v>
      </c>
      <c r="N15">
        <v>3</v>
      </c>
      <c r="O15">
        <f t="shared" si="3"/>
        <v>2</v>
      </c>
      <c r="P15">
        <v>2</v>
      </c>
      <c r="Q15">
        <v>1</v>
      </c>
      <c r="R15">
        <f t="shared" si="4"/>
        <v>4</v>
      </c>
      <c r="S15">
        <v>4</v>
      </c>
      <c r="T15">
        <v>2</v>
      </c>
      <c r="U15">
        <f t="shared" si="5"/>
        <v>3</v>
      </c>
      <c r="V15">
        <v>3</v>
      </c>
      <c r="W15">
        <v>3</v>
      </c>
      <c r="X15">
        <f t="shared" si="6"/>
        <v>2</v>
      </c>
      <c r="Y15">
        <v>3</v>
      </c>
      <c r="Z15">
        <v>3</v>
      </c>
      <c r="AA15">
        <f t="shared" si="7"/>
        <v>2</v>
      </c>
      <c r="AB15">
        <v>12</v>
      </c>
      <c r="AC15">
        <v>6</v>
      </c>
      <c r="AD15">
        <v>3</v>
      </c>
      <c r="AE15">
        <v>6</v>
      </c>
      <c r="AF15">
        <v>12</v>
      </c>
      <c r="AG15">
        <v>12</v>
      </c>
      <c r="AH15">
        <v>8</v>
      </c>
      <c r="AI15">
        <v>7</v>
      </c>
      <c r="AJ15">
        <v>4</v>
      </c>
      <c r="AK15">
        <v>7</v>
      </c>
      <c r="AL15">
        <v>6</v>
      </c>
      <c r="AM15">
        <v>5</v>
      </c>
      <c r="AN15">
        <v>7</v>
      </c>
      <c r="AO15">
        <v>5</v>
      </c>
      <c r="AP15">
        <v>-11</v>
      </c>
      <c r="AQ15">
        <f t="shared" si="8"/>
        <v>39</v>
      </c>
    </row>
    <row r="16" spans="1:43" x14ac:dyDescent="0.25">
      <c r="A16">
        <v>13488</v>
      </c>
      <c r="B16">
        <v>1</v>
      </c>
      <c r="C16">
        <v>1991</v>
      </c>
      <c r="D16">
        <f t="shared" si="0"/>
        <v>28</v>
      </c>
      <c r="E16" s="1">
        <v>43767.489374999997</v>
      </c>
      <c r="F16" t="s">
        <v>64</v>
      </c>
      <c r="G16">
        <v>2</v>
      </c>
      <c r="H16">
        <v>4</v>
      </c>
      <c r="I16">
        <f t="shared" si="1"/>
        <v>1</v>
      </c>
      <c r="J16">
        <v>2</v>
      </c>
      <c r="K16">
        <v>3</v>
      </c>
      <c r="L16">
        <f t="shared" si="2"/>
        <v>2</v>
      </c>
      <c r="M16">
        <v>1</v>
      </c>
      <c r="N16">
        <v>4</v>
      </c>
      <c r="O16">
        <f t="shared" si="3"/>
        <v>1</v>
      </c>
      <c r="P16">
        <v>3</v>
      </c>
      <c r="Q16">
        <v>4</v>
      </c>
      <c r="R16">
        <f t="shared" si="4"/>
        <v>1</v>
      </c>
      <c r="S16">
        <v>2</v>
      </c>
      <c r="T16">
        <v>3</v>
      </c>
      <c r="U16">
        <f t="shared" si="5"/>
        <v>2</v>
      </c>
      <c r="V16">
        <v>1</v>
      </c>
      <c r="W16">
        <v>3</v>
      </c>
      <c r="X16">
        <f t="shared" si="6"/>
        <v>2</v>
      </c>
      <c r="Y16">
        <v>2</v>
      </c>
      <c r="Z16">
        <v>2</v>
      </c>
      <c r="AA16">
        <f t="shared" si="7"/>
        <v>3</v>
      </c>
      <c r="AB16">
        <v>32</v>
      </c>
      <c r="AC16">
        <v>2</v>
      </c>
      <c r="AD16">
        <v>2</v>
      </c>
      <c r="AE16">
        <v>3</v>
      </c>
      <c r="AF16">
        <v>5</v>
      </c>
      <c r="AG16">
        <v>5</v>
      </c>
      <c r="AH16">
        <v>4</v>
      </c>
      <c r="AI16">
        <v>3</v>
      </c>
      <c r="AJ16">
        <v>2</v>
      </c>
      <c r="AK16">
        <v>4</v>
      </c>
      <c r="AL16">
        <v>4</v>
      </c>
      <c r="AM16">
        <v>1</v>
      </c>
      <c r="AN16">
        <v>3</v>
      </c>
      <c r="AO16">
        <v>5</v>
      </c>
      <c r="AP16">
        <v>-34</v>
      </c>
      <c r="AQ16">
        <f t="shared" si="8"/>
        <v>25</v>
      </c>
    </row>
    <row r="17" spans="1:43" x14ac:dyDescent="0.25">
      <c r="A17">
        <v>13511</v>
      </c>
      <c r="B17">
        <v>0</v>
      </c>
      <c r="C17">
        <v>1980</v>
      </c>
      <c r="D17">
        <f t="shared" si="0"/>
        <v>39</v>
      </c>
      <c r="E17" s="1">
        <v>43767.496747685182</v>
      </c>
      <c r="F17">
        <v>2</v>
      </c>
      <c r="G17">
        <v>1</v>
      </c>
      <c r="H17">
        <v>4</v>
      </c>
      <c r="I17">
        <f t="shared" si="1"/>
        <v>1</v>
      </c>
      <c r="J17">
        <v>2</v>
      </c>
      <c r="K17">
        <v>3</v>
      </c>
      <c r="L17">
        <f t="shared" si="2"/>
        <v>2</v>
      </c>
      <c r="M17">
        <v>1</v>
      </c>
      <c r="N17">
        <v>4</v>
      </c>
      <c r="O17">
        <f t="shared" si="3"/>
        <v>1</v>
      </c>
      <c r="P17">
        <v>1</v>
      </c>
      <c r="Q17">
        <v>4</v>
      </c>
      <c r="R17">
        <f t="shared" si="4"/>
        <v>1</v>
      </c>
      <c r="S17">
        <v>2</v>
      </c>
      <c r="T17">
        <v>4</v>
      </c>
      <c r="U17">
        <f t="shared" si="5"/>
        <v>1</v>
      </c>
      <c r="V17">
        <v>1</v>
      </c>
      <c r="W17">
        <v>4</v>
      </c>
      <c r="X17">
        <f t="shared" si="6"/>
        <v>1</v>
      </c>
      <c r="Y17">
        <v>1</v>
      </c>
      <c r="Z17">
        <v>3</v>
      </c>
      <c r="AA17">
        <f t="shared" si="7"/>
        <v>2</v>
      </c>
      <c r="AB17">
        <v>8</v>
      </c>
      <c r="AC17">
        <v>5</v>
      </c>
      <c r="AD17">
        <v>4</v>
      </c>
      <c r="AE17">
        <v>15</v>
      </c>
      <c r="AF17">
        <v>7</v>
      </c>
      <c r="AG17">
        <v>6</v>
      </c>
      <c r="AH17">
        <v>4</v>
      </c>
      <c r="AI17">
        <v>4</v>
      </c>
      <c r="AJ17">
        <v>4</v>
      </c>
      <c r="AK17">
        <v>3</v>
      </c>
      <c r="AL17">
        <v>5</v>
      </c>
      <c r="AM17">
        <v>3</v>
      </c>
      <c r="AN17">
        <v>6</v>
      </c>
      <c r="AO17">
        <v>10</v>
      </c>
      <c r="AP17">
        <v>-39</v>
      </c>
      <c r="AQ17">
        <f t="shared" si="8"/>
        <v>18</v>
      </c>
    </row>
    <row r="18" spans="1:43" x14ac:dyDescent="0.25">
      <c r="A18">
        <v>13500</v>
      </c>
      <c r="B18">
        <v>0</v>
      </c>
      <c r="C18">
        <v>1993</v>
      </c>
      <c r="D18">
        <f t="shared" si="0"/>
        <v>26</v>
      </c>
      <c r="E18" s="1">
        <v>43767.503425925926</v>
      </c>
      <c r="F18">
        <v>7</v>
      </c>
      <c r="G18">
        <v>2</v>
      </c>
      <c r="H18">
        <v>3</v>
      </c>
      <c r="I18">
        <f t="shared" si="1"/>
        <v>2</v>
      </c>
      <c r="J18">
        <v>1</v>
      </c>
      <c r="K18">
        <v>3</v>
      </c>
      <c r="L18">
        <f t="shared" si="2"/>
        <v>2</v>
      </c>
      <c r="M18">
        <v>1</v>
      </c>
      <c r="N18">
        <v>2</v>
      </c>
      <c r="O18">
        <f t="shared" si="3"/>
        <v>3</v>
      </c>
      <c r="P18">
        <v>2</v>
      </c>
      <c r="Q18">
        <v>2</v>
      </c>
      <c r="R18">
        <f t="shared" si="4"/>
        <v>3</v>
      </c>
      <c r="S18">
        <v>3</v>
      </c>
      <c r="T18">
        <v>3</v>
      </c>
      <c r="U18">
        <f t="shared" si="5"/>
        <v>2</v>
      </c>
      <c r="V18">
        <v>3</v>
      </c>
      <c r="W18">
        <v>4</v>
      </c>
      <c r="X18">
        <f t="shared" si="6"/>
        <v>1</v>
      </c>
      <c r="Y18">
        <v>2</v>
      </c>
      <c r="Z18">
        <v>2</v>
      </c>
      <c r="AA18">
        <f t="shared" si="7"/>
        <v>3</v>
      </c>
      <c r="AB18">
        <v>5</v>
      </c>
      <c r="AC18">
        <v>3</v>
      </c>
      <c r="AD18">
        <v>2</v>
      </c>
      <c r="AE18">
        <v>3</v>
      </c>
      <c r="AF18">
        <v>4</v>
      </c>
      <c r="AG18">
        <v>11</v>
      </c>
      <c r="AH18">
        <v>5</v>
      </c>
      <c r="AI18">
        <v>9</v>
      </c>
      <c r="AJ18">
        <v>4</v>
      </c>
      <c r="AK18">
        <v>3</v>
      </c>
      <c r="AL18">
        <v>5</v>
      </c>
      <c r="AM18">
        <v>2</v>
      </c>
      <c r="AN18">
        <v>5</v>
      </c>
      <c r="AO18">
        <v>3</v>
      </c>
      <c r="AP18">
        <v>-13</v>
      </c>
      <c r="AQ18">
        <f t="shared" si="8"/>
        <v>30</v>
      </c>
    </row>
    <row r="19" spans="1:43" x14ac:dyDescent="0.25">
      <c r="A19">
        <v>13537</v>
      </c>
      <c r="B19">
        <v>0</v>
      </c>
      <c r="C19">
        <v>1996</v>
      </c>
      <c r="D19">
        <f t="shared" si="0"/>
        <v>23</v>
      </c>
      <c r="E19" s="1">
        <v>43767.508240740739</v>
      </c>
      <c r="F19">
        <v>7</v>
      </c>
      <c r="G19">
        <v>2</v>
      </c>
      <c r="H19">
        <v>3</v>
      </c>
      <c r="I19">
        <f t="shared" si="1"/>
        <v>2</v>
      </c>
      <c r="J19">
        <v>2</v>
      </c>
      <c r="K19">
        <v>2</v>
      </c>
      <c r="L19">
        <f t="shared" si="2"/>
        <v>3</v>
      </c>
      <c r="M19">
        <v>4</v>
      </c>
      <c r="N19">
        <v>4</v>
      </c>
      <c r="O19">
        <f t="shared" si="3"/>
        <v>1</v>
      </c>
      <c r="P19">
        <v>3</v>
      </c>
      <c r="Q19">
        <v>1</v>
      </c>
      <c r="R19">
        <f t="shared" si="4"/>
        <v>4</v>
      </c>
      <c r="S19">
        <v>4</v>
      </c>
      <c r="T19">
        <v>2</v>
      </c>
      <c r="U19">
        <f t="shared" si="5"/>
        <v>3</v>
      </c>
      <c r="V19">
        <v>4</v>
      </c>
      <c r="W19">
        <v>2</v>
      </c>
      <c r="X19">
        <f t="shared" si="6"/>
        <v>3</v>
      </c>
      <c r="Y19">
        <v>3</v>
      </c>
      <c r="Z19">
        <v>3</v>
      </c>
      <c r="AA19">
        <f t="shared" si="7"/>
        <v>2</v>
      </c>
      <c r="AB19">
        <v>9</v>
      </c>
      <c r="AC19">
        <v>4</v>
      </c>
      <c r="AD19">
        <v>3</v>
      </c>
      <c r="AE19">
        <v>4</v>
      </c>
      <c r="AF19">
        <v>9</v>
      </c>
      <c r="AG19">
        <v>6</v>
      </c>
      <c r="AH19">
        <v>6</v>
      </c>
      <c r="AI19">
        <v>5</v>
      </c>
      <c r="AJ19">
        <v>3</v>
      </c>
      <c r="AK19">
        <v>6</v>
      </c>
      <c r="AL19">
        <v>6</v>
      </c>
      <c r="AM19">
        <v>5</v>
      </c>
      <c r="AN19">
        <v>4</v>
      </c>
      <c r="AO19">
        <v>6</v>
      </c>
      <c r="AP19">
        <v>18</v>
      </c>
      <c r="AQ19">
        <f t="shared" si="8"/>
        <v>40</v>
      </c>
    </row>
    <row r="20" spans="1:43" x14ac:dyDescent="0.25">
      <c r="A20">
        <v>13543</v>
      </c>
      <c r="B20">
        <v>0</v>
      </c>
      <c r="C20">
        <v>1999</v>
      </c>
      <c r="D20">
        <f t="shared" si="0"/>
        <v>20</v>
      </c>
      <c r="E20" s="1">
        <v>43767.509571759256</v>
      </c>
      <c r="F20" t="s">
        <v>64</v>
      </c>
      <c r="G20">
        <v>1</v>
      </c>
      <c r="H20">
        <v>4</v>
      </c>
      <c r="I20">
        <f t="shared" si="1"/>
        <v>1</v>
      </c>
      <c r="J20">
        <v>2</v>
      </c>
      <c r="K20">
        <v>2</v>
      </c>
      <c r="L20">
        <f t="shared" si="2"/>
        <v>3</v>
      </c>
      <c r="M20">
        <v>1</v>
      </c>
      <c r="N20">
        <v>4</v>
      </c>
      <c r="O20">
        <f t="shared" si="3"/>
        <v>1</v>
      </c>
      <c r="P20">
        <v>1</v>
      </c>
      <c r="Q20">
        <v>4</v>
      </c>
      <c r="R20">
        <f t="shared" si="4"/>
        <v>1</v>
      </c>
      <c r="S20">
        <v>3</v>
      </c>
      <c r="T20">
        <v>4</v>
      </c>
      <c r="U20">
        <f t="shared" si="5"/>
        <v>1</v>
      </c>
      <c r="V20">
        <v>2</v>
      </c>
      <c r="W20">
        <v>3</v>
      </c>
      <c r="X20">
        <f t="shared" si="6"/>
        <v>2</v>
      </c>
      <c r="Y20">
        <v>1</v>
      </c>
      <c r="Z20">
        <v>2</v>
      </c>
      <c r="AA20">
        <f t="shared" si="7"/>
        <v>3</v>
      </c>
      <c r="AB20">
        <v>10</v>
      </c>
      <c r="AC20">
        <v>12</v>
      </c>
      <c r="AD20">
        <v>3</v>
      </c>
      <c r="AE20">
        <v>6</v>
      </c>
      <c r="AF20">
        <v>7</v>
      </c>
      <c r="AG20">
        <v>6</v>
      </c>
      <c r="AH20">
        <v>6</v>
      </c>
      <c r="AI20">
        <v>6</v>
      </c>
      <c r="AJ20">
        <v>4</v>
      </c>
      <c r="AK20">
        <v>5</v>
      </c>
      <c r="AL20">
        <v>4</v>
      </c>
      <c r="AM20">
        <v>3</v>
      </c>
      <c r="AN20">
        <v>5</v>
      </c>
      <c r="AO20">
        <v>5</v>
      </c>
      <c r="AP20">
        <v>-23</v>
      </c>
      <c r="AQ20">
        <f t="shared" si="8"/>
        <v>23</v>
      </c>
    </row>
    <row r="21" spans="1:43" x14ac:dyDescent="0.25">
      <c r="A21">
        <v>13533</v>
      </c>
      <c r="B21">
        <v>0</v>
      </c>
      <c r="C21">
        <v>1998</v>
      </c>
      <c r="D21">
        <f t="shared" si="0"/>
        <v>21</v>
      </c>
      <c r="E21" s="1">
        <v>43767.512442129628</v>
      </c>
      <c r="F21">
        <v>3</v>
      </c>
      <c r="G21">
        <v>2</v>
      </c>
      <c r="H21">
        <v>4</v>
      </c>
      <c r="I21">
        <f t="shared" si="1"/>
        <v>1</v>
      </c>
      <c r="J21">
        <v>2</v>
      </c>
      <c r="K21">
        <v>3</v>
      </c>
      <c r="L21">
        <f t="shared" si="2"/>
        <v>2</v>
      </c>
      <c r="M21">
        <v>1</v>
      </c>
      <c r="N21">
        <v>4</v>
      </c>
      <c r="O21">
        <f t="shared" si="3"/>
        <v>1</v>
      </c>
      <c r="P21">
        <v>3</v>
      </c>
      <c r="Q21">
        <v>4</v>
      </c>
      <c r="R21">
        <f t="shared" si="4"/>
        <v>1</v>
      </c>
      <c r="S21">
        <v>3</v>
      </c>
      <c r="T21">
        <v>3</v>
      </c>
      <c r="U21">
        <f t="shared" si="5"/>
        <v>2</v>
      </c>
      <c r="V21">
        <v>1</v>
      </c>
      <c r="W21">
        <v>2</v>
      </c>
      <c r="X21">
        <f t="shared" si="6"/>
        <v>3</v>
      </c>
      <c r="Y21">
        <v>1</v>
      </c>
      <c r="Z21">
        <v>2</v>
      </c>
      <c r="AA21">
        <f t="shared" si="7"/>
        <v>3</v>
      </c>
      <c r="AB21">
        <v>9</v>
      </c>
      <c r="AC21">
        <v>9</v>
      </c>
      <c r="AD21">
        <v>5</v>
      </c>
      <c r="AE21">
        <v>4</v>
      </c>
      <c r="AF21">
        <v>9</v>
      </c>
      <c r="AG21">
        <v>6</v>
      </c>
      <c r="AH21">
        <v>6</v>
      </c>
      <c r="AI21">
        <v>4</v>
      </c>
      <c r="AJ21">
        <v>3</v>
      </c>
      <c r="AK21">
        <v>6</v>
      </c>
      <c r="AL21">
        <v>11</v>
      </c>
      <c r="AM21">
        <v>8</v>
      </c>
      <c r="AN21">
        <v>7</v>
      </c>
      <c r="AO21">
        <v>7</v>
      </c>
      <c r="AP21">
        <v>-18</v>
      </c>
      <c r="AQ21">
        <f t="shared" si="8"/>
        <v>26</v>
      </c>
    </row>
    <row r="22" spans="1:43" x14ac:dyDescent="0.25">
      <c r="A22">
        <v>13567</v>
      </c>
      <c r="B22">
        <v>0</v>
      </c>
      <c r="C22">
        <v>1990</v>
      </c>
      <c r="D22">
        <f t="shared" si="0"/>
        <v>29</v>
      </c>
      <c r="E22" s="1">
        <v>43767.525729166664</v>
      </c>
      <c r="F22">
        <v>2</v>
      </c>
      <c r="G22">
        <v>2</v>
      </c>
      <c r="H22">
        <v>1</v>
      </c>
      <c r="I22">
        <f t="shared" si="1"/>
        <v>4</v>
      </c>
      <c r="J22">
        <v>3</v>
      </c>
      <c r="K22">
        <v>4</v>
      </c>
      <c r="L22">
        <f t="shared" si="2"/>
        <v>1</v>
      </c>
      <c r="M22">
        <v>2</v>
      </c>
      <c r="N22">
        <v>3</v>
      </c>
      <c r="O22">
        <f t="shared" si="3"/>
        <v>2</v>
      </c>
      <c r="P22">
        <v>3</v>
      </c>
      <c r="Q22">
        <v>2</v>
      </c>
      <c r="R22">
        <f t="shared" si="4"/>
        <v>3</v>
      </c>
      <c r="S22">
        <v>3</v>
      </c>
      <c r="T22">
        <v>2</v>
      </c>
      <c r="U22">
        <f t="shared" si="5"/>
        <v>3</v>
      </c>
      <c r="V22">
        <v>1</v>
      </c>
      <c r="W22">
        <v>3</v>
      </c>
      <c r="X22">
        <f t="shared" si="6"/>
        <v>2</v>
      </c>
      <c r="Y22">
        <v>3</v>
      </c>
      <c r="Z22">
        <v>1</v>
      </c>
      <c r="AA22">
        <f t="shared" si="7"/>
        <v>4</v>
      </c>
      <c r="AB22">
        <v>9</v>
      </c>
      <c r="AC22">
        <v>5</v>
      </c>
      <c r="AD22">
        <v>3</v>
      </c>
      <c r="AE22">
        <v>3</v>
      </c>
      <c r="AF22">
        <v>8</v>
      </c>
      <c r="AG22">
        <v>13</v>
      </c>
      <c r="AH22">
        <v>10</v>
      </c>
      <c r="AI22">
        <v>11</v>
      </c>
      <c r="AJ22">
        <v>5</v>
      </c>
      <c r="AK22">
        <v>7</v>
      </c>
      <c r="AL22">
        <v>5</v>
      </c>
      <c r="AM22">
        <v>4</v>
      </c>
      <c r="AN22">
        <v>6</v>
      </c>
      <c r="AO22">
        <v>9</v>
      </c>
      <c r="AP22">
        <v>-3</v>
      </c>
      <c r="AQ22">
        <f t="shared" si="8"/>
        <v>36</v>
      </c>
    </row>
    <row r="23" spans="1:43" x14ac:dyDescent="0.25">
      <c r="A23">
        <v>13548</v>
      </c>
      <c r="B23">
        <v>0</v>
      </c>
      <c r="C23">
        <v>1997</v>
      </c>
      <c r="D23">
        <f t="shared" si="0"/>
        <v>22</v>
      </c>
      <c r="E23" s="1">
        <v>43767.526539351849</v>
      </c>
      <c r="F23">
        <v>2</v>
      </c>
      <c r="G23">
        <v>1</v>
      </c>
      <c r="H23">
        <v>4</v>
      </c>
      <c r="I23">
        <f t="shared" si="1"/>
        <v>1</v>
      </c>
      <c r="J23">
        <v>3</v>
      </c>
      <c r="K23">
        <v>1</v>
      </c>
      <c r="L23">
        <f t="shared" si="2"/>
        <v>4</v>
      </c>
      <c r="M23">
        <v>1</v>
      </c>
      <c r="N23">
        <v>4</v>
      </c>
      <c r="O23">
        <f t="shared" si="3"/>
        <v>1</v>
      </c>
      <c r="P23">
        <v>2</v>
      </c>
      <c r="Q23">
        <v>3</v>
      </c>
      <c r="R23">
        <f t="shared" si="4"/>
        <v>2</v>
      </c>
      <c r="S23">
        <v>4</v>
      </c>
      <c r="T23">
        <v>4</v>
      </c>
      <c r="U23">
        <f t="shared" si="5"/>
        <v>1</v>
      </c>
      <c r="V23">
        <v>1</v>
      </c>
      <c r="W23">
        <v>3</v>
      </c>
      <c r="X23">
        <f t="shared" si="6"/>
        <v>2</v>
      </c>
      <c r="Y23">
        <v>1</v>
      </c>
      <c r="Z23">
        <v>3</v>
      </c>
      <c r="AA23">
        <f t="shared" si="7"/>
        <v>2</v>
      </c>
      <c r="AB23">
        <v>11</v>
      </c>
      <c r="AC23">
        <v>4</v>
      </c>
      <c r="AD23">
        <v>4</v>
      </c>
      <c r="AE23">
        <v>12</v>
      </c>
      <c r="AF23">
        <v>13</v>
      </c>
      <c r="AG23">
        <v>33</v>
      </c>
      <c r="AH23">
        <v>4</v>
      </c>
      <c r="AI23">
        <v>7</v>
      </c>
      <c r="AJ23">
        <v>4</v>
      </c>
      <c r="AK23">
        <v>6</v>
      </c>
      <c r="AL23">
        <v>5</v>
      </c>
      <c r="AM23">
        <v>5</v>
      </c>
      <c r="AN23">
        <v>5</v>
      </c>
      <c r="AO23">
        <v>4</v>
      </c>
      <c r="AP23">
        <v>-1</v>
      </c>
      <c r="AQ23">
        <f t="shared" si="8"/>
        <v>26</v>
      </c>
    </row>
    <row r="24" spans="1:43" x14ac:dyDescent="0.25">
      <c r="A24">
        <v>13571</v>
      </c>
      <c r="B24">
        <v>0</v>
      </c>
      <c r="C24">
        <v>2000</v>
      </c>
      <c r="D24">
        <f t="shared" si="0"/>
        <v>19</v>
      </c>
      <c r="E24" s="1">
        <v>43767.536145833335</v>
      </c>
      <c r="F24" t="s">
        <v>64</v>
      </c>
      <c r="G24">
        <v>1</v>
      </c>
      <c r="H24">
        <v>3</v>
      </c>
      <c r="I24">
        <f t="shared" si="1"/>
        <v>2</v>
      </c>
      <c r="J24">
        <v>2</v>
      </c>
      <c r="K24">
        <v>4</v>
      </c>
      <c r="L24">
        <f t="shared" si="2"/>
        <v>1</v>
      </c>
      <c r="M24">
        <v>1</v>
      </c>
      <c r="N24">
        <v>4</v>
      </c>
      <c r="O24">
        <f t="shared" si="3"/>
        <v>1</v>
      </c>
      <c r="P24">
        <v>2</v>
      </c>
      <c r="Q24">
        <v>4</v>
      </c>
      <c r="R24">
        <f t="shared" si="4"/>
        <v>1</v>
      </c>
      <c r="S24">
        <v>2</v>
      </c>
      <c r="T24">
        <v>4</v>
      </c>
      <c r="U24">
        <f t="shared" si="5"/>
        <v>1</v>
      </c>
      <c r="V24">
        <v>1</v>
      </c>
      <c r="W24">
        <v>4</v>
      </c>
      <c r="X24">
        <f t="shared" si="6"/>
        <v>1</v>
      </c>
      <c r="Y24">
        <v>1</v>
      </c>
      <c r="Z24">
        <v>3</v>
      </c>
      <c r="AA24">
        <f t="shared" si="7"/>
        <v>2</v>
      </c>
      <c r="AB24">
        <v>5</v>
      </c>
      <c r="AC24">
        <v>8</v>
      </c>
      <c r="AD24">
        <v>4</v>
      </c>
      <c r="AE24">
        <v>6</v>
      </c>
      <c r="AF24">
        <v>8</v>
      </c>
      <c r="AG24">
        <v>7</v>
      </c>
      <c r="AH24">
        <v>10</v>
      </c>
      <c r="AI24">
        <v>8</v>
      </c>
      <c r="AJ24">
        <v>4</v>
      </c>
      <c r="AK24">
        <v>8</v>
      </c>
      <c r="AL24">
        <v>5</v>
      </c>
      <c r="AM24">
        <v>3</v>
      </c>
      <c r="AN24">
        <v>6</v>
      </c>
      <c r="AO24">
        <v>4</v>
      </c>
      <c r="AP24">
        <v>-37</v>
      </c>
      <c r="AQ24">
        <f t="shared" si="8"/>
        <v>19</v>
      </c>
    </row>
    <row r="25" spans="1:43" x14ac:dyDescent="0.25">
      <c r="A25">
        <v>13575</v>
      </c>
      <c r="B25">
        <v>0</v>
      </c>
      <c r="C25">
        <v>1996</v>
      </c>
      <c r="D25">
        <f t="shared" si="0"/>
        <v>23</v>
      </c>
      <c r="E25" s="1">
        <v>43767.537222222221</v>
      </c>
      <c r="F25" t="s">
        <v>67</v>
      </c>
      <c r="G25">
        <v>1</v>
      </c>
      <c r="H25">
        <v>4</v>
      </c>
      <c r="I25">
        <f t="shared" si="1"/>
        <v>1</v>
      </c>
      <c r="J25">
        <v>1</v>
      </c>
      <c r="K25">
        <v>4</v>
      </c>
      <c r="L25">
        <f t="shared" si="2"/>
        <v>1</v>
      </c>
      <c r="M25">
        <v>1</v>
      </c>
      <c r="N25">
        <v>4</v>
      </c>
      <c r="O25">
        <f t="shared" si="3"/>
        <v>1</v>
      </c>
      <c r="P25">
        <v>2</v>
      </c>
      <c r="Q25">
        <v>4</v>
      </c>
      <c r="R25">
        <f t="shared" si="4"/>
        <v>1</v>
      </c>
      <c r="S25">
        <v>2</v>
      </c>
      <c r="T25">
        <v>4</v>
      </c>
      <c r="U25">
        <f t="shared" si="5"/>
        <v>1</v>
      </c>
      <c r="V25">
        <v>2</v>
      </c>
      <c r="W25">
        <v>4</v>
      </c>
      <c r="X25">
        <f t="shared" si="6"/>
        <v>1</v>
      </c>
      <c r="Y25">
        <v>3</v>
      </c>
      <c r="Z25">
        <v>3</v>
      </c>
      <c r="AA25">
        <f t="shared" si="7"/>
        <v>2</v>
      </c>
      <c r="AB25">
        <v>7</v>
      </c>
      <c r="AC25">
        <v>2</v>
      </c>
      <c r="AD25">
        <v>2</v>
      </c>
      <c r="AE25">
        <v>3</v>
      </c>
      <c r="AF25">
        <v>8</v>
      </c>
      <c r="AG25">
        <v>4</v>
      </c>
      <c r="AH25">
        <v>4</v>
      </c>
      <c r="AI25">
        <v>4</v>
      </c>
      <c r="AJ25">
        <v>2</v>
      </c>
      <c r="AK25">
        <v>3</v>
      </c>
      <c r="AL25">
        <v>6</v>
      </c>
      <c r="AM25">
        <v>3</v>
      </c>
      <c r="AN25">
        <v>5</v>
      </c>
      <c r="AO25">
        <v>3</v>
      </c>
      <c r="AP25">
        <v>-19</v>
      </c>
      <c r="AQ25">
        <f t="shared" si="8"/>
        <v>20</v>
      </c>
    </row>
    <row r="26" spans="1:43" x14ac:dyDescent="0.25">
      <c r="A26">
        <v>13643</v>
      </c>
      <c r="B26">
        <v>1</v>
      </c>
      <c r="C26">
        <v>1994</v>
      </c>
      <c r="D26">
        <f t="shared" si="0"/>
        <v>25</v>
      </c>
      <c r="E26" s="1">
        <v>43767.596006944441</v>
      </c>
      <c r="F26">
        <v>4</v>
      </c>
      <c r="G26">
        <v>4</v>
      </c>
      <c r="H26">
        <v>4</v>
      </c>
      <c r="I26">
        <f t="shared" si="1"/>
        <v>1</v>
      </c>
      <c r="J26">
        <v>1</v>
      </c>
      <c r="K26">
        <v>1</v>
      </c>
      <c r="L26">
        <f t="shared" si="2"/>
        <v>4</v>
      </c>
      <c r="M26">
        <v>4</v>
      </c>
      <c r="N26">
        <v>3</v>
      </c>
      <c r="O26">
        <f t="shared" si="3"/>
        <v>2</v>
      </c>
      <c r="P26">
        <v>2</v>
      </c>
      <c r="Q26">
        <v>4</v>
      </c>
      <c r="R26">
        <f t="shared" si="4"/>
        <v>1</v>
      </c>
      <c r="S26">
        <v>2</v>
      </c>
      <c r="T26">
        <v>4</v>
      </c>
      <c r="U26">
        <f t="shared" si="5"/>
        <v>1</v>
      </c>
      <c r="V26">
        <v>1</v>
      </c>
      <c r="W26">
        <v>4</v>
      </c>
      <c r="X26">
        <f t="shared" si="6"/>
        <v>1</v>
      </c>
      <c r="Y26">
        <v>1</v>
      </c>
      <c r="Z26">
        <v>3</v>
      </c>
      <c r="AA26">
        <f t="shared" si="7"/>
        <v>2</v>
      </c>
      <c r="AB26">
        <v>10</v>
      </c>
      <c r="AC26">
        <v>7</v>
      </c>
      <c r="AD26">
        <v>5</v>
      </c>
      <c r="AE26">
        <v>5</v>
      </c>
      <c r="AF26">
        <v>12</v>
      </c>
      <c r="AG26">
        <v>14</v>
      </c>
      <c r="AH26">
        <v>51</v>
      </c>
      <c r="AI26">
        <v>5</v>
      </c>
      <c r="AJ26">
        <v>5</v>
      </c>
      <c r="AK26">
        <v>8</v>
      </c>
      <c r="AL26">
        <v>10</v>
      </c>
      <c r="AM26">
        <v>2</v>
      </c>
      <c r="AN26">
        <v>11</v>
      </c>
      <c r="AO26">
        <v>11</v>
      </c>
      <c r="AP26">
        <v>70</v>
      </c>
      <c r="AQ26">
        <f t="shared" si="8"/>
        <v>27</v>
      </c>
    </row>
    <row r="27" spans="1:43" x14ac:dyDescent="0.25">
      <c r="A27">
        <v>13648</v>
      </c>
      <c r="B27">
        <v>0</v>
      </c>
      <c r="C27">
        <v>1990</v>
      </c>
      <c r="D27">
        <f t="shared" si="0"/>
        <v>29</v>
      </c>
      <c r="E27" s="1">
        <v>43767.612939814811</v>
      </c>
      <c r="F27">
        <v>26</v>
      </c>
      <c r="G27">
        <v>2</v>
      </c>
      <c r="H27">
        <v>1</v>
      </c>
      <c r="I27">
        <f t="shared" si="1"/>
        <v>4</v>
      </c>
      <c r="J27">
        <v>4</v>
      </c>
      <c r="K27">
        <v>2</v>
      </c>
      <c r="L27">
        <f t="shared" si="2"/>
        <v>3</v>
      </c>
      <c r="M27">
        <v>3</v>
      </c>
      <c r="N27">
        <v>3</v>
      </c>
      <c r="O27">
        <f t="shared" si="3"/>
        <v>2</v>
      </c>
      <c r="P27">
        <v>3</v>
      </c>
      <c r="Q27">
        <v>2</v>
      </c>
      <c r="R27">
        <f t="shared" si="4"/>
        <v>3</v>
      </c>
      <c r="S27">
        <v>4</v>
      </c>
      <c r="T27">
        <v>3</v>
      </c>
      <c r="U27">
        <f t="shared" si="5"/>
        <v>2</v>
      </c>
      <c r="V27">
        <v>4</v>
      </c>
      <c r="W27">
        <v>1</v>
      </c>
      <c r="X27">
        <f t="shared" si="6"/>
        <v>4</v>
      </c>
      <c r="Y27">
        <v>3</v>
      </c>
      <c r="Z27">
        <v>1</v>
      </c>
      <c r="AA27">
        <f t="shared" si="7"/>
        <v>4</v>
      </c>
      <c r="AB27">
        <v>6</v>
      </c>
      <c r="AC27">
        <v>3</v>
      </c>
      <c r="AD27">
        <v>3</v>
      </c>
      <c r="AE27">
        <v>3</v>
      </c>
      <c r="AF27">
        <v>9</v>
      </c>
      <c r="AG27">
        <v>12</v>
      </c>
      <c r="AH27">
        <v>6</v>
      </c>
      <c r="AI27">
        <v>4</v>
      </c>
      <c r="AJ27">
        <v>4</v>
      </c>
      <c r="AK27">
        <v>3</v>
      </c>
      <c r="AL27">
        <v>6</v>
      </c>
      <c r="AM27">
        <v>3</v>
      </c>
      <c r="AN27">
        <v>4</v>
      </c>
      <c r="AO27">
        <v>4</v>
      </c>
      <c r="AP27">
        <v>-4</v>
      </c>
      <c r="AQ27">
        <f t="shared" si="8"/>
        <v>45</v>
      </c>
    </row>
    <row r="28" spans="1:43" x14ac:dyDescent="0.25">
      <c r="A28">
        <v>13677</v>
      </c>
      <c r="B28">
        <v>1</v>
      </c>
      <c r="C28">
        <v>1990</v>
      </c>
      <c r="D28">
        <f t="shared" si="0"/>
        <v>29</v>
      </c>
      <c r="E28" s="1">
        <v>43767.617627314816</v>
      </c>
      <c r="F28" t="s">
        <v>64</v>
      </c>
      <c r="G28">
        <v>2</v>
      </c>
      <c r="H28">
        <v>3</v>
      </c>
      <c r="I28">
        <f t="shared" si="1"/>
        <v>2</v>
      </c>
      <c r="J28">
        <v>4</v>
      </c>
      <c r="K28">
        <v>2</v>
      </c>
      <c r="L28">
        <f t="shared" si="2"/>
        <v>3</v>
      </c>
      <c r="M28">
        <v>3</v>
      </c>
      <c r="N28">
        <v>3</v>
      </c>
      <c r="O28">
        <f t="shared" si="3"/>
        <v>2</v>
      </c>
      <c r="P28">
        <v>1</v>
      </c>
      <c r="Q28">
        <v>3</v>
      </c>
      <c r="R28">
        <f t="shared" si="4"/>
        <v>2</v>
      </c>
      <c r="S28">
        <v>3</v>
      </c>
      <c r="T28">
        <v>3</v>
      </c>
      <c r="U28">
        <f t="shared" si="5"/>
        <v>2</v>
      </c>
      <c r="V28">
        <v>2</v>
      </c>
      <c r="W28">
        <v>3</v>
      </c>
      <c r="X28">
        <f t="shared" si="6"/>
        <v>2</v>
      </c>
      <c r="Y28">
        <v>2</v>
      </c>
      <c r="Z28">
        <v>3</v>
      </c>
      <c r="AA28">
        <f t="shared" si="7"/>
        <v>2</v>
      </c>
      <c r="AB28">
        <v>12</v>
      </c>
      <c r="AC28">
        <v>9</v>
      </c>
      <c r="AD28">
        <v>6</v>
      </c>
      <c r="AE28">
        <v>7</v>
      </c>
      <c r="AF28">
        <v>9</v>
      </c>
      <c r="AG28">
        <v>9</v>
      </c>
      <c r="AH28">
        <v>8</v>
      </c>
      <c r="AI28">
        <v>10</v>
      </c>
      <c r="AJ28">
        <v>5</v>
      </c>
      <c r="AK28">
        <v>7</v>
      </c>
      <c r="AL28">
        <v>6</v>
      </c>
      <c r="AM28">
        <v>4</v>
      </c>
      <c r="AN28">
        <v>14</v>
      </c>
      <c r="AO28">
        <v>5</v>
      </c>
      <c r="AP28">
        <v>-15</v>
      </c>
      <c r="AQ28">
        <f t="shared" si="8"/>
        <v>32</v>
      </c>
    </row>
    <row r="29" spans="1:43" x14ac:dyDescent="0.25">
      <c r="A29">
        <v>13676</v>
      </c>
      <c r="B29">
        <v>0</v>
      </c>
      <c r="C29">
        <v>1997</v>
      </c>
      <c r="D29">
        <f t="shared" si="0"/>
        <v>22</v>
      </c>
      <c r="E29" s="1">
        <v>43767.621446759258</v>
      </c>
      <c r="F29" t="s">
        <v>64</v>
      </c>
      <c r="G29">
        <v>3</v>
      </c>
      <c r="H29">
        <v>4</v>
      </c>
      <c r="I29">
        <f t="shared" si="1"/>
        <v>1</v>
      </c>
      <c r="J29">
        <v>2</v>
      </c>
      <c r="K29">
        <v>3</v>
      </c>
      <c r="L29">
        <f t="shared" si="2"/>
        <v>2</v>
      </c>
      <c r="M29">
        <v>1</v>
      </c>
      <c r="N29">
        <v>4</v>
      </c>
      <c r="O29">
        <f t="shared" si="3"/>
        <v>1</v>
      </c>
      <c r="P29">
        <v>2</v>
      </c>
      <c r="Q29">
        <v>2</v>
      </c>
      <c r="R29">
        <f t="shared" si="4"/>
        <v>3</v>
      </c>
      <c r="S29">
        <v>3</v>
      </c>
      <c r="T29">
        <v>3</v>
      </c>
      <c r="U29">
        <f t="shared" si="5"/>
        <v>2</v>
      </c>
      <c r="V29">
        <v>1</v>
      </c>
      <c r="W29">
        <v>2</v>
      </c>
      <c r="X29">
        <f t="shared" si="6"/>
        <v>3</v>
      </c>
      <c r="Y29">
        <v>2</v>
      </c>
      <c r="Z29">
        <v>4</v>
      </c>
      <c r="AA29">
        <f t="shared" si="7"/>
        <v>1</v>
      </c>
      <c r="AB29">
        <v>5</v>
      </c>
      <c r="AC29">
        <v>3</v>
      </c>
      <c r="AD29">
        <v>3</v>
      </c>
      <c r="AE29">
        <v>3</v>
      </c>
      <c r="AF29">
        <v>7</v>
      </c>
      <c r="AG29">
        <v>7</v>
      </c>
      <c r="AH29">
        <v>7</v>
      </c>
      <c r="AI29">
        <v>9</v>
      </c>
      <c r="AJ29">
        <v>7</v>
      </c>
      <c r="AK29">
        <v>4</v>
      </c>
      <c r="AL29">
        <v>8</v>
      </c>
      <c r="AM29">
        <v>5</v>
      </c>
      <c r="AN29">
        <v>3</v>
      </c>
      <c r="AO29">
        <v>5</v>
      </c>
      <c r="AP29">
        <v>-11</v>
      </c>
      <c r="AQ29">
        <f t="shared" si="8"/>
        <v>27</v>
      </c>
    </row>
    <row r="30" spans="1:43" x14ac:dyDescent="0.25">
      <c r="A30">
        <v>13712</v>
      </c>
      <c r="B30">
        <v>0</v>
      </c>
      <c r="C30">
        <v>1996</v>
      </c>
      <c r="D30">
        <f t="shared" si="0"/>
        <v>23</v>
      </c>
      <c r="E30" s="1">
        <v>43767.626458333332</v>
      </c>
      <c r="F30">
        <v>3</v>
      </c>
      <c r="G30">
        <v>1</v>
      </c>
      <c r="H30">
        <v>2</v>
      </c>
      <c r="I30">
        <f t="shared" si="1"/>
        <v>3</v>
      </c>
      <c r="J30">
        <v>2</v>
      </c>
      <c r="K30">
        <v>4</v>
      </c>
      <c r="L30">
        <f t="shared" si="2"/>
        <v>1</v>
      </c>
      <c r="M30">
        <v>1</v>
      </c>
      <c r="N30">
        <v>4</v>
      </c>
      <c r="O30">
        <f t="shared" si="3"/>
        <v>1</v>
      </c>
      <c r="P30">
        <v>4</v>
      </c>
      <c r="Q30">
        <v>4</v>
      </c>
      <c r="R30">
        <f t="shared" si="4"/>
        <v>1</v>
      </c>
      <c r="S30">
        <v>4</v>
      </c>
      <c r="T30">
        <v>4</v>
      </c>
      <c r="U30">
        <f t="shared" si="5"/>
        <v>1</v>
      </c>
      <c r="V30">
        <v>2</v>
      </c>
      <c r="W30">
        <v>4</v>
      </c>
      <c r="X30">
        <f t="shared" si="6"/>
        <v>1</v>
      </c>
      <c r="Y30">
        <v>2</v>
      </c>
      <c r="Z30">
        <v>1</v>
      </c>
      <c r="AA30">
        <f t="shared" si="7"/>
        <v>4</v>
      </c>
      <c r="AB30">
        <v>6</v>
      </c>
      <c r="AC30">
        <v>2</v>
      </c>
      <c r="AD30">
        <v>2</v>
      </c>
      <c r="AE30">
        <v>2</v>
      </c>
      <c r="AF30">
        <v>8</v>
      </c>
      <c r="AG30">
        <v>3</v>
      </c>
      <c r="AH30">
        <v>2</v>
      </c>
      <c r="AI30">
        <v>2</v>
      </c>
      <c r="AJ30">
        <v>2</v>
      </c>
      <c r="AK30">
        <v>2</v>
      </c>
      <c r="AL30">
        <v>3</v>
      </c>
      <c r="AM30">
        <v>2</v>
      </c>
      <c r="AN30">
        <v>2</v>
      </c>
      <c r="AO30">
        <v>3</v>
      </c>
      <c r="AP30">
        <v>-22</v>
      </c>
      <c r="AQ30">
        <f t="shared" si="8"/>
        <v>28</v>
      </c>
    </row>
    <row r="31" spans="1:43" x14ac:dyDescent="0.25">
      <c r="A31">
        <v>13720</v>
      </c>
      <c r="B31">
        <v>0</v>
      </c>
      <c r="C31">
        <v>1976</v>
      </c>
      <c r="D31">
        <f t="shared" si="0"/>
        <v>43</v>
      </c>
      <c r="E31" s="1">
        <v>43767.629976851851</v>
      </c>
      <c r="F31" t="s">
        <v>64</v>
      </c>
      <c r="G31">
        <v>3</v>
      </c>
      <c r="H31">
        <v>4</v>
      </c>
      <c r="I31">
        <f t="shared" si="1"/>
        <v>1</v>
      </c>
      <c r="J31">
        <v>2</v>
      </c>
      <c r="K31">
        <v>4</v>
      </c>
      <c r="L31">
        <f t="shared" si="2"/>
        <v>1</v>
      </c>
      <c r="M31">
        <v>1</v>
      </c>
      <c r="N31">
        <v>4</v>
      </c>
      <c r="O31">
        <f t="shared" si="3"/>
        <v>1</v>
      </c>
      <c r="P31">
        <v>2</v>
      </c>
      <c r="Q31">
        <v>4</v>
      </c>
      <c r="R31">
        <f t="shared" si="4"/>
        <v>1</v>
      </c>
      <c r="S31">
        <v>3</v>
      </c>
      <c r="T31">
        <v>4</v>
      </c>
      <c r="U31">
        <f t="shared" si="5"/>
        <v>1</v>
      </c>
      <c r="V31">
        <v>1</v>
      </c>
      <c r="W31">
        <v>3</v>
      </c>
      <c r="X31">
        <f t="shared" si="6"/>
        <v>2</v>
      </c>
      <c r="Y31">
        <v>2</v>
      </c>
      <c r="Z31">
        <v>1</v>
      </c>
      <c r="AA31">
        <f t="shared" si="7"/>
        <v>4</v>
      </c>
      <c r="AB31">
        <v>27</v>
      </c>
      <c r="AC31">
        <v>10</v>
      </c>
      <c r="AD31">
        <v>9</v>
      </c>
      <c r="AE31">
        <v>7</v>
      </c>
      <c r="AF31">
        <v>14</v>
      </c>
      <c r="AG31">
        <v>7</v>
      </c>
      <c r="AH31">
        <v>15</v>
      </c>
      <c r="AI31">
        <v>12</v>
      </c>
      <c r="AJ31">
        <v>6</v>
      </c>
      <c r="AK31">
        <v>5</v>
      </c>
      <c r="AL31">
        <v>6</v>
      </c>
      <c r="AM31">
        <v>5</v>
      </c>
      <c r="AN31">
        <v>7</v>
      </c>
      <c r="AO31">
        <v>6</v>
      </c>
      <c r="AP31">
        <v>-22</v>
      </c>
      <c r="AQ31">
        <f t="shared" si="8"/>
        <v>25</v>
      </c>
    </row>
    <row r="32" spans="1:43" x14ac:dyDescent="0.25">
      <c r="A32">
        <v>13688</v>
      </c>
      <c r="B32">
        <v>1</v>
      </c>
      <c r="C32">
        <v>1999</v>
      </c>
      <c r="D32">
        <f t="shared" si="0"/>
        <v>20</v>
      </c>
      <c r="E32" s="1">
        <v>43767.635613425926</v>
      </c>
      <c r="F32" t="s">
        <v>64</v>
      </c>
      <c r="G32">
        <v>4</v>
      </c>
      <c r="H32">
        <v>4</v>
      </c>
      <c r="I32">
        <f t="shared" si="1"/>
        <v>1</v>
      </c>
      <c r="J32">
        <v>3</v>
      </c>
      <c r="K32">
        <v>2</v>
      </c>
      <c r="L32">
        <f t="shared" si="2"/>
        <v>3</v>
      </c>
      <c r="M32">
        <v>1</v>
      </c>
      <c r="N32">
        <v>4</v>
      </c>
      <c r="O32">
        <f t="shared" si="3"/>
        <v>1</v>
      </c>
      <c r="P32">
        <v>4</v>
      </c>
      <c r="Q32">
        <v>4</v>
      </c>
      <c r="R32">
        <f t="shared" si="4"/>
        <v>1</v>
      </c>
      <c r="S32">
        <v>4</v>
      </c>
      <c r="T32">
        <v>3</v>
      </c>
      <c r="U32">
        <f t="shared" si="5"/>
        <v>2</v>
      </c>
      <c r="V32">
        <v>1</v>
      </c>
      <c r="W32">
        <v>4</v>
      </c>
      <c r="X32">
        <f t="shared" si="6"/>
        <v>1</v>
      </c>
      <c r="Y32">
        <v>2</v>
      </c>
      <c r="Z32">
        <v>2</v>
      </c>
      <c r="AA32">
        <f t="shared" si="7"/>
        <v>3</v>
      </c>
      <c r="AB32">
        <v>7</v>
      </c>
      <c r="AC32">
        <v>10</v>
      </c>
      <c r="AD32">
        <v>5</v>
      </c>
      <c r="AE32">
        <v>1164</v>
      </c>
      <c r="AF32">
        <v>5</v>
      </c>
      <c r="AG32">
        <v>45</v>
      </c>
      <c r="AH32">
        <v>16</v>
      </c>
      <c r="AI32">
        <v>4</v>
      </c>
      <c r="AJ32">
        <v>2</v>
      </c>
      <c r="AK32">
        <v>4</v>
      </c>
      <c r="AL32">
        <v>7</v>
      </c>
      <c r="AM32">
        <v>2</v>
      </c>
      <c r="AN32">
        <v>16</v>
      </c>
      <c r="AO32">
        <v>4</v>
      </c>
      <c r="AP32">
        <v>12</v>
      </c>
      <c r="AQ32">
        <f t="shared" si="8"/>
        <v>31</v>
      </c>
    </row>
    <row r="33" spans="1:43" x14ac:dyDescent="0.25">
      <c r="A33">
        <v>13693</v>
      </c>
      <c r="B33">
        <v>1</v>
      </c>
      <c r="C33">
        <v>1988</v>
      </c>
      <c r="D33">
        <f t="shared" si="0"/>
        <v>31</v>
      </c>
      <c r="E33" s="1">
        <v>43767.636319444442</v>
      </c>
      <c r="F33">
        <v>20</v>
      </c>
      <c r="G33">
        <v>2</v>
      </c>
      <c r="H33">
        <v>2</v>
      </c>
      <c r="I33">
        <f t="shared" si="1"/>
        <v>3</v>
      </c>
      <c r="J33">
        <v>3</v>
      </c>
      <c r="K33">
        <v>1</v>
      </c>
      <c r="L33">
        <f t="shared" si="2"/>
        <v>4</v>
      </c>
      <c r="M33">
        <v>1</v>
      </c>
      <c r="N33">
        <v>2</v>
      </c>
      <c r="O33">
        <f t="shared" si="3"/>
        <v>3</v>
      </c>
      <c r="P33">
        <v>2</v>
      </c>
      <c r="Q33">
        <v>1</v>
      </c>
      <c r="R33">
        <f t="shared" si="4"/>
        <v>4</v>
      </c>
      <c r="S33">
        <v>3</v>
      </c>
      <c r="T33">
        <v>3</v>
      </c>
      <c r="U33">
        <f t="shared" si="5"/>
        <v>2</v>
      </c>
      <c r="V33">
        <v>4</v>
      </c>
      <c r="W33">
        <v>3</v>
      </c>
      <c r="X33">
        <f t="shared" si="6"/>
        <v>2</v>
      </c>
      <c r="Y33">
        <v>2</v>
      </c>
      <c r="Z33">
        <v>1</v>
      </c>
      <c r="AA33">
        <f t="shared" si="7"/>
        <v>4</v>
      </c>
      <c r="AB33">
        <v>17</v>
      </c>
      <c r="AC33">
        <v>6</v>
      </c>
      <c r="AD33">
        <v>2</v>
      </c>
      <c r="AE33">
        <v>4</v>
      </c>
      <c r="AF33">
        <v>8</v>
      </c>
      <c r="AG33">
        <v>5</v>
      </c>
      <c r="AH33">
        <v>8</v>
      </c>
      <c r="AI33">
        <v>5</v>
      </c>
      <c r="AJ33">
        <v>3</v>
      </c>
      <c r="AK33">
        <v>4</v>
      </c>
      <c r="AL33">
        <v>4</v>
      </c>
      <c r="AM33">
        <v>3</v>
      </c>
      <c r="AN33">
        <v>3</v>
      </c>
      <c r="AO33">
        <v>4</v>
      </c>
      <c r="AP33">
        <v>3</v>
      </c>
      <c r="AQ33">
        <f t="shared" si="8"/>
        <v>39</v>
      </c>
    </row>
    <row r="34" spans="1:43" x14ac:dyDescent="0.25">
      <c r="A34">
        <v>13738</v>
      </c>
      <c r="B34">
        <v>0</v>
      </c>
      <c r="C34">
        <v>1984</v>
      </c>
      <c r="D34">
        <f t="shared" si="0"/>
        <v>35</v>
      </c>
      <c r="E34" s="1">
        <v>43767.640717592592</v>
      </c>
      <c r="F34">
        <v>5</v>
      </c>
      <c r="G34">
        <v>2</v>
      </c>
      <c r="H34">
        <v>4</v>
      </c>
      <c r="I34">
        <f t="shared" si="1"/>
        <v>1</v>
      </c>
      <c r="J34">
        <v>1</v>
      </c>
      <c r="K34">
        <v>4</v>
      </c>
      <c r="L34">
        <f t="shared" si="2"/>
        <v>1</v>
      </c>
      <c r="M34">
        <v>1</v>
      </c>
      <c r="N34">
        <v>4</v>
      </c>
      <c r="O34">
        <f t="shared" si="3"/>
        <v>1</v>
      </c>
      <c r="P34">
        <v>1</v>
      </c>
      <c r="Q34">
        <v>4</v>
      </c>
      <c r="R34">
        <f t="shared" si="4"/>
        <v>1</v>
      </c>
      <c r="S34">
        <v>1</v>
      </c>
      <c r="T34">
        <v>3</v>
      </c>
      <c r="U34">
        <f t="shared" si="5"/>
        <v>2</v>
      </c>
      <c r="V34">
        <v>1</v>
      </c>
      <c r="W34">
        <v>3</v>
      </c>
      <c r="X34">
        <f t="shared" si="6"/>
        <v>2</v>
      </c>
      <c r="Y34">
        <v>1</v>
      </c>
      <c r="Z34">
        <v>3</v>
      </c>
      <c r="AA34">
        <f t="shared" si="7"/>
        <v>2</v>
      </c>
      <c r="AB34">
        <v>13</v>
      </c>
      <c r="AC34">
        <v>6</v>
      </c>
      <c r="AD34">
        <v>5</v>
      </c>
      <c r="AE34">
        <v>8</v>
      </c>
      <c r="AF34">
        <v>12</v>
      </c>
      <c r="AG34">
        <v>24</v>
      </c>
      <c r="AH34">
        <v>8</v>
      </c>
      <c r="AI34">
        <v>7</v>
      </c>
      <c r="AJ34">
        <v>5</v>
      </c>
      <c r="AK34">
        <v>8</v>
      </c>
      <c r="AL34">
        <v>8</v>
      </c>
      <c r="AM34">
        <v>13</v>
      </c>
      <c r="AN34">
        <v>4</v>
      </c>
      <c r="AO34">
        <v>4</v>
      </c>
      <c r="AP34">
        <v>-22</v>
      </c>
      <c r="AQ34">
        <f t="shared" si="8"/>
        <v>18</v>
      </c>
    </row>
    <row r="35" spans="1:43" x14ac:dyDescent="0.25">
      <c r="A35">
        <v>13741</v>
      </c>
      <c r="B35">
        <v>1</v>
      </c>
      <c r="C35">
        <v>1995</v>
      </c>
      <c r="D35">
        <f t="shared" si="0"/>
        <v>24</v>
      </c>
      <c r="E35" s="1">
        <v>43767.642071759263</v>
      </c>
      <c r="F35">
        <v>4</v>
      </c>
      <c r="G35">
        <v>2</v>
      </c>
      <c r="H35">
        <v>3</v>
      </c>
      <c r="I35">
        <f t="shared" si="1"/>
        <v>2</v>
      </c>
      <c r="J35">
        <v>1</v>
      </c>
      <c r="K35">
        <v>2</v>
      </c>
      <c r="L35">
        <f t="shared" si="2"/>
        <v>3</v>
      </c>
      <c r="M35">
        <v>2</v>
      </c>
      <c r="N35">
        <v>4</v>
      </c>
      <c r="O35">
        <f t="shared" si="3"/>
        <v>1</v>
      </c>
      <c r="P35">
        <v>1</v>
      </c>
      <c r="Q35">
        <v>4</v>
      </c>
      <c r="R35">
        <f t="shared" si="4"/>
        <v>1</v>
      </c>
      <c r="S35">
        <v>3</v>
      </c>
      <c r="T35">
        <v>3</v>
      </c>
      <c r="U35">
        <f t="shared" si="5"/>
        <v>2</v>
      </c>
      <c r="V35">
        <v>3</v>
      </c>
      <c r="W35">
        <v>3</v>
      </c>
      <c r="X35">
        <f t="shared" si="6"/>
        <v>2</v>
      </c>
      <c r="Y35">
        <v>2</v>
      </c>
      <c r="Z35">
        <v>4</v>
      </c>
      <c r="AA35">
        <f t="shared" si="7"/>
        <v>1</v>
      </c>
      <c r="AB35">
        <v>20</v>
      </c>
      <c r="AC35">
        <v>11</v>
      </c>
      <c r="AD35">
        <v>5</v>
      </c>
      <c r="AE35">
        <v>6</v>
      </c>
      <c r="AF35">
        <v>8</v>
      </c>
      <c r="AG35">
        <v>8</v>
      </c>
      <c r="AH35">
        <v>5</v>
      </c>
      <c r="AI35">
        <v>10</v>
      </c>
      <c r="AJ35">
        <v>4</v>
      </c>
      <c r="AK35">
        <v>6</v>
      </c>
      <c r="AL35">
        <v>9</v>
      </c>
      <c r="AM35">
        <v>4</v>
      </c>
      <c r="AN35">
        <v>3</v>
      </c>
      <c r="AO35">
        <v>8</v>
      </c>
      <c r="AP35">
        <v>-17</v>
      </c>
      <c r="AQ35">
        <f t="shared" si="8"/>
        <v>26</v>
      </c>
    </row>
    <row r="36" spans="1:43" x14ac:dyDescent="0.25">
      <c r="A36">
        <v>13739</v>
      </c>
      <c r="B36">
        <v>0</v>
      </c>
      <c r="C36">
        <v>1994</v>
      </c>
      <c r="D36">
        <f t="shared" si="0"/>
        <v>25</v>
      </c>
      <c r="E36" s="1">
        <v>43767.647291666668</v>
      </c>
      <c r="F36">
        <v>1</v>
      </c>
      <c r="G36">
        <v>1</v>
      </c>
      <c r="H36">
        <v>3</v>
      </c>
      <c r="I36">
        <f t="shared" si="1"/>
        <v>2</v>
      </c>
      <c r="J36">
        <v>3</v>
      </c>
      <c r="K36">
        <v>3</v>
      </c>
      <c r="L36">
        <f t="shared" si="2"/>
        <v>2</v>
      </c>
      <c r="M36">
        <v>4</v>
      </c>
      <c r="N36">
        <v>4</v>
      </c>
      <c r="O36">
        <f t="shared" si="3"/>
        <v>1</v>
      </c>
      <c r="P36">
        <v>3</v>
      </c>
      <c r="Q36">
        <v>4</v>
      </c>
      <c r="R36">
        <f t="shared" si="4"/>
        <v>1</v>
      </c>
      <c r="S36">
        <v>3</v>
      </c>
      <c r="T36">
        <v>2</v>
      </c>
      <c r="U36">
        <f t="shared" si="5"/>
        <v>3</v>
      </c>
      <c r="V36">
        <v>4</v>
      </c>
      <c r="W36">
        <v>4</v>
      </c>
      <c r="X36">
        <f t="shared" si="6"/>
        <v>1</v>
      </c>
      <c r="Y36">
        <v>2</v>
      </c>
      <c r="Z36">
        <v>1</v>
      </c>
      <c r="AA36">
        <f t="shared" si="7"/>
        <v>4</v>
      </c>
      <c r="AB36">
        <v>6</v>
      </c>
      <c r="AC36">
        <v>3</v>
      </c>
      <c r="AD36">
        <v>3</v>
      </c>
      <c r="AE36">
        <v>3</v>
      </c>
      <c r="AF36">
        <v>6</v>
      </c>
      <c r="AG36">
        <v>4</v>
      </c>
      <c r="AH36">
        <v>4</v>
      </c>
      <c r="AI36">
        <v>2</v>
      </c>
      <c r="AJ36">
        <v>2</v>
      </c>
      <c r="AK36">
        <v>7</v>
      </c>
      <c r="AL36">
        <v>2</v>
      </c>
      <c r="AM36">
        <v>2</v>
      </c>
      <c r="AN36">
        <v>7</v>
      </c>
      <c r="AO36">
        <v>2</v>
      </c>
      <c r="AP36">
        <v>22</v>
      </c>
      <c r="AQ36">
        <f t="shared" si="8"/>
        <v>34</v>
      </c>
    </row>
    <row r="37" spans="1:43" x14ac:dyDescent="0.25">
      <c r="A37">
        <v>13754</v>
      </c>
      <c r="B37">
        <v>0</v>
      </c>
      <c r="C37">
        <v>1996</v>
      </c>
      <c r="D37">
        <f t="shared" si="0"/>
        <v>23</v>
      </c>
      <c r="E37" s="1">
        <v>43767.650277777779</v>
      </c>
      <c r="F37">
        <v>3</v>
      </c>
      <c r="G37">
        <v>2</v>
      </c>
      <c r="H37">
        <v>3</v>
      </c>
      <c r="I37">
        <f t="shared" si="1"/>
        <v>2</v>
      </c>
      <c r="J37">
        <v>1</v>
      </c>
      <c r="K37">
        <v>3</v>
      </c>
      <c r="L37">
        <f t="shared" si="2"/>
        <v>2</v>
      </c>
      <c r="M37">
        <v>1</v>
      </c>
      <c r="N37">
        <v>4</v>
      </c>
      <c r="O37">
        <f t="shared" si="3"/>
        <v>1</v>
      </c>
      <c r="P37">
        <v>3</v>
      </c>
      <c r="Q37">
        <v>4</v>
      </c>
      <c r="R37">
        <f t="shared" si="4"/>
        <v>1</v>
      </c>
      <c r="S37">
        <v>3</v>
      </c>
      <c r="T37">
        <v>3</v>
      </c>
      <c r="U37">
        <f t="shared" si="5"/>
        <v>2</v>
      </c>
      <c r="V37">
        <v>3</v>
      </c>
      <c r="W37">
        <v>2</v>
      </c>
      <c r="X37">
        <f t="shared" si="6"/>
        <v>3</v>
      </c>
      <c r="Y37">
        <v>3</v>
      </c>
      <c r="Z37">
        <v>2</v>
      </c>
      <c r="AA37">
        <f t="shared" si="7"/>
        <v>3</v>
      </c>
      <c r="AB37">
        <v>5</v>
      </c>
      <c r="AC37">
        <v>3</v>
      </c>
      <c r="AD37">
        <v>3</v>
      </c>
      <c r="AE37">
        <v>3</v>
      </c>
      <c r="AF37">
        <v>4</v>
      </c>
      <c r="AG37">
        <v>7</v>
      </c>
      <c r="AH37">
        <v>7</v>
      </c>
      <c r="AI37">
        <v>4</v>
      </c>
      <c r="AJ37">
        <v>3</v>
      </c>
      <c r="AK37">
        <v>3</v>
      </c>
      <c r="AL37">
        <v>5</v>
      </c>
      <c r="AM37">
        <v>3</v>
      </c>
      <c r="AN37">
        <v>3</v>
      </c>
      <c r="AO37">
        <v>8</v>
      </c>
      <c r="AP37">
        <v>-14</v>
      </c>
      <c r="AQ37">
        <f t="shared" si="8"/>
        <v>30</v>
      </c>
    </row>
    <row r="38" spans="1:43" x14ac:dyDescent="0.25">
      <c r="A38">
        <v>13761</v>
      </c>
      <c r="B38">
        <v>1</v>
      </c>
      <c r="C38">
        <v>1991</v>
      </c>
      <c r="D38">
        <f t="shared" si="0"/>
        <v>28</v>
      </c>
      <c r="E38" s="1">
        <v>43767.651828703703</v>
      </c>
      <c r="F38">
        <v>3</v>
      </c>
      <c r="G38">
        <v>1</v>
      </c>
      <c r="H38">
        <v>3</v>
      </c>
      <c r="I38">
        <f t="shared" si="1"/>
        <v>2</v>
      </c>
      <c r="J38">
        <v>2</v>
      </c>
      <c r="K38">
        <v>3</v>
      </c>
      <c r="L38">
        <f t="shared" si="2"/>
        <v>2</v>
      </c>
      <c r="M38">
        <v>1</v>
      </c>
      <c r="N38">
        <v>3</v>
      </c>
      <c r="O38">
        <f t="shared" si="3"/>
        <v>2</v>
      </c>
      <c r="P38">
        <v>3</v>
      </c>
      <c r="Q38">
        <v>4</v>
      </c>
      <c r="R38">
        <f t="shared" si="4"/>
        <v>1</v>
      </c>
      <c r="S38">
        <v>3</v>
      </c>
      <c r="T38">
        <v>3</v>
      </c>
      <c r="U38">
        <f t="shared" si="5"/>
        <v>2</v>
      </c>
      <c r="V38">
        <v>3</v>
      </c>
      <c r="W38">
        <v>2</v>
      </c>
      <c r="X38">
        <f t="shared" si="6"/>
        <v>3</v>
      </c>
      <c r="Y38">
        <v>3</v>
      </c>
      <c r="Z38">
        <v>2</v>
      </c>
      <c r="AA38">
        <f t="shared" si="7"/>
        <v>3</v>
      </c>
      <c r="AB38">
        <v>5</v>
      </c>
      <c r="AC38">
        <v>14</v>
      </c>
      <c r="AD38">
        <v>8</v>
      </c>
      <c r="AE38">
        <v>4</v>
      </c>
      <c r="AF38">
        <v>5</v>
      </c>
      <c r="AG38">
        <v>8</v>
      </c>
      <c r="AH38">
        <v>5</v>
      </c>
      <c r="AI38">
        <v>3</v>
      </c>
      <c r="AJ38">
        <v>5</v>
      </c>
      <c r="AK38">
        <v>5</v>
      </c>
      <c r="AL38">
        <v>3</v>
      </c>
      <c r="AM38">
        <v>3</v>
      </c>
      <c r="AN38">
        <v>6</v>
      </c>
      <c r="AO38">
        <v>4</v>
      </c>
      <c r="AP38">
        <v>-22</v>
      </c>
      <c r="AQ38">
        <f t="shared" si="8"/>
        <v>31</v>
      </c>
    </row>
    <row r="39" spans="1:43" x14ac:dyDescent="0.25">
      <c r="A39">
        <v>13745</v>
      </c>
      <c r="B39">
        <v>0</v>
      </c>
      <c r="C39">
        <v>1995</v>
      </c>
      <c r="D39">
        <f t="shared" si="0"/>
        <v>24</v>
      </c>
      <c r="E39" s="1">
        <v>43767.65320601852</v>
      </c>
      <c r="F39">
        <v>13</v>
      </c>
      <c r="G39">
        <v>3</v>
      </c>
      <c r="H39">
        <v>3</v>
      </c>
      <c r="I39">
        <f t="shared" si="1"/>
        <v>2</v>
      </c>
      <c r="J39">
        <v>3</v>
      </c>
      <c r="K39">
        <v>3</v>
      </c>
      <c r="L39">
        <f t="shared" si="2"/>
        <v>2</v>
      </c>
      <c r="M39">
        <v>2</v>
      </c>
      <c r="N39">
        <v>4</v>
      </c>
      <c r="O39">
        <f t="shared" si="3"/>
        <v>1</v>
      </c>
      <c r="P39">
        <v>2</v>
      </c>
      <c r="Q39">
        <v>2</v>
      </c>
      <c r="R39">
        <f t="shared" si="4"/>
        <v>3</v>
      </c>
      <c r="S39">
        <v>3</v>
      </c>
      <c r="T39">
        <v>3</v>
      </c>
      <c r="U39">
        <f t="shared" si="5"/>
        <v>2</v>
      </c>
      <c r="V39">
        <v>2</v>
      </c>
      <c r="W39">
        <v>3</v>
      </c>
      <c r="X39">
        <f t="shared" si="6"/>
        <v>2</v>
      </c>
      <c r="Y39">
        <v>2</v>
      </c>
      <c r="Z39">
        <v>2</v>
      </c>
      <c r="AA39">
        <f t="shared" si="7"/>
        <v>3</v>
      </c>
      <c r="AB39">
        <v>12</v>
      </c>
      <c r="AC39">
        <v>5</v>
      </c>
      <c r="AD39">
        <v>4</v>
      </c>
      <c r="AE39">
        <v>3</v>
      </c>
      <c r="AF39">
        <v>5</v>
      </c>
      <c r="AG39">
        <v>5</v>
      </c>
      <c r="AH39">
        <v>6</v>
      </c>
      <c r="AI39">
        <v>4</v>
      </c>
      <c r="AJ39">
        <v>3</v>
      </c>
      <c r="AK39">
        <v>5</v>
      </c>
      <c r="AL39">
        <v>15</v>
      </c>
      <c r="AM39">
        <v>4</v>
      </c>
      <c r="AN39">
        <v>4</v>
      </c>
      <c r="AO39">
        <v>3</v>
      </c>
      <c r="AP39">
        <v>-38</v>
      </c>
      <c r="AQ39">
        <f t="shared" si="8"/>
        <v>32</v>
      </c>
    </row>
    <row r="40" spans="1:43" x14ac:dyDescent="0.25">
      <c r="A40">
        <v>13763</v>
      </c>
      <c r="B40">
        <v>0</v>
      </c>
      <c r="C40">
        <v>1997</v>
      </c>
      <c r="D40">
        <f t="shared" si="0"/>
        <v>22</v>
      </c>
      <c r="E40" s="1">
        <v>43767.661874999998</v>
      </c>
      <c r="F40">
        <v>1</v>
      </c>
      <c r="G40">
        <v>1</v>
      </c>
      <c r="H40">
        <v>4</v>
      </c>
      <c r="I40">
        <f t="shared" si="1"/>
        <v>1</v>
      </c>
      <c r="J40">
        <v>1</v>
      </c>
      <c r="K40">
        <v>3</v>
      </c>
      <c r="L40">
        <f t="shared" si="2"/>
        <v>2</v>
      </c>
      <c r="M40">
        <v>1</v>
      </c>
      <c r="N40">
        <v>4</v>
      </c>
      <c r="O40">
        <f t="shared" si="3"/>
        <v>1</v>
      </c>
      <c r="P40">
        <v>1</v>
      </c>
      <c r="Q40">
        <v>4</v>
      </c>
      <c r="R40">
        <f t="shared" si="4"/>
        <v>1</v>
      </c>
      <c r="S40">
        <v>1</v>
      </c>
      <c r="T40">
        <v>4</v>
      </c>
      <c r="U40">
        <f t="shared" si="5"/>
        <v>1</v>
      </c>
      <c r="V40">
        <v>1</v>
      </c>
      <c r="W40">
        <v>4</v>
      </c>
      <c r="X40">
        <f t="shared" si="6"/>
        <v>1</v>
      </c>
      <c r="Y40">
        <v>1</v>
      </c>
      <c r="Z40">
        <v>3</v>
      </c>
      <c r="AA40">
        <f t="shared" si="7"/>
        <v>2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4</v>
      </c>
      <c r="AH40">
        <v>3</v>
      </c>
      <c r="AI40">
        <v>2</v>
      </c>
      <c r="AJ40">
        <v>2</v>
      </c>
      <c r="AK40">
        <v>1</v>
      </c>
      <c r="AL40">
        <v>2</v>
      </c>
      <c r="AM40">
        <v>2</v>
      </c>
      <c r="AN40">
        <v>2</v>
      </c>
      <c r="AO40">
        <v>2</v>
      </c>
      <c r="AP40">
        <v>-32</v>
      </c>
      <c r="AQ40">
        <f t="shared" si="8"/>
        <v>16</v>
      </c>
    </row>
    <row r="41" spans="1:43" x14ac:dyDescent="0.25">
      <c r="A41">
        <v>13869</v>
      </c>
      <c r="B41">
        <v>1</v>
      </c>
      <c r="C41">
        <v>1995</v>
      </c>
      <c r="D41">
        <f t="shared" si="0"/>
        <v>24</v>
      </c>
      <c r="E41" s="1">
        <v>43767.705324074072</v>
      </c>
      <c r="F41">
        <v>15</v>
      </c>
      <c r="G41">
        <v>2</v>
      </c>
      <c r="H41">
        <v>2</v>
      </c>
      <c r="I41">
        <f t="shared" si="1"/>
        <v>3</v>
      </c>
      <c r="J41">
        <v>4</v>
      </c>
      <c r="K41">
        <v>2</v>
      </c>
      <c r="L41">
        <f t="shared" si="2"/>
        <v>3</v>
      </c>
      <c r="M41">
        <v>1</v>
      </c>
      <c r="N41">
        <v>1</v>
      </c>
      <c r="O41">
        <f t="shared" si="3"/>
        <v>4</v>
      </c>
      <c r="P41">
        <v>3</v>
      </c>
      <c r="Q41">
        <v>2</v>
      </c>
      <c r="R41">
        <f t="shared" si="4"/>
        <v>3</v>
      </c>
      <c r="S41">
        <v>3</v>
      </c>
      <c r="T41">
        <v>4</v>
      </c>
      <c r="U41">
        <f t="shared" si="5"/>
        <v>1</v>
      </c>
      <c r="V41">
        <v>2</v>
      </c>
      <c r="W41">
        <v>4</v>
      </c>
      <c r="X41">
        <f t="shared" si="6"/>
        <v>1</v>
      </c>
      <c r="Y41">
        <v>3</v>
      </c>
      <c r="Z41">
        <v>2</v>
      </c>
      <c r="AA41">
        <f t="shared" si="7"/>
        <v>3</v>
      </c>
      <c r="AB41">
        <v>17</v>
      </c>
      <c r="AC41">
        <v>4</v>
      </c>
      <c r="AD41">
        <v>3</v>
      </c>
      <c r="AE41">
        <v>4</v>
      </c>
      <c r="AF41">
        <v>8</v>
      </c>
      <c r="AG41">
        <v>5</v>
      </c>
      <c r="AH41">
        <v>7</v>
      </c>
      <c r="AI41">
        <v>7</v>
      </c>
      <c r="AJ41">
        <v>4</v>
      </c>
      <c r="AK41">
        <v>3</v>
      </c>
      <c r="AL41">
        <v>8</v>
      </c>
      <c r="AM41">
        <v>3</v>
      </c>
      <c r="AN41">
        <v>4</v>
      </c>
      <c r="AO41">
        <v>4</v>
      </c>
      <c r="AP41">
        <v>11</v>
      </c>
      <c r="AQ41">
        <f t="shared" si="8"/>
        <v>36</v>
      </c>
    </row>
    <row r="42" spans="1:43" x14ac:dyDescent="0.25">
      <c r="A42">
        <v>13844</v>
      </c>
      <c r="B42">
        <v>0</v>
      </c>
      <c r="C42">
        <v>1958</v>
      </c>
      <c r="D42">
        <f t="shared" si="0"/>
        <v>61</v>
      </c>
      <c r="E42" s="1">
        <v>43767.713807870372</v>
      </c>
      <c r="F42" t="s">
        <v>64</v>
      </c>
      <c r="G42">
        <v>1</v>
      </c>
      <c r="H42">
        <v>2</v>
      </c>
      <c r="I42">
        <f t="shared" si="1"/>
        <v>3</v>
      </c>
      <c r="J42">
        <v>4</v>
      </c>
      <c r="K42">
        <v>2</v>
      </c>
      <c r="L42">
        <f t="shared" si="2"/>
        <v>3</v>
      </c>
      <c r="M42">
        <v>1</v>
      </c>
      <c r="N42">
        <v>3</v>
      </c>
      <c r="O42">
        <f t="shared" si="3"/>
        <v>2</v>
      </c>
      <c r="P42">
        <v>1</v>
      </c>
      <c r="Q42">
        <v>3</v>
      </c>
      <c r="R42">
        <f t="shared" si="4"/>
        <v>2</v>
      </c>
      <c r="S42">
        <v>1</v>
      </c>
      <c r="T42">
        <v>3</v>
      </c>
      <c r="U42">
        <f t="shared" si="5"/>
        <v>2</v>
      </c>
      <c r="V42">
        <v>1</v>
      </c>
      <c r="W42">
        <v>3</v>
      </c>
      <c r="X42">
        <f t="shared" si="6"/>
        <v>2</v>
      </c>
      <c r="Y42">
        <v>4</v>
      </c>
      <c r="Z42">
        <v>1</v>
      </c>
      <c r="AA42">
        <f t="shared" si="7"/>
        <v>4</v>
      </c>
      <c r="AB42">
        <v>4</v>
      </c>
      <c r="AC42">
        <v>1</v>
      </c>
      <c r="AD42">
        <v>2</v>
      </c>
      <c r="AE42">
        <v>2</v>
      </c>
      <c r="AF42">
        <v>6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4</v>
      </c>
      <c r="AM42">
        <v>1</v>
      </c>
      <c r="AN42">
        <v>2</v>
      </c>
      <c r="AO42">
        <v>3</v>
      </c>
      <c r="AP42">
        <v>49</v>
      </c>
      <c r="AQ42">
        <f t="shared" si="8"/>
        <v>31</v>
      </c>
    </row>
    <row r="43" spans="1:43" x14ac:dyDescent="0.25">
      <c r="A43">
        <v>13888</v>
      </c>
      <c r="B43">
        <v>0</v>
      </c>
      <c r="C43">
        <v>1949</v>
      </c>
      <c r="D43">
        <f t="shared" si="0"/>
        <v>70</v>
      </c>
      <c r="E43" s="1">
        <v>43767.714814814812</v>
      </c>
      <c r="F43" t="s">
        <v>68</v>
      </c>
      <c r="G43">
        <v>2</v>
      </c>
      <c r="H43">
        <v>1</v>
      </c>
      <c r="I43">
        <f t="shared" si="1"/>
        <v>4</v>
      </c>
      <c r="J43">
        <v>2</v>
      </c>
      <c r="K43">
        <v>1</v>
      </c>
      <c r="L43">
        <f t="shared" si="2"/>
        <v>4</v>
      </c>
      <c r="M43">
        <v>1</v>
      </c>
      <c r="N43">
        <v>4</v>
      </c>
      <c r="O43">
        <f t="shared" si="3"/>
        <v>1</v>
      </c>
      <c r="P43">
        <v>2</v>
      </c>
      <c r="Q43">
        <v>3</v>
      </c>
      <c r="R43">
        <f t="shared" si="4"/>
        <v>2</v>
      </c>
      <c r="S43">
        <v>3</v>
      </c>
      <c r="T43">
        <v>4</v>
      </c>
      <c r="U43">
        <f t="shared" si="5"/>
        <v>1</v>
      </c>
      <c r="V43">
        <v>1</v>
      </c>
      <c r="W43">
        <v>3</v>
      </c>
      <c r="X43">
        <f t="shared" si="6"/>
        <v>2</v>
      </c>
      <c r="Y43">
        <v>2</v>
      </c>
      <c r="Z43">
        <v>2</v>
      </c>
      <c r="AA43">
        <f t="shared" si="7"/>
        <v>3</v>
      </c>
      <c r="AB43">
        <v>12</v>
      </c>
      <c r="AC43">
        <v>6</v>
      </c>
      <c r="AD43">
        <v>7</v>
      </c>
      <c r="AE43">
        <v>7</v>
      </c>
      <c r="AF43">
        <v>7</v>
      </c>
      <c r="AG43">
        <v>18</v>
      </c>
      <c r="AH43">
        <v>14</v>
      </c>
      <c r="AI43">
        <v>43</v>
      </c>
      <c r="AJ43">
        <v>25</v>
      </c>
      <c r="AK43">
        <v>3</v>
      </c>
      <c r="AL43">
        <v>7</v>
      </c>
      <c r="AM43">
        <v>6</v>
      </c>
      <c r="AN43">
        <v>11</v>
      </c>
      <c r="AO43">
        <v>6</v>
      </c>
      <c r="AP43">
        <v>-2</v>
      </c>
      <c r="AQ43">
        <f t="shared" si="8"/>
        <v>30</v>
      </c>
    </row>
    <row r="44" spans="1:43" x14ac:dyDescent="0.25">
      <c r="A44">
        <v>13935</v>
      </c>
      <c r="B44">
        <v>0</v>
      </c>
      <c r="C44">
        <v>1999</v>
      </c>
      <c r="D44">
        <f t="shared" si="0"/>
        <v>20</v>
      </c>
      <c r="E44" s="1">
        <v>43767.721388888887</v>
      </c>
      <c r="F44">
        <v>5</v>
      </c>
      <c r="G44">
        <v>1</v>
      </c>
      <c r="H44">
        <v>1</v>
      </c>
      <c r="I44">
        <f t="shared" si="1"/>
        <v>4</v>
      </c>
      <c r="J44">
        <v>3</v>
      </c>
      <c r="K44">
        <v>2</v>
      </c>
      <c r="L44">
        <f t="shared" si="2"/>
        <v>3</v>
      </c>
      <c r="M44">
        <v>1</v>
      </c>
      <c r="N44">
        <v>4</v>
      </c>
      <c r="O44">
        <f t="shared" si="3"/>
        <v>1</v>
      </c>
      <c r="P44">
        <v>3</v>
      </c>
      <c r="Q44">
        <v>4</v>
      </c>
      <c r="R44">
        <f t="shared" si="4"/>
        <v>1</v>
      </c>
      <c r="S44">
        <v>2</v>
      </c>
      <c r="T44">
        <v>1</v>
      </c>
      <c r="U44">
        <f t="shared" si="5"/>
        <v>4</v>
      </c>
      <c r="V44">
        <v>4</v>
      </c>
      <c r="W44">
        <v>4</v>
      </c>
      <c r="X44">
        <f t="shared" si="6"/>
        <v>1</v>
      </c>
      <c r="Y44">
        <v>1</v>
      </c>
      <c r="Z44">
        <v>2</v>
      </c>
      <c r="AA44">
        <f t="shared" si="7"/>
        <v>3</v>
      </c>
      <c r="AB44">
        <v>8</v>
      </c>
      <c r="AC44">
        <v>4</v>
      </c>
      <c r="AD44">
        <v>2</v>
      </c>
      <c r="AE44">
        <v>5</v>
      </c>
      <c r="AF44">
        <v>3</v>
      </c>
      <c r="AG44">
        <v>4</v>
      </c>
      <c r="AH44">
        <v>3</v>
      </c>
      <c r="AI44">
        <v>7</v>
      </c>
      <c r="AJ44">
        <v>3</v>
      </c>
      <c r="AK44">
        <v>4</v>
      </c>
      <c r="AL44">
        <v>3</v>
      </c>
      <c r="AM44">
        <v>2</v>
      </c>
      <c r="AN44">
        <v>6</v>
      </c>
      <c r="AO44">
        <v>9</v>
      </c>
      <c r="AP44">
        <v>52</v>
      </c>
      <c r="AQ44">
        <f t="shared" si="8"/>
        <v>32</v>
      </c>
    </row>
    <row r="45" spans="1:43" x14ac:dyDescent="0.25">
      <c r="A45">
        <v>13801</v>
      </c>
      <c r="B45">
        <v>1</v>
      </c>
      <c r="C45">
        <v>1994</v>
      </c>
      <c r="D45">
        <f t="shared" si="0"/>
        <v>25</v>
      </c>
      <c r="E45" s="1">
        <v>43767.724687499998</v>
      </c>
      <c r="F45">
        <v>3</v>
      </c>
      <c r="G45">
        <v>1</v>
      </c>
      <c r="H45">
        <v>3</v>
      </c>
      <c r="I45">
        <f t="shared" si="1"/>
        <v>2</v>
      </c>
      <c r="J45">
        <v>4</v>
      </c>
      <c r="K45">
        <v>3</v>
      </c>
      <c r="L45">
        <f t="shared" si="2"/>
        <v>2</v>
      </c>
      <c r="M45">
        <v>1</v>
      </c>
      <c r="N45">
        <v>2</v>
      </c>
      <c r="O45">
        <f t="shared" si="3"/>
        <v>3</v>
      </c>
      <c r="P45">
        <v>2</v>
      </c>
      <c r="Q45">
        <v>4</v>
      </c>
      <c r="R45">
        <f t="shared" si="4"/>
        <v>1</v>
      </c>
      <c r="S45">
        <v>3</v>
      </c>
      <c r="T45">
        <v>4</v>
      </c>
      <c r="U45">
        <f t="shared" si="5"/>
        <v>1</v>
      </c>
      <c r="V45">
        <v>1</v>
      </c>
      <c r="W45">
        <v>4</v>
      </c>
      <c r="X45">
        <f t="shared" si="6"/>
        <v>1</v>
      </c>
      <c r="Y45">
        <v>2</v>
      </c>
      <c r="Z45">
        <v>3</v>
      </c>
      <c r="AA45">
        <f t="shared" si="7"/>
        <v>2</v>
      </c>
      <c r="AB45">
        <v>16</v>
      </c>
      <c r="AC45">
        <v>8</v>
      </c>
      <c r="AD45">
        <v>2</v>
      </c>
      <c r="AE45">
        <v>6</v>
      </c>
      <c r="AF45">
        <v>8</v>
      </c>
      <c r="AG45">
        <v>7</v>
      </c>
      <c r="AH45">
        <v>6</v>
      </c>
      <c r="AI45">
        <v>5</v>
      </c>
      <c r="AJ45">
        <v>4</v>
      </c>
      <c r="AK45">
        <v>3</v>
      </c>
      <c r="AL45">
        <v>7</v>
      </c>
      <c r="AM45">
        <v>3</v>
      </c>
      <c r="AN45">
        <v>3</v>
      </c>
      <c r="AO45">
        <v>8</v>
      </c>
      <c r="AP45">
        <v>-6</v>
      </c>
      <c r="AQ45">
        <f t="shared" si="8"/>
        <v>26</v>
      </c>
    </row>
    <row r="46" spans="1:43" x14ac:dyDescent="0.25">
      <c r="A46">
        <v>13911</v>
      </c>
      <c r="B46">
        <v>0</v>
      </c>
      <c r="C46">
        <v>1978</v>
      </c>
      <c r="D46">
        <f t="shared" si="0"/>
        <v>41</v>
      </c>
      <c r="E46" s="1">
        <v>43767.725856481484</v>
      </c>
      <c r="F46">
        <v>10</v>
      </c>
      <c r="G46">
        <v>2</v>
      </c>
      <c r="H46">
        <v>3</v>
      </c>
      <c r="I46">
        <f t="shared" si="1"/>
        <v>2</v>
      </c>
      <c r="J46">
        <v>2</v>
      </c>
      <c r="K46">
        <v>2</v>
      </c>
      <c r="L46">
        <f t="shared" si="2"/>
        <v>3</v>
      </c>
      <c r="M46">
        <v>1</v>
      </c>
      <c r="N46">
        <v>3</v>
      </c>
      <c r="O46">
        <f t="shared" si="3"/>
        <v>2</v>
      </c>
      <c r="P46">
        <v>2</v>
      </c>
      <c r="Q46">
        <v>3</v>
      </c>
      <c r="R46">
        <f t="shared" si="4"/>
        <v>2</v>
      </c>
      <c r="S46">
        <v>2</v>
      </c>
      <c r="T46">
        <v>4</v>
      </c>
      <c r="U46">
        <f t="shared" si="5"/>
        <v>1</v>
      </c>
      <c r="V46">
        <v>1</v>
      </c>
      <c r="W46">
        <v>4</v>
      </c>
      <c r="X46">
        <f t="shared" si="6"/>
        <v>1</v>
      </c>
      <c r="Y46">
        <v>3</v>
      </c>
      <c r="Z46">
        <v>2</v>
      </c>
      <c r="AA46">
        <f t="shared" si="7"/>
        <v>3</v>
      </c>
      <c r="AB46">
        <v>6</v>
      </c>
      <c r="AC46">
        <v>4</v>
      </c>
      <c r="AD46">
        <v>2</v>
      </c>
      <c r="AE46">
        <v>5</v>
      </c>
      <c r="AF46">
        <v>6</v>
      </c>
      <c r="AG46">
        <v>4</v>
      </c>
      <c r="AH46">
        <v>5</v>
      </c>
      <c r="AI46">
        <v>6</v>
      </c>
      <c r="AJ46">
        <v>3</v>
      </c>
      <c r="AK46">
        <v>3</v>
      </c>
      <c r="AL46">
        <v>5</v>
      </c>
      <c r="AM46">
        <v>2</v>
      </c>
      <c r="AN46">
        <v>3</v>
      </c>
      <c r="AO46">
        <v>3</v>
      </c>
      <c r="AP46">
        <v>-21</v>
      </c>
      <c r="AQ46">
        <f t="shared" si="8"/>
        <v>27</v>
      </c>
    </row>
    <row r="47" spans="1:43" x14ac:dyDescent="0.25">
      <c r="A47">
        <v>13958</v>
      </c>
      <c r="B47">
        <v>0</v>
      </c>
      <c r="C47">
        <v>1987</v>
      </c>
      <c r="D47">
        <f t="shared" si="0"/>
        <v>32</v>
      </c>
      <c r="E47" s="1">
        <v>43767.742071759261</v>
      </c>
      <c r="F47">
        <v>7</v>
      </c>
      <c r="G47">
        <v>2</v>
      </c>
      <c r="H47">
        <v>4</v>
      </c>
      <c r="I47">
        <f t="shared" si="1"/>
        <v>1</v>
      </c>
      <c r="J47">
        <v>2</v>
      </c>
      <c r="K47">
        <v>4</v>
      </c>
      <c r="L47">
        <f t="shared" si="2"/>
        <v>1</v>
      </c>
      <c r="M47">
        <v>3</v>
      </c>
      <c r="N47">
        <v>4</v>
      </c>
      <c r="O47">
        <f t="shared" si="3"/>
        <v>1</v>
      </c>
      <c r="P47">
        <v>2</v>
      </c>
      <c r="Q47">
        <v>2</v>
      </c>
      <c r="R47">
        <f t="shared" si="4"/>
        <v>3</v>
      </c>
      <c r="S47">
        <v>3</v>
      </c>
      <c r="T47">
        <v>3</v>
      </c>
      <c r="U47">
        <f t="shared" si="5"/>
        <v>2</v>
      </c>
      <c r="V47">
        <v>2</v>
      </c>
      <c r="W47">
        <v>3</v>
      </c>
      <c r="X47">
        <f t="shared" si="6"/>
        <v>2</v>
      </c>
      <c r="Y47">
        <v>2</v>
      </c>
      <c r="Z47">
        <v>3</v>
      </c>
      <c r="AA47">
        <f t="shared" si="7"/>
        <v>2</v>
      </c>
      <c r="AB47">
        <v>5</v>
      </c>
      <c r="AC47">
        <v>3</v>
      </c>
      <c r="AD47">
        <v>3</v>
      </c>
      <c r="AE47">
        <v>3</v>
      </c>
      <c r="AF47">
        <v>6</v>
      </c>
      <c r="AG47">
        <v>5</v>
      </c>
      <c r="AH47">
        <v>4</v>
      </c>
      <c r="AI47">
        <v>6</v>
      </c>
      <c r="AJ47">
        <v>3</v>
      </c>
      <c r="AK47">
        <v>5</v>
      </c>
      <c r="AL47">
        <v>5</v>
      </c>
      <c r="AM47">
        <v>3</v>
      </c>
      <c r="AN47">
        <v>3</v>
      </c>
      <c r="AO47">
        <v>4</v>
      </c>
      <c r="AP47">
        <v>-25</v>
      </c>
      <c r="AQ47">
        <f t="shared" si="8"/>
        <v>28</v>
      </c>
    </row>
    <row r="48" spans="1:43" x14ac:dyDescent="0.25">
      <c r="A48">
        <v>14003</v>
      </c>
      <c r="B48">
        <v>1</v>
      </c>
      <c r="C48">
        <v>1978</v>
      </c>
      <c r="D48">
        <f t="shared" si="0"/>
        <v>41</v>
      </c>
      <c r="E48" s="1">
        <v>43767.744745370372</v>
      </c>
      <c r="F48" t="s">
        <v>64</v>
      </c>
      <c r="G48">
        <v>2</v>
      </c>
      <c r="H48">
        <v>4</v>
      </c>
      <c r="I48">
        <f t="shared" si="1"/>
        <v>1</v>
      </c>
      <c r="J48">
        <v>3</v>
      </c>
      <c r="K48">
        <v>4</v>
      </c>
      <c r="L48">
        <f t="shared" si="2"/>
        <v>1</v>
      </c>
      <c r="M48">
        <v>2</v>
      </c>
      <c r="N48">
        <v>4</v>
      </c>
      <c r="O48">
        <f t="shared" si="3"/>
        <v>1</v>
      </c>
      <c r="P48">
        <v>4</v>
      </c>
      <c r="Q48">
        <v>1</v>
      </c>
      <c r="R48">
        <f t="shared" si="4"/>
        <v>4</v>
      </c>
      <c r="S48">
        <v>2</v>
      </c>
      <c r="T48">
        <v>3</v>
      </c>
      <c r="U48">
        <f t="shared" si="5"/>
        <v>2</v>
      </c>
      <c r="V48">
        <v>1</v>
      </c>
      <c r="W48">
        <v>4</v>
      </c>
      <c r="X48">
        <f t="shared" si="6"/>
        <v>1</v>
      </c>
      <c r="Y48">
        <v>4</v>
      </c>
      <c r="Z48">
        <v>1</v>
      </c>
      <c r="AA48">
        <f t="shared" si="7"/>
        <v>4</v>
      </c>
      <c r="AB48">
        <v>55</v>
      </c>
      <c r="AC48">
        <v>20</v>
      </c>
      <c r="AD48">
        <v>12</v>
      </c>
      <c r="AE48">
        <v>8</v>
      </c>
      <c r="AF48">
        <v>27</v>
      </c>
      <c r="AG48">
        <v>18</v>
      </c>
      <c r="AH48">
        <v>7</v>
      </c>
      <c r="AI48">
        <v>18</v>
      </c>
      <c r="AJ48">
        <v>9</v>
      </c>
      <c r="AK48">
        <v>32</v>
      </c>
      <c r="AL48">
        <v>12</v>
      </c>
      <c r="AM48">
        <v>4</v>
      </c>
      <c r="AN48">
        <v>17</v>
      </c>
      <c r="AO48">
        <v>4</v>
      </c>
      <c r="AP48">
        <v>31</v>
      </c>
      <c r="AQ48">
        <f t="shared" si="8"/>
        <v>32</v>
      </c>
    </row>
    <row r="49" spans="1:43" x14ac:dyDescent="0.25">
      <c r="A49">
        <v>13950</v>
      </c>
      <c r="B49">
        <v>0</v>
      </c>
      <c r="C49">
        <v>1994</v>
      </c>
      <c r="D49">
        <f t="shared" si="0"/>
        <v>25</v>
      </c>
      <c r="E49" s="1">
        <v>43767.745081018518</v>
      </c>
      <c r="F49">
        <v>4</v>
      </c>
      <c r="G49">
        <v>1</v>
      </c>
      <c r="H49">
        <v>4</v>
      </c>
      <c r="I49">
        <f t="shared" si="1"/>
        <v>1</v>
      </c>
      <c r="J49">
        <v>4</v>
      </c>
      <c r="K49">
        <v>4</v>
      </c>
      <c r="L49">
        <f t="shared" si="2"/>
        <v>1</v>
      </c>
      <c r="M49">
        <v>1</v>
      </c>
      <c r="N49">
        <v>4</v>
      </c>
      <c r="O49">
        <f t="shared" si="3"/>
        <v>1</v>
      </c>
      <c r="P49">
        <v>3</v>
      </c>
      <c r="Q49">
        <v>3</v>
      </c>
      <c r="R49">
        <f t="shared" si="4"/>
        <v>2</v>
      </c>
      <c r="S49">
        <v>3</v>
      </c>
      <c r="T49">
        <v>3</v>
      </c>
      <c r="U49">
        <f t="shared" si="5"/>
        <v>2</v>
      </c>
      <c r="V49">
        <v>2</v>
      </c>
      <c r="W49">
        <v>4</v>
      </c>
      <c r="X49">
        <f t="shared" si="6"/>
        <v>1</v>
      </c>
      <c r="Y49">
        <v>2</v>
      </c>
      <c r="Z49">
        <v>2</v>
      </c>
      <c r="AA49">
        <f t="shared" si="7"/>
        <v>3</v>
      </c>
      <c r="AB49">
        <v>10</v>
      </c>
      <c r="AC49">
        <v>3</v>
      </c>
      <c r="AD49">
        <v>2</v>
      </c>
      <c r="AE49">
        <v>3</v>
      </c>
      <c r="AF49">
        <v>5</v>
      </c>
      <c r="AG49">
        <v>4</v>
      </c>
      <c r="AH49">
        <v>9</v>
      </c>
      <c r="AI49">
        <v>7</v>
      </c>
      <c r="AJ49">
        <v>5</v>
      </c>
      <c r="AK49">
        <v>5</v>
      </c>
      <c r="AL49">
        <v>5</v>
      </c>
      <c r="AM49">
        <v>1</v>
      </c>
      <c r="AN49">
        <v>5</v>
      </c>
      <c r="AO49">
        <v>4</v>
      </c>
      <c r="AP49">
        <v>-19</v>
      </c>
      <c r="AQ49">
        <f t="shared" si="8"/>
        <v>27</v>
      </c>
    </row>
    <row r="50" spans="1:43" x14ac:dyDescent="0.25">
      <c r="A50">
        <v>13995</v>
      </c>
      <c r="B50">
        <v>0</v>
      </c>
      <c r="C50">
        <v>1983</v>
      </c>
      <c r="D50">
        <f t="shared" si="0"/>
        <v>36</v>
      </c>
      <c r="E50" s="1">
        <v>43767.748784722222</v>
      </c>
      <c r="F50" t="s">
        <v>64</v>
      </c>
      <c r="G50">
        <v>2</v>
      </c>
      <c r="H50">
        <v>3</v>
      </c>
      <c r="I50">
        <f t="shared" si="1"/>
        <v>2</v>
      </c>
      <c r="J50">
        <v>1</v>
      </c>
      <c r="K50">
        <v>2</v>
      </c>
      <c r="L50">
        <f t="shared" si="2"/>
        <v>3</v>
      </c>
      <c r="M50">
        <v>2</v>
      </c>
      <c r="N50">
        <v>2</v>
      </c>
      <c r="O50">
        <f t="shared" si="3"/>
        <v>3</v>
      </c>
      <c r="P50">
        <v>1</v>
      </c>
      <c r="Q50">
        <v>1</v>
      </c>
      <c r="R50">
        <f t="shared" si="4"/>
        <v>4</v>
      </c>
      <c r="S50">
        <v>3</v>
      </c>
      <c r="T50">
        <v>2</v>
      </c>
      <c r="U50">
        <f t="shared" si="5"/>
        <v>3</v>
      </c>
      <c r="V50">
        <v>4</v>
      </c>
      <c r="W50">
        <v>1</v>
      </c>
      <c r="X50">
        <f t="shared" si="6"/>
        <v>4</v>
      </c>
      <c r="Y50">
        <v>2</v>
      </c>
      <c r="Z50">
        <v>3</v>
      </c>
      <c r="AA50">
        <f t="shared" si="7"/>
        <v>2</v>
      </c>
      <c r="AB50">
        <v>4</v>
      </c>
      <c r="AC50">
        <v>3</v>
      </c>
      <c r="AD50">
        <v>3</v>
      </c>
      <c r="AE50">
        <v>2</v>
      </c>
      <c r="AF50">
        <v>5</v>
      </c>
      <c r="AG50">
        <v>5</v>
      </c>
      <c r="AH50">
        <v>4</v>
      </c>
      <c r="AI50">
        <v>3</v>
      </c>
      <c r="AJ50">
        <v>2</v>
      </c>
      <c r="AK50">
        <v>3</v>
      </c>
      <c r="AL50">
        <v>4</v>
      </c>
      <c r="AM50">
        <v>2</v>
      </c>
      <c r="AN50">
        <v>3</v>
      </c>
      <c r="AO50">
        <v>4</v>
      </c>
      <c r="AP50">
        <v>21</v>
      </c>
      <c r="AQ50">
        <f t="shared" si="8"/>
        <v>36</v>
      </c>
    </row>
    <row r="51" spans="1:43" x14ac:dyDescent="0.25">
      <c r="A51">
        <v>13850</v>
      </c>
      <c r="B51">
        <v>0</v>
      </c>
      <c r="C51">
        <v>1950</v>
      </c>
      <c r="D51">
        <f t="shared" si="0"/>
        <v>69</v>
      </c>
      <c r="E51" s="1">
        <v>43767.762592592589</v>
      </c>
      <c r="F51" t="s">
        <v>64</v>
      </c>
      <c r="G51">
        <v>1</v>
      </c>
      <c r="H51">
        <v>4</v>
      </c>
      <c r="I51">
        <f t="shared" si="1"/>
        <v>1</v>
      </c>
      <c r="J51">
        <v>2</v>
      </c>
      <c r="K51">
        <v>4</v>
      </c>
      <c r="L51">
        <f t="shared" si="2"/>
        <v>1</v>
      </c>
      <c r="M51">
        <v>1</v>
      </c>
      <c r="N51">
        <v>4</v>
      </c>
      <c r="O51">
        <f t="shared" si="3"/>
        <v>1</v>
      </c>
      <c r="P51">
        <v>2</v>
      </c>
      <c r="Q51">
        <v>4</v>
      </c>
      <c r="R51">
        <f t="shared" si="4"/>
        <v>1</v>
      </c>
      <c r="S51">
        <v>3</v>
      </c>
      <c r="T51">
        <v>4</v>
      </c>
      <c r="U51">
        <f t="shared" si="5"/>
        <v>1</v>
      </c>
      <c r="V51">
        <v>1</v>
      </c>
      <c r="W51">
        <v>4</v>
      </c>
      <c r="X51">
        <f t="shared" si="6"/>
        <v>1</v>
      </c>
      <c r="Y51">
        <v>2</v>
      </c>
      <c r="Z51">
        <v>2</v>
      </c>
      <c r="AA51">
        <f t="shared" si="7"/>
        <v>3</v>
      </c>
      <c r="AB51">
        <v>21</v>
      </c>
      <c r="AC51">
        <v>7</v>
      </c>
      <c r="AD51">
        <v>5</v>
      </c>
      <c r="AE51">
        <v>6</v>
      </c>
      <c r="AF51">
        <v>9</v>
      </c>
      <c r="AG51">
        <v>8</v>
      </c>
      <c r="AH51">
        <v>6</v>
      </c>
      <c r="AI51">
        <v>5</v>
      </c>
      <c r="AJ51">
        <v>16</v>
      </c>
      <c r="AK51">
        <v>4</v>
      </c>
      <c r="AL51">
        <v>5</v>
      </c>
      <c r="AM51">
        <v>4</v>
      </c>
      <c r="AN51">
        <v>8</v>
      </c>
      <c r="AO51">
        <v>12</v>
      </c>
      <c r="AP51">
        <v>-37</v>
      </c>
      <c r="AQ51">
        <f t="shared" si="8"/>
        <v>21</v>
      </c>
    </row>
    <row r="52" spans="1:43" x14ac:dyDescent="0.25">
      <c r="A52">
        <v>13933</v>
      </c>
      <c r="B52">
        <v>1</v>
      </c>
      <c r="C52">
        <v>1990</v>
      </c>
      <c r="D52">
        <f t="shared" si="0"/>
        <v>29</v>
      </c>
      <c r="E52" s="1">
        <v>43767.763159722221</v>
      </c>
      <c r="F52" t="s">
        <v>64</v>
      </c>
      <c r="G52">
        <v>1</v>
      </c>
      <c r="H52">
        <v>4</v>
      </c>
      <c r="I52">
        <f t="shared" si="1"/>
        <v>1</v>
      </c>
      <c r="J52">
        <v>4</v>
      </c>
      <c r="K52">
        <v>4</v>
      </c>
      <c r="L52">
        <f t="shared" si="2"/>
        <v>1</v>
      </c>
      <c r="M52">
        <v>1</v>
      </c>
      <c r="N52">
        <v>4</v>
      </c>
      <c r="O52">
        <f t="shared" si="3"/>
        <v>1</v>
      </c>
      <c r="P52">
        <v>4</v>
      </c>
      <c r="Q52">
        <v>4</v>
      </c>
      <c r="R52">
        <f t="shared" si="4"/>
        <v>1</v>
      </c>
      <c r="S52">
        <v>4</v>
      </c>
      <c r="T52">
        <v>4</v>
      </c>
      <c r="U52">
        <f t="shared" si="5"/>
        <v>1</v>
      </c>
      <c r="V52">
        <v>3</v>
      </c>
      <c r="W52">
        <v>4</v>
      </c>
      <c r="X52">
        <f t="shared" si="6"/>
        <v>1</v>
      </c>
      <c r="Y52">
        <v>1</v>
      </c>
      <c r="Z52">
        <v>2</v>
      </c>
      <c r="AA52">
        <f t="shared" si="7"/>
        <v>3</v>
      </c>
      <c r="AB52">
        <v>8</v>
      </c>
      <c r="AC52">
        <v>7</v>
      </c>
      <c r="AD52">
        <v>3</v>
      </c>
      <c r="AE52">
        <v>2</v>
      </c>
      <c r="AF52">
        <v>8</v>
      </c>
      <c r="AG52">
        <v>11</v>
      </c>
      <c r="AH52">
        <v>9</v>
      </c>
      <c r="AI52">
        <v>4</v>
      </c>
      <c r="AJ52">
        <v>5</v>
      </c>
      <c r="AK52">
        <v>7</v>
      </c>
      <c r="AL52">
        <v>16</v>
      </c>
      <c r="AM52">
        <v>3</v>
      </c>
      <c r="AN52">
        <v>5</v>
      </c>
      <c r="AO52">
        <v>6</v>
      </c>
      <c r="AP52">
        <v>-2</v>
      </c>
      <c r="AQ52">
        <f t="shared" si="8"/>
        <v>27</v>
      </c>
    </row>
    <row r="53" spans="1:43" x14ac:dyDescent="0.25">
      <c r="A53">
        <v>14057</v>
      </c>
      <c r="B53">
        <v>0</v>
      </c>
      <c r="C53">
        <v>1998</v>
      </c>
      <c r="D53">
        <f t="shared" si="0"/>
        <v>21</v>
      </c>
      <c r="E53" s="1">
        <v>43767.767789351848</v>
      </c>
      <c r="F53">
        <v>6</v>
      </c>
      <c r="G53">
        <v>1</v>
      </c>
      <c r="H53">
        <v>4</v>
      </c>
      <c r="I53">
        <f t="shared" si="1"/>
        <v>1</v>
      </c>
      <c r="J53">
        <v>3</v>
      </c>
      <c r="K53">
        <v>1</v>
      </c>
      <c r="L53">
        <f t="shared" si="2"/>
        <v>4</v>
      </c>
      <c r="M53">
        <v>1</v>
      </c>
      <c r="N53">
        <v>4</v>
      </c>
      <c r="O53">
        <f t="shared" si="3"/>
        <v>1</v>
      </c>
      <c r="P53">
        <v>3</v>
      </c>
      <c r="Q53">
        <v>4</v>
      </c>
      <c r="R53">
        <f t="shared" si="4"/>
        <v>1</v>
      </c>
      <c r="S53">
        <v>4</v>
      </c>
      <c r="T53">
        <v>4</v>
      </c>
      <c r="U53">
        <f t="shared" si="5"/>
        <v>1</v>
      </c>
      <c r="V53">
        <v>4</v>
      </c>
      <c r="W53">
        <v>4</v>
      </c>
      <c r="X53">
        <f t="shared" si="6"/>
        <v>1</v>
      </c>
      <c r="Y53">
        <v>1</v>
      </c>
      <c r="Z53">
        <v>2</v>
      </c>
      <c r="AA53">
        <f t="shared" si="7"/>
        <v>3</v>
      </c>
      <c r="AB53">
        <v>14</v>
      </c>
      <c r="AC53">
        <v>14</v>
      </c>
      <c r="AD53">
        <v>5</v>
      </c>
      <c r="AE53">
        <v>6</v>
      </c>
      <c r="AF53">
        <v>20</v>
      </c>
      <c r="AG53">
        <v>7</v>
      </c>
      <c r="AH53">
        <v>9</v>
      </c>
      <c r="AI53">
        <v>6</v>
      </c>
      <c r="AJ53">
        <v>5</v>
      </c>
      <c r="AK53">
        <v>3</v>
      </c>
      <c r="AL53">
        <v>12</v>
      </c>
      <c r="AM53">
        <v>3</v>
      </c>
      <c r="AN53">
        <v>5</v>
      </c>
      <c r="AO53">
        <v>3</v>
      </c>
      <c r="AP53">
        <v>4</v>
      </c>
      <c r="AQ53">
        <f t="shared" si="8"/>
        <v>29</v>
      </c>
    </row>
    <row r="54" spans="1:43" x14ac:dyDescent="0.25">
      <c r="A54">
        <v>14061</v>
      </c>
      <c r="B54">
        <v>0</v>
      </c>
      <c r="C54">
        <v>1982</v>
      </c>
      <c r="D54">
        <f t="shared" si="0"/>
        <v>37</v>
      </c>
      <c r="E54" s="1">
        <v>43767.76939814815</v>
      </c>
      <c r="F54">
        <v>1</v>
      </c>
      <c r="G54">
        <v>1</v>
      </c>
      <c r="H54">
        <v>1</v>
      </c>
      <c r="I54">
        <f t="shared" si="1"/>
        <v>4</v>
      </c>
      <c r="J54">
        <v>2</v>
      </c>
      <c r="K54">
        <v>4</v>
      </c>
      <c r="L54">
        <f t="shared" si="2"/>
        <v>1</v>
      </c>
      <c r="M54">
        <v>1</v>
      </c>
      <c r="N54">
        <v>4</v>
      </c>
      <c r="O54">
        <f t="shared" si="3"/>
        <v>1</v>
      </c>
      <c r="P54">
        <v>1</v>
      </c>
      <c r="Q54">
        <v>4</v>
      </c>
      <c r="R54">
        <f t="shared" si="4"/>
        <v>1</v>
      </c>
      <c r="S54">
        <v>2</v>
      </c>
      <c r="T54">
        <v>4</v>
      </c>
      <c r="U54">
        <f t="shared" si="5"/>
        <v>1</v>
      </c>
      <c r="V54">
        <v>1</v>
      </c>
      <c r="W54">
        <v>4</v>
      </c>
      <c r="X54">
        <f t="shared" si="6"/>
        <v>1</v>
      </c>
      <c r="Y54">
        <v>2</v>
      </c>
      <c r="Z54">
        <v>3</v>
      </c>
      <c r="AA54">
        <f t="shared" si="7"/>
        <v>2</v>
      </c>
      <c r="AB54">
        <v>5</v>
      </c>
      <c r="AC54">
        <v>3</v>
      </c>
      <c r="AD54">
        <v>4</v>
      </c>
      <c r="AE54">
        <v>4</v>
      </c>
      <c r="AF54">
        <v>9</v>
      </c>
      <c r="AG54">
        <v>14</v>
      </c>
      <c r="AH54">
        <v>4</v>
      </c>
      <c r="AI54">
        <v>10</v>
      </c>
      <c r="AJ54">
        <v>4</v>
      </c>
      <c r="AK54">
        <v>3</v>
      </c>
      <c r="AL54">
        <v>5</v>
      </c>
      <c r="AM54">
        <v>3</v>
      </c>
      <c r="AN54">
        <v>4</v>
      </c>
      <c r="AO54">
        <v>4</v>
      </c>
      <c r="AP54">
        <v>-13</v>
      </c>
      <c r="AQ54">
        <f t="shared" si="8"/>
        <v>21</v>
      </c>
    </row>
    <row r="55" spans="1:43" x14ac:dyDescent="0.25">
      <c r="A55">
        <v>14093</v>
      </c>
      <c r="B55">
        <v>0</v>
      </c>
      <c r="C55">
        <v>1973</v>
      </c>
      <c r="D55">
        <f t="shared" si="0"/>
        <v>46</v>
      </c>
      <c r="E55" s="1">
        <v>43767.785798611112</v>
      </c>
      <c r="F55">
        <v>20</v>
      </c>
      <c r="G55">
        <v>1</v>
      </c>
      <c r="H55">
        <v>1</v>
      </c>
      <c r="I55">
        <f t="shared" si="1"/>
        <v>4</v>
      </c>
      <c r="J55">
        <v>3</v>
      </c>
      <c r="K55">
        <v>4</v>
      </c>
      <c r="L55">
        <f t="shared" si="2"/>
        <v>1</v>
      </c>
      <c r="M55">
        <v>1</v>
      </c>
      <c r="N55">
        <v>4</v>
      </c>
      <c r="O55">
        <f t="shared" si="3"/>
        <v>1</v>
      </c>
      <c r="P55">
        <v>1</v>
      </c>
      <c r="Q55">
        <v>4</v>
      </c>
      <c r="R55">
        <f t="shared" si="4"/>
        <v>1</v>
      </c>
      <c r="S55">
        <v>4</v>
      </c>
      <c r="T55">
        <v>4</v>
      </c>
      <c r="U55">
        <f t="shared" si="5"/>
        <v>1</v>
      </c>
      <c r="V55">
        <v>4</v>
      </c>
      <c r="W55">
        <v>4</v>
      </c>
      <c r="X55">
        <f t="shared" si="6"/>
        <v>1</v>
      </c>
      <c r="Y55">
        <v>4</v>
      </c>
      <c r="Z55">
        <v>4</v>
      </c>
      <c r="AA55">
        <f t="shared" si="7"/>
        <v>1</v>
      </c>
      <c r="AB55">
        <v>9</v>
      </c>
      <c r="AC55">
        <v>3</v>
      </c>
      <c r="AD55">
        <v>6</v>
      </c>
      <c r="AE55">
        <v>4</v>
      </c>
      <c r="AF55">
        <v>9</v>
      </c>
      <c r="AG55">
        <v>7</v>
      </c>
      <c r="AH55">
        <v>6</v>
      </c>
      <c r="AI55">
        <v>5</v>
      </c>
      <c r="AJ55">
        <v>4</v>
      </c>
      <c r="AK55">
        <v>4</v>
      </c>
      <c r="AL55">
        <v>9</v>
      </c>
      <c r="AM55">
        <v>3</v>
      </c>
      <c r="AN55">
        <v>5</v>
      </c>
      <c r="AO55">
        <v>3</v>
      </c>
      <c r="AP55">
        <v>55</v>
      </c>
      <c r="AQ55">
        <f t="shared" si="8"/>
        <v>28</v>
      </c>
    </row>
    <row r="56" spans="1:43" x14ac:dyDescent="0.25">
      <c r="A56">
        <v>14062</v>
      </c>
      <c r="B56">
        <v>0</v>
      </c>
      <c r="C56">
        <v>1999</v>
      </c>
      <c r="D56">
        <f t="shared" si="0"/>
        <v>20</v>
      </c>
      <c r="E56" s="1">
        <v>43767.786909722221</v>
      </c>
      <c r="F56">
        <v>3</v>
      </c>
      <c r="G56">
        <v>3</v>
      </c>
      <c r="H56">
        <v>4</v>
      </c>
      <c r="I56">
        <f t="shared" si="1"/>
        <v>1</v>
      </c>
      <c r="J56">
        <v>3</v>
      </c>
      <c r="K56">
        <v>3</v>
      </c>
      <c r="L56">
        <f t="shared" si="2"/>
        <v>2</v>
      </c>
      <c r="M56">
        <v>2</v>
      </c>
      <c r="N56">
        <v>3</v>
      </c>
      <c r="O56">
        <f t="shared" si="3"/>
        <v>2</v>
      </c>
      <c r="P56">
        <v>3</v>
      </c>
      <c r="Q56">
        <v>4</v>
      </c>
      <c r="R56">
        <f t="shared" si="4"/>
        <v>1</v>
      </c>
      <c r="S56">
        <v>3</v>
      </c>
      <c r="T56">
        <v>2</v>
      </c>
      <c r="U56">
        <f t="shared" si="5"/>
        <v>3</v>
      </c>
      <c r="V56">
        <v>2</v>
      </c>
      <c r="W56">
        <v>4</v>
      </c>
      <c r="X56">
        <f t="shared" si="6"/>
        <v>1</v>
      </c>
      <c r="Y56">
        <v>2</v>
      </c>
      <c r="Z56">
        <v>2</v>
      </c>
      <c r="AA56">
        <f t="shared" si="7"/>
        <v>3</v>
      </c>
      <c r="AB56">
        <v>14</v>
      </c>
      <c r="AC56">
        <v>3</v>
      </c>
      <c r="AD56">
        <v>2</v>
      </c>
      <c r="AE56">
        <v>2</v>
      </c>
      <c r="AF56">
        <v>4</v>
      </c>
      <c r="AG56">
        <v>11</v>
      </c>
      <c r="AH56">
        <v>6</v>
      </c>
      <c r="AI56">
        <v>4</v>
      </c>
      <c r="AJ56">
        <v>4</v>
      </c>
      <c r="AK56">
        <v>5</v>
      </c>
      <c r="AL56">
        <v>7</v>
      </c>
      <c r="AM56">
        <v>4</v>
      </c>
      <c r="AN56">
        <v>4</v>
      </c>
      <c r="AO56">
        <v>5</v>
      </c>
      <c r="AP56">
        <v>-12</v>
      </c>
      <c r="AQ56">
        <f t="shared" si="8"/>
        <v>31</v>
      </c>
    </row>
    <row r="57" spans="1:43" x14ac:dyDescent="0.25">
      <c r="A57">
        <v>14048</v>
      </c>
      <c r="B57">
        <v>1</v>
      </c>
      <c r="C57">
        <v>1967</v>
      </c>
      <c r="D57">
        <f t="shared" si="0"/>
        <v>52</v>
      </c>
      <c r="E57" s="1">
        <v>43767.786909722221</v>
      </c>
      <c r="F57">
        <v>12</v>
      </c>
      <c r="G57">
        <v>4</v>
      </c>
      <c r="H57">
        <v>3</v>
      </c>
      <c r="I57">
        <f t="shared" si="1"/>
        <v>2</v>
      </c>
      <c r="J57">
        <v>3</v>
      </c>
      <c r="K57">
        <v>4</v>
      </c>
      <c r="L57">
        <f t="shared" si="2"/>
        <v>1</v>
      </c>
      <c r="M57">
        <v>2</v>
      </c>
      <c r="N57">
        <v>3</v>
      </c>
      <c r="O57">
        <f t="shared" si="3"/>
        <v>2</v>
      </c>
      <c r="P57">
        <v>3</v>
      </c>
      <c r="Q57">
        <v>1</v>
      </c>
      <c r="R57">
        <f t="shared" si="4"/>
        <v>4</v>
      </c>
      <c r="S57">
        <v>2</v>
      </c>
      <c r="T57">
        <v>3</v>
      </c>
      <c r="U57">
        <f t="shared" si="5"/>
        <v>2</v>
      </c>
      <c r="V57">
        <v>1</v>
      </c>
      <c r="W57">
        <v>2</v>
      </c>
      <c r="X57">
        <f t="shared" si="6"/>
        <v>3</v>
      </c>
      <c r="Y57">
        <v>3</v>
      </c>
      <c r="Z57">
        <v>3</v>
      </c>
      <c r="AA57">
        <f t="shared" si="7"/>
        <v>2</v>
      </c>
      <c r="AB57">
        <v>17</v>
      </c>
      <c r="AC57">
        <v>5</v>
      </c>
      <c r="AD57">
        <v>5</v>
      </c>
      <c r="AE57">
        <v>6</v>
      </c>
      <c r="AF57">
        <v>9</v>
      </c>
      <c r="AG57">
        <v>8</v>
      </c>
      <c r="AH57">
        <v>6</v>
      </c>
      <c r="AI57">
        <v>16</v>
      </c>
      <c r="AJ57">
        <v>6</v>
      </c>
      <c r="AK57">
        <v>4</v>
      </c>
      <c r="AL57">
        <v>12</v>
      </c>
      <c r="AM57">
        <v>8</v>
      </c>
      <c r="AN57">
        <v>4</v>
      </c>
      <c r="AO57">
        <v>4</v>
      </c>
      <c r="AP57">
        <v>-1</v>
      </c>
      <c r="AQ57">
        <f t="shared" si="8"/>
        <v>34</v>
      </c>
    </row>
    <row r="58" spans="1:43" x14ac:dyDescent="0.25">
      <c r="A58">
        <v>14110</v>
      </c>
      <c r="B58">
        <v>1</v>
      </c>
      <c r="C58">
        <v>1997</v>
      </c>
      <c r="D58">
        <f t="shared" si="0"/>
        <v>22</v>
      </c>
      <c r="E58" s="1">
        <v>43767.792314814818</v>
      </c>
      <c r="F58">
        <v>2</v>
      </c>
      <c r="G58">
        <v>2</v>
      </c>
      <c r="H58">
        <v>1</v>
      </c>
      <c r="I58">
        <f t="shared" si="1"/>
        <v>4</v>
      </c>
      <c r="J58">
        <v>2</v>
      </c>
      <c r="K58">
        <v>4</v>
      </c>
      <c r="L58">
        <f t="shared" si="2"/>
        <v>1</v>
      </c>
      <c r="M58">
        <v>2</v>
      </c>
      <c r="N58">
        <v>4</v>
      </c>
      <c r="O58">
        <f t="shared" si="3"/>
        <v>1</v>
      </c>
      <c r="P58">
        <v>1</v>
      </c>
      <c r="Q58">
        <v>4</v>
      </c>
      <c r="R58">
        <f t="shared" si="4"/>
        <v>1</v>
      </c>
      <c r="S58">
        <v>3</v>
      </c>
      <c r="T58">
        <v>4</v>
      </c>
      <c r="U58">
        <f t="shared" si="5"/>
        <v>1</v>
      </c>
      <c r="V58">
        <v>3</v>
      </c>
      <c r="W58">
        <v>3</v>
      </c>
      <c r="X58">
        <f t="shared" si="6"/>
        <v>2</v>
      </c>
      <c r="Y58">
        <v>2</v>
      </c>
      <c r="Z58">
        <v>2</v>
      </c>
      <c r="AA58">
        <f t="shared" si="7"/>
        <v>3</v>
      </c>
      <c r="AB58">
        <v>68</v>
      </c>
      <c r="AC58">
        <v>6</v>
      </c>
      <c r="AD58">
        <v>4</v>
      </c>
      <c r="AE58">
        <v>3</v>
      </c>
      <c r="AF58">
        <v>17</v>
      </c>
      <c r="AG58">
        <v>6</v>
      </c>
      <c r="AH58">
        <v>7</v>
      </c>
      <c r="AI58">
        <v>6</v>
      </c>
      <c r="AJ58">
        <v>5</v>
      </c>
      <c r="AK58">
        <v>4</v>
      </c>
      <c r="AL58">
        <v>5</v>
      </c>
      <c r="AM58">
        <v>2</v>
      </c>
      <c r="AN58">
        <v>7</v>
      </c>
      <c r="AO58">
        <v>4</v>
      </c>
      <c r="AP58">
        <v>-10</v>
      </c>
      <c r="AQ58">
        <f t="shared" si="8"/>
        <v>28</v>
      </c>
    </row>
    <row r="59" spans="1:43" x14ac:dyDescent="0.25">
      <c r="A59">
        <v>14097</v>
      </c>
      <c r="B59">
        <v>0</v>
      </c>
      <c r="C59">
        <v>1994</v>
      </c>
      <c r="D59">
        <f t="shared" si="0"/>
        <v>25</v>
      </c>
      <c r="E59" s="1">
        <v>43767.794328703705</v>
      </c>
      <c r="F59" t="s">
        <v>64</v>
      </c>
      <c r="G59">
        <v>1</v>
      </c>
      <c r="H59">
        <v>2</v>
      </c>
      <c r="I59">
        <f t="shared" si="1"/>
        <v>3</v>
      </c>
      <c r="J59">
        <v>2</v>
      </c>
      <c r="K59">
        <v>2</v>
      </c>
      <c r="L59">
        <f t="shared" si="2"/>
        <v>3</v>
      </c>
      <c r="M59">
        <v>1</v>
      </c>
      <c r="N59">
        <v>3</v>
      </c>
      <c r="O59">
        <f t="shared" si="3"/>
        <v>2</v>
      </c>
      <c r="P59">
        <v>4</v>
      </c>
      <c r="Q59">
        <v>2</v>
      </c>
      <c r="R59">
        <f t="shared" si="4"/>
        <v>3</v>
      </c>
      <c r="S59">
        <v>2</v>
      </c>
      <c r="T59">
        <v>3</v>
      </c>
      <c r="U59">
        <f t="shared" si="5"/>
        <v>2</v>
      </c>
      <c r="V59">
        <v>2</v>
      </c>
      <c r="W59">
        <v>3</v>
      </c>
      <c r="X59">
        <f t="shared" si="6"/>
        <v>2</v>
      </c>
      <c r="Y59">
        <v>2</v>
      </c>
      <c r="Z59">
        <v>2</v>
      </c>
      <c r="AA59">
        <f t="shared" si="7"/>
        <v>3</v>
      </c>
      <c r="AB59">
        <v>758</v>
      </c>
      <c r="AC59">
        <v>7</v>
      </c>
      <c r="AD59">
        <v>4</v>
      </c>
      <c r="AE59">
        <v>3</v>
      </c>
      <c r="AF59">
        <v>17</v>
      </c>
      <c r="AG59">
        <v>10</v>
      </c>
      <c r="AH59">
        <v>4</v>
      </c>
      <c r="AI59">
        <v>10</v>
      </c>
      <c r="AJ59">
        <v>6</v>
      </c>
      <c r="AK59">
        <v>7</v>
      </c>
      <c r="AL59">
        <v>7</v>
      </c>
      <c r="AM59">
        <v>5</v>
      </c>
      <c r="AN59">
        <v>5</v>
      </c>
      <c r="AO59">
        <v>5</v>
      </c>
      <c r="AP59">
        <v>-11</v>
      </c>
      <c r="AQ59">
        <f t="shared" si="8"/>
        <v>32</v>
      </c>
    </row>
    <row r="60" spans="1:43" x14ac:dyDescent="0.25">
      <c r="A60">
        <v>14068</v>
      </c>
      <c r="B60">
        <v>1</v>
      </c>
      <c r="C60">
        <v>1981</v>
      </c>
      <c r="D60">
        <f t="shared" si="0"/>
        <v>38</v>
      </c>
      <c r="E60" s="1">
        <v>43767.796342592592</v>
      </c>
      <c r="F60" t="s">
        <v>69</v>
      </c>
      <c r="G60">
        <v>1</v>
      </c>
      <c r="H60">
        <v>4</v>
      </c>
      <c r="I60">
        <f t="shared" si="1"/>
        <v>1</v>
      </c>
      <c r="J60">
        <v>3</v>
      </c>
      <c r="K60">
        <v>4</v>
      </c>
      <c r="L60">
        <f t="shared" si="2"/>
        <v>1</v>
      </c>
      <c r="M60">
        <v>3</v>
      </c>
      <c r="N60">
        <v>4</v>
      </c>
      <c r="O60">
        <f t="shared" si="3"/>
        <v>1</v>
      </c>
      <c r="P60">
        <v>3</v>
      </c>
      <c r="Q60">
        <v>2</v>
      </c>
      <c r="R60">
        <f t="shared" si="4"/>
        <v>3</v>
      </c>
      <c r="S60">
        <v>4</v>
      </c>
      <c r="T60">
        <v>4</v>
      </c>
      <c r="U60">
        <f t="shared" si="5"/>
        <v>1</v>
      </c>
      <c r="V60">
        <v>2</v>
      </c>
      <c r="W60">
        <v>4</v>
      </c>
      <c r="X60">
        <f t="shared" si="6"/>
        <v>1</v>
      </c>
      <c r="Y60">
        <v>2</v>
      </c>
      <c r="Z60">
        <v>1</v>
      </c>
      <c r="AA60">
        <f t="shared" si="7"/>
        <v>4</v>
      </c>
      <c r="AB60">
        <v>20</v>
      </c>
      <c r="AC60">
        <v>12</v>
      </c>
      <c r="AD60">
        <v>4</v>
      </c>
      <c r="AE60">
        <v>8</v>
      </c>
      <c r="AF60">
        <v>492</v>
      </c>
      <c r="AG60">
        <v>9</v>
      </c>
      <c r="AH60">
        <v>5</v>
      </c>
      <c r="AI60">
        <v>5</v>
      </c>
      <c r="AJ60">
        <v>3</v>
      </c>
      <c r="AK60">
        <v>4</v>
      </c>
      <c r="AL60">
        <v>6</v>
      </c>
      <c r="AM60">
        <v>4</v>
      </c>
      <c r="AN60">
        <v>6</v>
      </c>
      <c r="AO60">
        <v>4</v>
      </c>
      <c r="AP60">
        <v>4</v>
      </c>
      <c r="AQ60">
        <f t="shared" si="8"/>
        <v>30</v>
      </c>
    </row>
    <row r="61" spans="1:43" x14ac:dyDescent="0.25">
      <c r="A61">
        <v>14077</v>
      </c>
      <c r="B61">
        <v>0</v>
      </c>
      <c r="C61">
        <v>1961</v>
      </c>
      <c r="D61">
        <f t="shared" si="0"/>
        <v>58</v>
      </c>
      <c r="E61" s="1">
        <v>43767.799039351848</v>
      </c>
      <c r="F61">
        <v>3</v>
      </c>
      <c r="G61">
        <v>4</v>
      </c>
      <c r="H61">
        <v>1</v>
      </c>
      <c r="I61">
        <f t="shared" si="1"/>
        <v>4</v>
      </c>
      <c r="J61">
        <v>2</v>
      </c>
      <c r="K61">
        <v>4</v>
      </c>
      <c r="L61">
        <f t="shared" si="2"/>
        <v>1</v>
      </c>
      <c r="M61">
        <v>1</v>
      </c>
      <c r="N61">
        <v>4</v>
      </c>
      <c r="O61">
        <f t="shared" si="3"/>
        <v>1</v>
      </c>
      <c r="P61">
        <v>2</v>
      </c>
      <c r="Q61">
        <v>4</v>
      </c>
      <c r="R61">
        <f t="shared" si="4"/>
        <v>1</v>
      </c>
      <c r="S61">
        <v>2</v>
      </c>
      <c r="T61">
        <v>4</v>
      </c>
      <c r="U61">
        <f t="shared" si="5"/>
        <v>1</v>
      </c>
      <c r="V61">
        <v>1</v>
      </c>
      <c r="W61">
        <v>4</v>
      </c>
      <c r="X61">
        <f t="shared" si="6"/>
        <v>1</v>
      </c>
      <c r="Y61">
        <v>2</v>
      </c>
      <c r="Z61">
        <v>2</v>
      </c>
      <c r="AA61">
        <f t="shared" si="7"/>
        <v>3</v>
      </c>
      <c r="AB61">
        <v>10</v>
      </c>
      <c r="AC61">
        <v>4</v>
      </c>
      <c r="AD61">
        <v>5</v>
      </c>
      <c r="AE61">
        <v>4</v>
      </c>
      <c r="AF61">
        <v>8</v>
      </c>
      <c r="AG61">
        <v>9</v>
      </c>
      <c r="AH61">
        <v>9</v>
      </c>
      <c r="AI61">
        <v>4</v>
      </c>
      <c r="AJ61">
        <v>11</v>
      </c>
      <c r="AK61">
        <v>4</v>
      </c>
      <c r="AL61">
        <v>8</v>
      </c>
      <c r="AM61">
        <v>3</v>
      </c>
      <c r="AN61">
        <v>7</v>
      </c>
      <c r="AO61">
        <v>9</v>
      </c>
      <c r="AP61">
        <v>16</v>
      </c>
      <c r="AQ61">
        <f t="shared" si="8"/>
        <v>26</v>
      </c>
    </row>
    <row r="62" spans="1:43" x14ac:dyDescent="0.25">
      <c r="A62">
        <v>14151</v>
      </c>
      <c r="B62">
        <v>0</v>
      </c>
      <c r="C62">
        <v>1978</v>
      </c>
      <c r="D62">
        <f t="shared" si="0"/>
        <v>41</v>
      </c>
      <c r="E62" s="1">
        <v>43767.809548611112</v>
      </c>
      <c r="F62" t="s">
        <v>64</v>
      </c>
      <c r="G62">
        <v>2</v>
      </c>
      <c r="H62">
        <v>4</v>
      </c>
      <c r="I62">
        <f t="shared" si="1"/>
        <v>1</v>
      </c>
      <c r="J62">
        <v>1</v>
      </c>
      <c r="K62">
        <v>3</v>
      </c>
      <c r="L62">
        <f t="shared" si="2"/>
        <v>2</v>
      </c>
      <c r="M62">
        <v>1</v>
      </c>
      <c r="N62">
        <v>4</v>
      </c>
      <c r="O62">
        <f t="shared" si="3"/>
        <v>1</v>
      </c>
      <c r="P62">
        <v>2</v>
      </c>
      <c r="Q62">
        <v>4</v>
      </c>
      <c r="R62">
        <f t="shared" si="4"/>
        <v>1</v>
      </c>
      <c r="S62">
        <v>3</v>
      </c>
      <c r="T62">
        <v>4</v>
      </c>
      <c r="U62">
        <f t="shared" si="5"/>
        <v>1</v>
      </c>
      <c r="V62">
        <v>1</v>
      </c>
      <c r="W62">
        <v>3</v>
      </c>
      <c r="X62">
        <f t="shared" si="6"/>
        <v>2</v>
      </c>
      <c r="Y62">
        <v>2</v>
      </c>
      <c r="Z62">
        <v>3</v>
      </c>
      <c r="AA62">
        <f t="shared" si="7"/>
        <v>2</v>
      </c>
      <c r="AB62">
        <v>170</v>
      </c>
      <c r="AC62">
        <v>15</v>
      </c>
      <c r="AD62">
        <v>10</v>
      </c>
      <c r="AE62">
        <v>30</v>
      </c>
      <c r="AF62">
        <v>11</v>
      </c>
      <c r="AG62">
        <v>47</v>
      </c>
      <c r="AH62">
        <v>40</v>
      </c>
      <c r="AI62">
        <v>9</v>
      </c>
      <c r="AJ62">
        <v>28</v>
      </c>
      <c r="AK62">
        <v>8</v>
      </c>
      <c r="AL62">
        <v>10</v>
      </c>
      <c r="AM62">
        <v>15</v>
      </c>
      <c r="AN62">
        <v>18</v>
      </c>
      <c r="AO62">
        <v>23</v>
      </c>
      <c r="AP62">
        <v>-36</v>
      </c>
      <c r="AQ62">
        <f t="shared" si="8"/>
        <v>22</v>
      </c>
    </row>
    <row r="63" spans="1:43" x14ac:dyDescent="0.25">
      <c r="A63">
        <v>14138</v>
      </c>
      <c r="B63">
        <v>0</v>
      </c>
      <c r="C63">
        <v>1995</v>
      </c>
      <c r="D63">
        <f t="shared" si="0"/>
        <v>24</v>
      </c>
      <c r="E63" s="1">
        <v>43767.810613425929</v>
      </c>
      <c r="F63" t="s">
        <v>64</v>
      </c>
      <c r="G63">
        <v>2</v>
      </c>
      <c r="H63">
        <v>4</v>
      </c>
      <c r="I63">
        <f t="shared" si="1"/>
        <v>1</v>
      </c>
      <c r="J63">
        <v>3</v>
      </c>
      <c r="K63">
        <v>3</v>
      </c>
      <c r="L63">
        <f t="shared" si="2"/>
        <v>2</v>
      </c>
      <c r="M63">
        <v>1</v>
      </c>
      <c r="N63">
        <v>4</v>
      </c>
      <c r="O63">
        <f t="shared" si="3"/>
        <v>1</v>
      </c>
      <c r="P63">
        <v>1</v>
      </c>
      <c r="Q63">
        <v>4</v>
      </c>
      <c r="R63">
        <f t="shared" si="4"/>
        <v>1</v>
      </c>
      <c r="S63">
        <v>3</v>
      </c>
      <c r="T63">
        <v>4</v>
      </c>
      <c r="U63">
        <f t="shared" si="5"/>
        <v>1</v>
      </c>
      <c r="V63">
        <v>1</v>
      </c>
      <c r="W63">
        <v>3</v>
      </c>
      <c r="X63">
        <f t="shared" si="6"/>
        <v>2</v>
      </c>
      <c r="Y63">
        <v>2</v>
      </c>
      <c r="Z63">
        <v>3</v>
      </c>
      <c r="AA63">
        <f t="shared" si="7"/>
        <v>2</v>
      </c>
      <c r="AB63">
        <v>33</v>
      </c>
      <c r="AC63">
        <v>7</v>
      </c>
      <c r="AD63">
        <v>16</v>
      </c>
      <c r="AE63">
        <v>4</v>
      </c>
      <c r="AF63">
        <v>7</v>
      </c>
      <c r="AG63">
        <v>21</v>
      </c>
      <c r="AH63">
        <v>8</v>
      </c>
      <c r="AI63">
        <v>5</v>
      </c>
      <c r="AJ63">
        <v>13</v>
      </c>
      <c r="AK63">
        <v>9</v>
      </c>
      <c r="AL63">
        <v>5</v>
      </c>
      <c r="AM63">
        <v>6</v>
      </c>
      <c r="AN63">
        <v>11</v>
      </c>
      <c r="AO63">
        <v>8</v>
      </c>
      <c r="AP63">
        <v>-29</v>
      </c>
      <c r="AQ63">
        <f t="shared" si="8"/>
        <v>23</v>
      </c>
    </row>
    <row r="64" spans="1:43" x14ac:dyDescent="0.25">
      <c r="A64">
        <v>14159</v>
      </c>
      <c r="B64">
        <v>0</v>
      </c>
      <c r="C64">
        <v>1972</v>
      </c>
      <c r="D64">
        <f t="shared" si="0"/>
        <v>47</v>
      </c>
      <c r="E64" s="1">
        <v>43767.811377314814</v>
      </c>
      <c r="F64">
        <v>3</v>
      </c>
      <c r="G64">
        <v>1</v>
      </c>
      <c r="H64">
        <v>4</v>
      </c>
      <c r="I64">
        <f t="shared" si="1"/>
        <v>1</v>
      </c>
      <c r="J64">
        <v>2</v>
      </c>
      <c r="K64">
        <v>4</v>
      </c>
      <c r="L64">
        <f t="shared" si="2"/>
        <v>1</v>
      </c>
      <c r="M64">
        <v>1</v>
      </c>
      <c r="N64">
        <v>3</v>
      </c>
      <c r="O64">
        <f t="shared" si="3"/>
        <v>2</v>
      </c>
      <c r="P64">
        <v>1</v>
      </c>
      <c r="Q64">
        <v>4</v>
      </c>
      <c r="R64">
        <f t="shared" si="4"/>
        <v>1</v>
      </c>
      <c r="S64">
        <v>1</v>
      </c>
      <c r="T64">
        <v>4</v>
      </c>
      <c r="U64">
        <f t="shared" si="5"/>
        <v>1</v>
      </c>
      <c r="V64">
        <v>2</v>
      </c>
      <c r="W64">
        <v>3</v>
      </c>
      <c r="X64">
        <f t="shared" si="6"/>
        <v>2</v>
      </c>
      <c r="Y64">
        <v>1</v>
      </c>
      <c r="Z64">
        <v>4</v>
      </c>
      <c r="AA64">
        <f t="shared" si="7"/>
        <v>1</v>
      </c>
      <c r="AB64">
        <v>34</v>
      </c>
      <c r="AC64">
        <v>14</v>
      </c>
      <c r="AD64">
        <v>23</v>
      </c>
      <c r="AE64">
        <v>6</v>
      </c>
      <c r="AF64">
        <v>15</v>
      </c>
      <c r="AG64">
        <v>36</v>
      </c>
      <c r="AH64">
        <v>11</v>
      </c>
      <c r="AI64">
        <v>31</v>
      </c>
      <c r="AJ64">
        <v>8</v>
      </c>
      <c r="AK64">
        <v>10</v>
      </c>
      <c r="AL64">
        <v>21</v>
      </c>
      <c r="AM64">
        <v>9</v>
      </c>
      <c r="AN64">
        <v>16</v>
      </c>
      <c r="AO64">
        <v>5</v>
      </c>
      <c r="AP64">
        <v>-14</v>
      </c>
      <c r="AQ64">
        <f t="shared" si="8"/>
        <v>18</v>
      </c>
    </row>
    <row r="65" spans="1:43" x14ac:dyDescent="0.25">
      <c r="A65">
        <v>14129</v>
      </c>
      <c r="B65">
        <v>0</v>
      </c>
      <c r="C65">
        <v>1998</v>
      </c>
      <c r="D65">
        <f t="shared" si="0"/>
        <v>21</v>
      </c>
      <c r="E65" s="1">
        <v>43767.812002314815</v>
      </c>
      <c r="F65">
        <v>2</v>
      </c>
      <c r="G65">
        <v>3</v>
      </c>
      <c r="H65">
        <v>1</v>
      </c>
      <c r="I65">
        <f t="shared" si="1"/>
        <v>4</v>
      </c>
      <c r="J65">
        <v>3</v>
      </c>
      <c r="K65">
        <v>4</v>
      </c>
      <c r="L65">
        <f t="shared" si="2"/>
        <v>1</v>
      </c>
      <c r="M65">
        <v>1</v>
      </c>
      <c r="N65">
        <v>4</v>
      </c>
      <c r="O65">
        <f t="shared" si="3"/>
        <v>1</v>
      </c>
      <c r="P65">
        <v>2</v>
      </c>
      <c r="Q65">
        <v>1</v>
      </c>
      <c r="R65">
        <f t="shared" si="4"/>
        <v>4</v>
      </c>
      <c r="S65">
        <v>2</v>
      </c>
      <c r="T65">
        <v>2</v>
      </c>
      <c r="U65">
        <f t="shared" si="5"/>
        <v>3</v>
      </c>
      <c r="V65">
        <v>1</v>
      </c>
      <c r="W65">
        <v>1</v>
      </c>
      <c r="X65">
        <f t="shared" si="6"/>
        <v>4</v>
      </c>
      <c r="Y65">
        <v>2</v>
      </c>
      <c r="Z65">
        <v>2</v>
      </c>
      <c r="AA65">
        <f t="shared" si="7"/>
        <v>3</v>
      </c>
      <c r="AB65">
        <v>40</v>
      </c>
      <c r="AC65">
        <v>20</v>
      </c>
      <c r="AD65">
        <v>11</v>
      </c>
      <c r="AE65">
        <v>10</v>
      </c>
      <c r="AF65">
        <v>14</v>
      </c>
      <c r="AG65">
        <v>13</v>
      </c>
      <c r="AH65">
        <v>12</v>
      </c>
      <c r="AI65">
        <v>34</v>
      </c>
      <c r="AJ65">
        <v>43</v>
      </c>
      <c r="AK65">
        <v>57</v>
      </c>
      <c r="AL65">
        <v>7</v>
      </c>
      <c r="AM65">
        <v>4</v>
      </c>
      <c r="AN65">
        <v>9</v>
      </c>
      <c r="AO65">
        <v>4</v>
      </c>
      <c r="AP65">
        <v>25</v>
      </c>
      <c r="AQ65">
        <f t="shared" si="8"/>
        <v>34</v>
      </c>
    </row>
    <row r="66" spans="1:43" x14ac:dyDescent="0.25">
      <c r="A66">
        <v>14145</v>
      </c>
      <c r="B66">
        <v>0</v>
      </c>
      <c r="C66">
        <v>1999</v>
      </c>
      <c r="D66">
        <f t="shared" si="0"/>
        <v>20</v>
      </c>
      <c r="E66" s="1">
        <v>43767.814375000002</v>
      </c>
      <c r="F66">
        <v>2</v>
      </c>
      <c r="G66">
        <v>3</v>
      </c>
      <c r="H66">
        <v>4</v>
      </c>
      <c r="I66">
        <f t="shared" si="1"/>
        <v>1</v>
      </c>
      <c r="J66">
        <v>2</v>
      </c>
      <c r="K66">
        <v>3</v>
      </c>
      <c r="L66">
        <f t="shared" si="2"/>
        <v>2</v>
      </c>
      <c r="M66">
        <v>1</v>
      </c>
      <c r="N66">
        <v>4</v>
      </c>
      <c r="O66">
        <f t="shared" si="3"/>
        <v>1</v>
      </c>
      <c r="P66">
        <v>3</v>
      </c>
      <c r="Q66">
        <v>1</v>
      </c>
      <c r="R66">
        <f t="shared" si="4"/>
        <v>4</v>
      </c>
      <c r="S66">
        <v>3</v>
      </c>
      <c r="T66">
        <v>4</v>
      </c>
      <c r="U66">
        <f t="shared" si="5"/>
        <v>1</v>
      </c>
      <c r="V66">
        <v>1</v>
      </c>
      <c r="W66">
        <v>1</v>
      </c>
      <c r="X66">
        <f t="shared" si="6"/>
        <v>4</v>
      </c>
      <c r="Y66">
        <v>1</v>
      </c>
      <c r="Z66">
        <v>2</v>
      </c>
      <c r="AA66">
        <f t="shared" si="7"/>
        <v>3</v>
      </c>
      <c r="AB66">
        <v>8</v>
      </c>
      <c r="AC66">
        <v>4</v>
      </c>
      <c r="AD66">
        <v>7</v>
      </c>
      <c r="AE66">
        <v>4</v>
      </c>
      <c r="AF66">
        <v>6</v>
      </c>
      <c r="AG66">
        <v>13</v>
      </c>
      <c r="AH66">
        <v>5</v>
      </c>
      <c r="AI66">
        <v>8</v>
      </c>
      <c r="AJ66">
        <v>4</v>
      </c>
      <c r="AK66">
        <v>3</v>
      </c>
      <c r="AL66">
        <v>12</v>
      </c>
      <c r="AM66">
        <v>4</v>
      </c>
      <c r="AN66">
        <v>4</v>
      </c>
      <c r="AO66">
        <v>9</v>
      </c>
      <c r="AP66">
        <v>29</v>
      </c>
      <c r="AQ66">
        <f t="shared" si="8"/>
        <v>30</v>
      </c>
    </row>
    <row r="67" spans="1:43" x14ac:dyDescent="0.25">
      <c r="A67">
        <v>14118</v>
      </c>
      <c r="B67">
        <v>0</v>
      </c>
      <c r="C67">
        <v>1971</v>
      </c>
      <c r="D67">
        <f t="shared" ref="D67:D127" si="9">2019-C67</f>
        <v>48</v>
      </c>
      <c r="E67" s="1">
        <v>43767.817291666666</v>
      </c>
      <c r="F67">
        <v>20</v>
      </c>
      <c r="G67">
        <v>1</v>
      </c>
      <c r="H67">
        <v>4</v>
      </c>
      <c r="I67">
        <f t="shared" ref="I67:I127" si="10">5-H67</f>
        <v>1</v>
      </c>
      <c r="J67">
        <v>1</v>
      </c>
      <c r="K67">
        <v>4</v>
      </c>
      <c r="L67">
        <f t="shared" ref="L67:L127" si="11">5-K67</f>
        <v>1</v>
      </c>
      <c r="M67">
        <v>1</v>
      </c>
      <c r="N67">
        <v>4</v>
      </c>
      <c r="O67">
        <f t="shared" ref="O67:O127" si="12">5-N67</f>
        <v>1</v>
      </c>
      <c r="P67">
        <v>2</v>
      </c>
      <c r="Q67">
        <v>4</v>
      </c>
      <c r="R67">
        <f t="shared" ref="R67:R127" si="13">5-Q67</f>
        <v>1</v>
      </c>
      <c r="S67">
        <v>3</v>
      </c>
      <c r="T67">
        <v>4</v>
      </c>
      <c r="U67">
        <f t="shared" ref="U67:U127" si="14">5-T67</f>
        <v>1</v>
      </c>
      <c r="V67">
        <v>4</v>
      </c>
      <c r="W67">
        <v>4</v>
      </c>
      <c r="X67">
        <f t="shared" ref="X67:X127" si="15">5-W67</f>
        <v>1</v>
      </c>
      <c r="Y67">
        <v>1</v>
      </c>
      <c r="Z67">
        <v>3</v>
      </c>
      <c r="AA67">
        <f t="shared" ref="AA67:AA127" si="16">5-Z67</f>
        <v>2</v>
      </c>
      <c r="AB67">
        <v>16</v>
      </c>
      <c r="AC67">
        <v>23</v>
      </c>
      <c r="AD67">
        <v>4</v>
      </c>
      <c r="AE67">
        <v>4</v>
      </c>
      <c r="AF67">
        <v>8</v>
      </c>
      <c r="AG67">
        <v>10</v>
      </c>
      <c r="AH67">
        <v>8</v>
      </c>
      <c r="AI67">
        <v>8</v>
      </c>
      <c r="AJ67">
        <v>8</v>
      </c>
      <c r="AK67">
        <v>4</v>
      </c>
      <c r="AL67">
        <v>7</v>
      </c>
      <c r="AM67">
        <v>4</v>
      </c>
      <c r="AN67">
        <v>7</v>
      </c>
      <c r="AO67">
        <v>10</v>
      </c>
      <c r="AP67">
        <v>-6</v>
      </c>
      <c r="AQ67">
        <f t="shared" ref="AQ67:AQ127" si="17">SUM(G67,I67,J67,L67,M67,O67,P67,R67,S67,U67,V67,X67,Y67,AA67)</f>
        <v>21</v>
      </c>
    </row>
    <row r="68" spans="1:43" x14ac:dyDescent="0.25">
      <c r="A68">
        <v>14178</v>
      </c>
      <c r="B68">
        <v>0</v>
      </c>
      <c r="C68">
        <v>1972</v>
      </c>
      <c r="D68">
        <f t="shared" si="9"/>
        <v>47</v>
      </c>
      <c r="E68" s="1">
        <v>43767.820370370369</v>
      </c>
      <c r="F68">
        <v>4</v>
      </c>
      <c r="G68">
        <v>1</v>
      </c>
      <c r="H68">
        <v>4</v>
      </c>
      <c r="I68">
        <f t="shared" si="10"/>
        <v>1</v>
      </c>
      <c r="J68">
        <v>2</v>
      </c>
      <c r="K68">
        <v>4</v>
      </c>
      <c r="L68">
        <f t="shared" si="11"/>
        <v>1</v>
      </c>
      <c r="M68">
        <v>1</v>
      </c>
      <c r="N68">
        <v>4</v>
      </c>
      <c r="O68">
        <f t="shared" si="12"/>
        <v>1</v>
      </c>
      <c r="P68">
        <v>1</v>
      </c>
      <c r="Q68">
        <v>4</v>
      </c>
      <c r="R68">
        <f t="shared" si="13"/>
        <v>1</v>
      </c>
      <c r="S68">
        <v>2</v>
      </c>
      <c r="T68">
        <v>4</v>
      </c>
      <c r="U68">
        <f t="shared" si="14"/>
        <v>1</v>
      </c>
      <c r="V68">
        <v>1</v>
      </c>
      <c r="W68">
        <v>4</v>
      </c>
      <c r="X68">
        <f t="shared" si="15"/>
        <v>1</v>
      </c>
      <c r="Y68">
        <v>1</v>
      </c>
      <c r="Z68">
        <v>3</v>
      </c>
      <c r="AA68">
        <f t="shared" si="16"/>
        <v>2</v>
      </c>
      <c r="AB68">
        <v>10</v>
      </c>
      <c r="AC68">
        <v>5</v>
      </c>
      <c r="AD68">
        <v>3</v>
      </c>
      <c r="AE68">
        <v>2</v>
      </c>
      <c r="AF68">
        <v>10</v>
      </c>
      <c r="AG68">
        <v>10</v>
      </c>
      <c r="AH68">
        <v>4</v>
      </c>
      <c r="AI68">
        <v>5</v>
      </c>
      <c r="AJ68">
        <v>4</v>
      </c>
      <c r="AK68">
        <v>4</v>
      </c>
      <c r="AL68">
        <v>3</v>
      </c>
      <c r="AM68">
        <v>2</v>
      </c>
      <c r="AN68">
        <v>5</v>
      </c>
      <c r="AO68">
        <v>4</v>
      </c>
      <c r="AP68">
        <v>-37</v>
      </c>
      <c r="AQ68">
        <f t="shared" si="17"/>
        <v>17</v>
      </c>
    </row>
    <row r="69" spans="1:43" x14ac:dyDescent="0.25">
      <c r="A69">
        <v>14027</v>
      </c>
      <c r="B69">
        <v>0</v>
      </c>
      <c r="C69">
        <v>1990</v>
      </c>
      <c r="D69">
        <f t="shared" si="9"/>
        <v>29</v>
      </c>
      <c r="E69" s="1">
        <v>43767.823333333334</v>
      </c>
      <c r="F69" t="s">
        <v>64</v>
      </c>
      <c r="G69">
        <v>1</v>
      </c>
      <c r="H69">
        <v>4</v>
      </c>
      <c r="I69">
        <f t="shared" si="10"/>
        <v>1</v>
      </c>
      <c r="J69">
        <v>2</v>
      </c>
      <c r="K69">
        <v>2</v>
      </c>
      <c r="L69">
        <f t="shared" si="11"/>
        <v>3</v>
      </c>
      <c r="M69">
        <v>1</v>
      </c>
      <c r="N69">
        <v>4</v>
      </c>
      <c r="O69">
        <f t="shared" si="12"/>
        <v>1</v>
      </c>
      <c r="P69">
        <v>3</v>
      </c>
      <c r="Q69">
        <v>4</v>
      </c>
      <c r="R69">
        <f t="shared" si="13"/>
        <v>1</v>
      </c>
      <c r="S69">
        <v>3</v>
      </c>
      <c r="T69">
        <v>4</v>
      </c>
      <c r="U69">
        <f t="shared" si="14"/>
        <v>1</v>
      </c>
      <c r="V69">
        <v>1</v>
      </c>
      <c r="W69">
        <v>4</v>
      </c>
      <c r="X69">
        <f t="shared" si="15"/>
        <v>1</v>
      </c>
      <c r="Y69">
        <v>2</v>
      </c>
      <c r="Z69">
        <v>2</v>
      </c>
      <c r="AA69">
        <f t="shared" si="16"/>
        <v>3</v>
      </c>
      <c r="AB69">
        <v>9</v>
      </c>
      <c r="AC69">
        <v>5</v>
      </c>
      <c r="AD69">
        <v>3</v>
      </c>
      <c r="AE69">
        <v>4</v>
      </c>
      <c r="AF69">
        <v>6</v>
      </c>
      <c r="AG69">
        <v>12</v>
      </c>
      <c r="AH69">
        <v>21</v>
      </c>
      <c r="AI69">
        <v>3</v>
      </c>
      <c r="AJ69">
        <v>3</v>
      </c>
      <c r="AK69">
        <v>3</v>
      </c>
      <c r="AL69">
        <v>26</v>
      </c>
      <c r="AM69">
        <v>2</v>
      </c>
      <c r="AN69">
        <v>5</v>
      </c>
      <c r="AO69">
        <v>3</v>
      </c>
      <c r="AP69">
        <v>-35</v>
      </c>
      <c r="AQ69">
        <f t="shared" si="17"/>
        <v>24</v>
      </c>
    </row>
    <row r="70" spans="1:43" x14ac:dyDescent="0.25">
      <c r="A70">
        <v>14227</v>
      </c>
      <c r="B70">
        <v>0</v>
      </c>
      <c r="C70">
        <v>1984</v>
      </c>
      <c r="D70">
        <f t="shared" si="9"/>
        <v>35</v>
      </c>
      <c r="E70" s="1">
        <v>43767.833483796298</v>
      </c>
      <c r="F70">
        <v>10</v>
      </c>
      <c r="G70">
        <v>3</v>
      </c>
      <c r="H70">
        <v>4</v>
      </c>
      <c r="I70">
        <f t="shared" si="10"/>
        <v>1</v>
      </c>
      <c r="J70">
        <v>2</v>
      </c>
      <c r="K70">
        <v>4</v>
      </c>
      <c r="L70">
        <f t="shared" si="11"/>
        <v>1</v>
      </c>
      <c r="M70">
        <v>1</v>
      </c>
      <c r="N70">
        <v>4</v>
      </c>
      <c r="O70">
        <f t="shared" si="12"/>
        <v>1</v>
      </c>
      <c r="P70">
        <v>1</v>
      </c>
      <c r="Q70">
        <v>1</v>
      </c>
      <c r="R70">
        <f t="shared" si="13"/>
        <v>4</v>
      </c>
      <c r="S70">
        <v>3</v>
      </c>
      <c r="T70">
        <v>3</v>
      </c>
      <c r="U70">
        <f t="shared" si="14"/>
        <v>2</v>
      </c>
      <c r="V70">
        <v>2</v>
      </c>
      <c r="W70">
        <v>3</v>
      </c>
      <c r="X70">
        <f t="shared" si="15"/>
        <v>2</v>
      </c>
      <c r="Y70">
        <v>3</v>
      </c>
      <c r="Z70">
        <v>2</v>
      </c>
      <c r="AA70">
        <f t="shared" si="16"/>
        <v>3</v>
      </c>
      <c r="AB70">
        <v>17</v>
      </c>
      <c r="AC70">
        <v>6</v>
      </c>
      <c r="AD70">
        <v>7</v>
      </c>
      <c r="AE70">
        <v>4</v>
      </c>
      <c r="AF70">
        <v>8</v>
      </c>
      <c r="AG70">
        <v>9</v>
      </c>
      <c r="AH70">
        <v>5</v>
      </c>
      <c r="AI70">
        <v>6</v>
      </c>
      <c r="AJ70">
        <v>6</v>
      </c>
      <c r="AK70">
        <v>4</v>
      </c>
      <c r="AL70">
        <v>5</v>
      </c>
      <c r="AM70">
        <v>4</v>
      </c>
      <c r="AN70">
        <v>4</v>
      </c>
      <c r="AO70">
        <v>5</v>
      </c>
      <c r="AP70">
        <v>0</v>
      </c>
      <c r="AQ70">
        <f t="shared" si="17"/>
        <v>29</v>
      </c>
    </row>
    <row r="71" spans="1:43" x14ac:dyDescent="0.25">
      <c r="A71">
        <v>14037</v>
      </c>
      <c r="B71">
        <v>0</v>
      </c>
      <c r="C71">
        <v>2000</v>
      </c>
      <c r="D71">
        <f t="shared" si="9"/>
        <v>19</v>
      </c>
      <c r="E71" s="1">
        <v>43767.839930555558</v>
      </c>
      <c r="F71">
        <v>1</v>
      </c>
      <c r="G71">
        <v>1</v>
      </c>
      <c r="H71">
        <v>4</v>
      </c>
      <c r="I71">
        <f t="shared" si="10"/>
        <v>1</v>
      </c>
      <c r="J71">
        <v>1</v>
      </c>
      <c r="K71">
        <v>3</v>
      </c>
      <c r="L71">
        <f t="shared" si="11"/>
        <v>2</v>
      </c>
      <c r="M71">
        <v>1</v>
      </c>
      <c r="N71">
        <v>4</v>
      </c>
      <c r="O71">
        <f t="shared" si="12"/>
        <v>1</v>
      </c>
      <c r="P71">
        <v>2</v>
      </c>
      <c r="Q71">
        <v>4</v>
      </c>
      <c r="R71">
        <f t="shared" si="13"/>
        <v>1</v>
      </c>
      <c r="S71">
        <v>3</v>
      </c>
      <c r="T71">
        <v>4</v>
      </c>
      <c r="U71">
        <f t="shared" si="14"/>
        <v>1</v>
      </c>
      <c r="V71">
        <v>1</v>
      </c>
      <c r="W71">
        <v>4</v>
      </c>
      <c r="X71">
        <f t="shared" si="15"/>
        <v>1</v>
      </c>
      <c r="Y71">
        <v>1</v>
      </c>
      <c r="Z71">
        <v>2</v>
      </c>
      <c r="AA71">
        <f t="shared" si="16"/>
        <v>3</v>
      </c>
      <c r="AB71">
        <v>5</v>
      </c>
      <c r="AC71">
        <v>4</v>
      </c>
      <c r="AD71">
        <v>3</v>
      </c>
      <c r="AE71">
        <v>2</v>
      </c>
      <c r="AF71">
        <v>5</v>
      </c>
      <c r="AG71">
        <v>9</v>
      </c>
      <c r="AH71">
        <v>4</v>
      </c>
      <c r="AI71">
        <v>3</v>
      </c>
      <c r="AJ71">
        <v>3</v>
      </c>
      <c r="AK71">
        <v>3</v>
      </c>
      <c r="AL71">
        <v>2</v>
      </c>
      <c r="AM71">
        <v>2</v>
      </c>
      <c r="AN71">
        <v>2</v>
      </c>
      <c r="AO71">
        <v>7</v>
      </c>
      <c r="AP71">
        <v>-37</v>
      </c>
      <c r="AQ71">
        <f t="shared" si="17"/>
        <v>20</v>
      </c>
    </row>
    <row r="72" spans="1:43" x14ac:dyDescent="0.25">
      <c r="A72">
        <v>14244</v>
      </c>
      <c r="B72">
        <v>0</v>
      </c>
      <c r="C72">
        <v>1983</v>
      </c>
      <c r="D72">
        <f t="shared" si="9"/>
        <v>36</v>
      </c>
      <c r="E72" s="1">
        <v>43767.843043981484</v>
      </c>
      <c r="F72">
        <v>1</v>
      </c>
      <c r="G72">
        <v>3</v>
      </c>
      <c r="H72">
        <v>4</v>
      </c>
      <c r="I72">
        <f t="shared" si="10"/>
        <v>1</v>
      </c>
      <c r="J72">
        <v>2</v>
      </c>
      <c r="K72">
        <v>4</v>
      </c>
      <c r="L72">
        <f t="shared" si="11"/>
        <v>1</v>
      </c>
      <c r="M72">
        <v>1</v>
      </c>
      <c r="N72">
        <v>4</v>
      </c>
      <c r="O72">
        <f t="shared" si="12"/>
        <v>1</v>
      </c>
      <c r="P72">
        <v>2</v>
      </c>
      <c r="Q72">
        <v>1</v>
      </c>
      <c r="R72">
        <f t="shared" si="13"/>
        <v>4</v>
      </c>
      <c r="S72">
        <v>2</v>
      </c>
      <c r="T72">
        <v>4</v>
      </c>
      <c r="U72">
        <f t="shared" si="14"/>
        <v>1</v>
      </c>
      <c r="V72">
        <v>1</v>
      </c>
      <c r="W72">
        <v>3</v>
      </c>
      <c r="X72">
        <f t="shared" si="15"/>
        <v>2</v>
      </c>
      <c r="Y72">
        <v>3</v>
      </c>
      <c r="Z72">
        <v>3</v>
      </c>
      <c r="AA72">
        <f t="shared" si="16"/>
        <v>2</v>
      </c>
      <c r="AB72">
        <v>29</v>
      </c>
      <c r="AC72">
        <v>5</v>
      </c>
      <c r="AD72">
        <v>5</v>
      </c>
      <c r="AE72">
        <v>4</v>
      </c>
      <c r="AF72">
        <v>11</v>
      </c>
      <c r="AG72">
        <v>20</v>
      </c>
      <c r="AH72">
        <v>5</v>
      </c>
      <c r="AI72">
        <v>5</v>
      </c>
      <c r="AJ72">
        <v>7</v>
      </c>
      <c r="AK72">
        <v>6</v>
      </c>
      <c r="AL72">
        <v>6</v>
      </c>
      <c r="AM72">
        <v>7</v>
      </c>
      <c r="AN72">
        <v>7</v>
      </c>
      <c r="AO72">
        <v>8</v>
      </c>
      <c r="AP72">
        <v>-3</v>
      </c>
      <c r="AQ72">
        <f t="shared" si="17"/>
        <v>26</v>
      </c>
    </row>
    <row r="73" spans="1:43" x14ac:dyDescent="0.25">
      <c r="A73">
        <v>14258</v>
      </c>
      <c r="B73">
        <v>0</v>
      </c>
      <c r="C73">
        <v>1999</v>
      </c>
      <c r="D73">
        <f t="shared" si="9"/>
        <v>20</v>
      </c>
      <c r="E73" s="1">
        <v>43767.847094907411</v>
      </c>
      <c r="F73">
        <v>1</v>
      </c>
      <c r="G73">
        <v>1</v>
      </c>
      <c r="H73">
        <v>4</v>
      </c>
      <c r="I73">
        <f t="shared" si="10"/>
        <v>1</v>
      </c>
      <c r="J73">
        <v>1</v>
      </c>
      <c r="K73">
        <v>1</v>
      </c>
      <c r="L73">
        <f t="shared" si="11"/>
        <v>4</v>
      </c>
      <c r="M73">
        <v>1</v>
      </c>
      <c r="N73">
        <v>1</v>
      </c>
      <c r="O73">
        <f t="shared" si="12"/>
        <v>4</v>
      </c>
      <c r="P73">
        <v>1</v>
      </c>
      <c r="Q73">
        <v>4</v>
      </c>
      <c r="R73">
        <f t="shared" si="13"/>
        <v>1</v>
      </c>
      <c r="S73">
        <v>3</v>
      </c>
      <c r="T73">
        <v>4</v>
      </c>
      <c r="U73">
        <f t="shared" si="14"/>
        <v>1</v>
      </c>
      <c r="V73">
        <v>1</v>
      </c>
      <c r="W73">
        <v>4</v>
      </c>
      <c r="X73">
        <f t="shared" si="15"/>
        <v>1</v>
      </c>
      <c r="Y73">
        <v>1</v>
      </c>
      <c r="Z73">
        <v>3</v>
      </c>
      <c r="AA73">
        <f t="shared" si="16"/>
        <v>2</v>
      </c>
      <c r="AB73">
        <v>17</v>
      </c>
      <c r="AC73">
        <v>5</v>
      </c>
      <c r="AD73">
        <v>3</v>
      </c>
      <c r="AE73">
        <v>6</v>
      </c>
      <c r="AF73">
        <v>9</v>
      </c>
      <c r="AG73">
        <v>68</v>
      </c>
      <c r="AH73">
        <v>4</v>
      </c>
      <c r="AI73">
        <v>4</v>
      </c>
      <c r="AJ73">
        <v>3</v>
      </c>
      <c r="AK73">
        <v>2</v>
      </c>
      <c r="AL73">
        <v>4</v>
      </c>
      <c r="AM73">
        <v>3</v>
      </c>
      <c r="AN73">
        <v>5</v>
      </c>
      <c r="AO73">
        <v>3</v>
      </c>
      <c r="AP73">
        <v>6</v>
      </c>
      <c r="AQ73">
        <f t="shared" si="17"/>
        <v>23</v>
      </c>
    </row>
    <row r="74" spans="1:43" x14ac:dyDescent="0.25">
      <c r="A74">
        <v>14257</v>
      </c>
      <c r="B74">
        <v>0</v>
      </c>
      <c r="C74">
        <v>1992</v>
      </c>
      <c r="D74">
        <f t="shared" si="9"/>
        <v>27</v>
      </c>
      <c r="E74" s="1">
        <v>43767.847685185188</v>
      </c>
      <c r="F74">
        <v>1</v>
      </c>
      <c r="G74">
        <v>1</v>
      </c>
      <c r="H74">
        <v>4</v>
      </c>
      <c r="I74">
        <f t="shared" si="10"/>
        <v>1</v>
      </c>
      <c r="J74">
        <v>1</v>
      </c>
      <c r="K74">
        <v>3</v>
      </c>
      <c r="L74">
        <f t="shared" si="11"/>
        <v>2</v>
      </c>
      <c r="M74">
        <v>1</v>
      </c>
      <c r="N74">
        <v>4</v>
      </c>
      <c r="O74">
        <f t="shared" si="12"/>
        <v>1</v>
      </c>
      <c r="P74">
        <v>2</v>
      </c>
      <c r="Q74">
        <v>4</v>
      </c>
      <c r="R74">
        <f t="shared" si="13"/>
        <v>1</v>
      </c>
      <c r="S74">
        <v>2</v>
      </c>
      <c r="T74">
        <v>4</v>
      </c>
      <c r="U74">
        <f t="shared" si="14"/>
        <v>1</v>
      </c>
      <c r="V74">
        <v>1</v>
      </c>
      <c r="W74">
        <v>3</v>
      </c>
      <c r="X74">
        <f t="shared" si="15"/>
        <v>2</v>
      </c>
      <c r="Y74">
        <v>1</v>
      </c>
      <c r="Z74">
        <v>2</v>
      </c>
      <c r="AA74">
        <f t="shared" si="16"/>
        <v>3</v>
      </c>
      <c r="AB74">
        <v>38</v>
      </c>
      <c r="AC74">
        <v>5</v>
      </c>
      <c r="AD74">
        <v>6</v>
      </c>
      <c r="AE74">
        <v>5</v>
      </c>
      <c r="AF74">
        <v>14</v>
      </c>
      <c r="AG74">
        <v>24</v>
      </c>
      <c r="AH74">
        <v>5</v>
      </c>
      <c r="AI74">
        <v>7</v>
      </c>
      <c r="AJ74">
        <v>11</v>
      </c>
      <c r="AK74">
        <v>5</v>
      </c>
      <c r="AL74">
        <v>6</v>
      </c>
      <c r="AM74">
        <v>4</v>
      </c>
      <c r="AN74">
        <v>4</v>
      </c>
      <c r="AO74">
        <v>18</v>
      </c>
      <c r="AP74">
        <v>-34</v>
      </c>
      <c r="AQ74">
        <f t="shared" si="17"/>
        <v>20</v>
      </c>
    </row>
    <row r="75" spans="1:43" x14ac:dyDescent="0.25">
      <c r="A75">
        <v>14237</v>
      </c>
      <c r="B75">
        <v>0</v>
      </c>
      <c r="C75">
        <v>1970</v>
      </c>
      <c r="D75">
        <f t="shared" si="9"/>
        <v>49</v>
      </c>
      <c r="E75" s="1">
        <v>43767.850173611114</v>
      </c>
      <c r="F75">
        <v>6</v>
      </c>
      <c r="G75">
        <v>1</v>
      </c>
      <c r="H75">
        <v>4</v>
      </c>
      <c r="I75">
        <f t="shared" si="10"/>
        <v>1</v>
      </c>
      <c r="J75">
        <v>3</v>
      </c>
      <c r="K75">
        <v>2</v>
      </c>
      <c r="L75">
        <f t="shared" si="11"/>
        <v>3</v>
      </c>
      <c r="M75">
        <v>2</v>
      </c>
      <c r="N75">
        <v>3</v>
      </c>
      <c r="O75">
        <f t="shared" si="12"/>
        <v>2</v>
      </c>
      <c r="P75">
        <v>3</v>
      </c>
      <c r="Q75">
        <v>1</v>
      </c>
      <c r="R75">
        <f t="shared" si="13"/>
        <v>4</v>
      </c>
      <c r="S75">
        <v>3</v>
      </c>
      <c r="T75">
        <v>3</v>
      </c>
      <c r="U75">
        <f t="shared" si="14"/>
        <v>2</v>
      </c>
      <c r="V75">
        <v>1</v>
      </c>
      <c r="W75">
        <v>4</v>
      </c>
      <c r="X75">
        <f t="shared" si="15"/>
        <v>1</v>
      </c>
      <c r="Y75">
        <v>2</v>
      </c>
      <c r="Z75">
        <v>2</v>
      </c>
      <c r="AA75">
        <f t="shared" si="16"/>
        <v>3</v>
      </c>
      <c r="AB75">
        <v>9</v>
      </c>
      <c r="AC75">
        <v>4</v>
      </c>
      <c r="AD75">
        <v>7</v>
      </c>
      <c r="AE75">
        <v>3</v>
      </c>
      <c r="AF75">
        <v>6</v>
      </c>
      <c r="AG75">
        <v>5</v>
      </c>
      <c r="AH75">
        <v>6</v>
      </c>
      <c r="AI75">
        <v>6</v>
      </c>
      <c r="AJ75">
        <v>4</v>
      </c>
      <c r="AK75">
        <v>6</v>
      </c>
      <c r="AL75">
        <v>4</v>
      </c>
      <c r="AM75">
        <v>3</v>
      </c>
      <c r="AN75">
        <v>3</v>
      </c>
      <c r="AO75">
        <v>3</v>
      </c>
      <c r="AP75">
        <v>-7</v>
      </c>
      <c r="AQ75">
        <f t="shared" si="17"/>
        <v>31</v>
      </c>
    </row>
    <row r="76" spans="1:43" x14ac:dyDescent="0.25">
      <c r="A76">
        <v>14277</v>
      </c>
      <c r="B76">
        <v>0</v>
      </c>
      <c r="C76">
        <v>1975</v>
      </c>
      <c r="D76">
        <f t="shared" si="9"/>
        <v>44</v>
      </c>
      <c r="E76" s="1">
        <v>43767.856307870374</v>
      </c>
      <c r="F76">
        <v>2</v>
      </c>
      <c r="G76">
        <v>2</v>
      </c>
      <c r="H76">
        <v>4</v>
      </c>
      <c r="I76">
        <f t="shared" si="10"/>
        <v>1</v>
      </c>
      <c r="J76">
        <v>1</v>
      </c>
      <c r="K76">
        <v>3</v>
      </c>
      <c r="L76">
        <f t="shared" si="11"/>
        <v>2</v>
      </c>
      <c r="M76">
        <v>1</v>
      </c>
      <c r="N76">
        <v>3</v>
      </c>
      <c r="O76">
        <f t="shared" si="12"/>
        <v>2</v>
      </c>
      <c r="P76">
        <v>2</v>
      </c>
      <c r="Q76">
        <v>4</v>
      </c>
      <c r="R76">
        <f t="shared" si="13"/>
        <v>1</v>
      </c>
      <c r="S76">
        <v>3</v>
      </c>
      <c r="T76">
        <v>3</v>
      </c>
      <c r="U76">
        <f t="shared" si="14"/>
        <v>2</v>
      </c>
      <c r="V76">
        <v>1</v>
      </c>
      <c r="W76">
        <v>4</v>
      </c>
      <c r="X76">
        <f t="shared" si="15"/>
        <v>1</v>
      </c>
      <c r="Y76">
        <v>2</v>
      </c>
      <c r="Z76">
        <v>2</v>
      </c>
      <c r="AA76">
        <f t="shared" si="16"/>
        <v>3</v>
      </c>
      <c r="AB76">
        <v>21</v>
      </c>
      <c r="AC76">
        <v>14</v>
      </c>
      <c r="AD76">
        <v>30</v>
      </c>
      <c r="AE76">
        <v>21</v>
      </c>
      <c r="AF76">
        <v>23</v>
      </c>
      <c r="AG76">
        <v>22</v>
      </c>
      <c r="AH76">
        <v>21</v>
      </c>
      <c r="AI76">
        <v>21</v>
      </c>
      <c r="AJ76">
        <v>20</v>
      </c>
      <c r="AK76">
        <v>24</v>
      </c>
      <c r="AL76">
        <v>21</v>
      </c>
      <c r="AM76">
        <v>9</v>
      </c>
      <c r="AN76">
        <v>15</v>
      </c>
      <c r="AO76">
        <v>17</v>
      </c>
      <c r="AP76">
        <v>-29</v>
      </c>
      <c r="AQ76">
        <f t="shared" si="17"/>
        <v>24</v>
      </c>
    </row>
    <row r="77" spans="1:43" x14ac:dyDescent="0.25">
      <c r="A77">
        <v>14268</v>
      </c>
      <c r="B77">
        <v>1</v>
      </c>
      <c r="C77">
        <v>1994</v>
      </c>
      <c r="D77">
        <f t="shared" si="9"/>
        <v>25</v>
      </c>
      <c r="E77" s="1">
        <v>43767.865520833337</v>
      </c>
      <c r="F77" t="s">
        <v>64</v>
      </c>
      <c r="G77">
        <v>3</v>
      </c>
      <c r="H77">
        <v>3</v>
      </c>
      <c r="I77">
        <f t="shared" si="10"/>
        <v>2</v>
      </c>
      <c r="J77">
        <v>3</v>
      </c>
      <c r="K77">
        <v>4</v>
      </c>
      <c r="L77">
        <f t="shared" si="11"/>
        <v>1</v>
      </c>
      <c r="M77">
        <v>2</v>
      </c>
      <c r="N77">
        <v>3</v>
      </c>
      <c r="O77">
        <f t="shared" si="12"/>
        <v>2</v>
      </c>
      <c r="P77">
        <v>3</v>
      </c>
      <c r="Q77">
        <v>4</v>
      </c>
      <c r="R77">
        <f t="shared" si="13"/>
        <v>1</v>
      </c>
      <c r="S77">
        <v>4</v>
      </c>
      <c r="T77">
        <v>4</v>
      </c>
      <c r="U77">
        <f t="shared" si="14"/>
        <v>1</v>
      </c>
      <c r="V77">
        <v>1</v>
      </c>
      <c r="W77">
        <v>4</v>
      </c>
      <c r="X77">
        <f t="shared" si="15"/>
        <v>1</v>
      </c>
      <c r="Y77">
        <v>3</v>
      </c>
      <c r="Z77">
        <v>1</v>
      </c>
      <c r="AA77">
        <f t="shared" si="16"/>
        <v>4</v>
      </c>
      <c r="AB77">
        <v>25</v>
      </c>
      <c r="AC77">
        <v>4</v>
      </c>
      <c r="AD77">
        <v>3</v>
      </c>
      <c r="AE77">
        <v>2</v>
      </c>
      <c r="AF77">
        <v>8</v>
      </c>
      <c r="AG77">
        <v>5</v>
      </c>
      <c r="AH77">
        <v>7</v>
      </c>
      <c r="AI77">
        <v>20</v>
      </c>
      <c r="AJ77">
        <v>3</v>
      </c>
      <c r="AK77">
        <v>2</v>
      </c>
      <c r="AL77">
        <v>5</v>
      </c>
      <c r="AM77">
        <v>3</v>
      </c>
      <c r="AN77">
        <v>6</v>
      </c>
      <c r="AO77">
        <v>5</v>
      </c>
      <c r="AP77">
        <v>-8</v>
      </c>
      <c r="AQ77">
        <f t="shared" si="17"/>
        <v>31</v>
      </c>
    </row>
    <row r="78" spans="1:43" x14ac:dyDescent="0.25">
      <c r="A78">
        <v>14331</v>
      </c>
      <c r="B78">
        <v>1</v>
      </c>
      <c r="C78">
        <v>1984</v>
      </c>
      <c r="D78">
        <f t="shared" si="9"/>
        <v>35</v>
      </c>
      <c r="E78" s="1">
        <v>43767.871435185189</v>
      </c>
      <c r="F78">
        <v>23</v>
      </c>
      <c r="G78">
        <v>3</v>
      </c>
      <c r="H78">
        <v>2</v>
      </c>
      <c r="I78">
        <f t="shared" si="10"/>
        <v>3</v>
      </c>
      <c r="J78">
        <v>3</v>
      </c>
      <c r="K78">
        <v>4</v>
      </c>
      <c r="L78">
        <f t="shared" si="11"/>
        <v>1</v>
      </c>
      <c r="M78">
        <v>3</v>
      </c>
      <c r="N78">
        <v>4</v>
      </c>
      <c r="O78">
        <f t="shared" si="12"/>
        <v>1</v>
      </c>
      <c r="P78">
        <v>4</v>
      </c>
      <c r="Q78">
        <v>2</v>
      </c>
      <c r="R78">
        <f t="shared" si="13"/>
        <v>3</v>
      </c>
      <c r="S78">
        <v>3</v>
      </c>
      <c r="T78">
        <v>2</v>
      </c>
      <c r="U78">
        <f t="shared" si="14"/>
        <v>3</v>
      </c>
      <c r="V78">
        <v>3</v>
      </c>
      <c r="W78">
        <v>2</v>
      </c>
      <c r="X78">
        <f t="shared" si="15"/>
        <v>3</v>
      </c>
      <c r="Y78">
        <v>3</v>
      </c>
      <c r="Z78">
        <v>1</v>
      </c>
      <c r="AA78">
        <f t="shared" si="16"/>
        <v>4</v>
      </c>
      <c r="AB78">
        <v>9</v>
      </c>
      <c r="AC78">
        <v>3</v>
      </c>
      <c r="AD78">
        <v>2</v>
      </c>
      <c r="AE78">
        <v>2</v>
      </c>
      <c r="AF78">
        <v>7</v>
      </c>
      <c r="AG78">
        <v>4</v>
      </c>
      <c r="AH78">
        <v>2</v>
      </c>
      <c r="AI78">
        <v>5</v>
      </c>
      <c r="AJ78">
        <v>5</v>
      </c>
      <c r="AK78">
        <v>2</v>
      </c>
      <c r="AL78">
        <v>3</v>
      </c>
      <c r="AM78">
        <v>3</v>
      </c>
      <c r="AN78">
        <v>2</v>
      </c>
      <c r="AO78">
        <v>4</v>
      </c>
      <c r="AP78">
        <v>-16</v>
      </c>
      <c r="AQ78">
        <f t="shared" si="17"/>
        <v>40</v>
      </c>
    </row>
    <row r="79" spans="1:43" x14ac:dyDescent="0.25">
      <c r="A79">
        <v>14327</v>
      </c>
      <c r="B79">
        <v>0</v>
      </c>
      <c r="C79">
        <v>1976</v>
      </c>
      <c r="D79">
        <f t="shared" si="9"/>
        <v>43</v>
      </c>
      <c r="E79" s="1">
        <v>43767.872303240743</v>
      </c>
      <c r="F79">
        <v>20</v>
      </c>
      <c r="G79">
        <v>3</v>
      </c>
      <c r="H79">
        <v>2</v>
      </c>
      <c r="I79">
        <f t="shared" si="10"/>
        <v>3</v>
      </c>
      <c r="J79">
        <v>3</v>
      </c>
      <c r="K79">
        <v>3</v>
      </c>
      <c r="L79">
        <f t="shared" si="11"/>
        <v>2</v>
      </c>
      <c r="M79">
        <v>2</v>
      </c>
      <c r="N79">
        <v>3</v>
      </c>
      <c r="O79">
        <f t="shared" si="12"/>
        <v>2</v>
      </c>
      <c r="P79">
        <v>2</v>
      </c>
      <c r="Q79">
        <v>2</v>
      </c>
      <c r="R79">
        <f t="shared" si="13"/>
        <v>3</v>
      </c>
      <c r="S79">
        <v>3</v>
      </c>
      <c r="T79">
        <v>3</v>
      </c>
      <c r="U79">
        <f t="shared" si="14"/>
        <v>2</v>
      </c>
      <c r="V79">
        <v>3</v>
      </c>
      <c r="W79">
        <v>2</v>
      </c>
      <c r="X79">
        <f t="shared" si="15"/>
        <v>3</v>
      </c>
      <c r="Y79">
        <v>3</v>
      </c>
      <c r="Z79">
        <v>2</v>
      </c>
      <c r="AA79">
        <f t="shared" si="16"/>
        <v>3</v>
      </c>
      <c r="AB79">
        <v>8</v>
      </c>
      <c r="AC79">
        <v>7</v>
      </c>
      <c r="AD79">
        <v>5</v>
      </c>
      <c r="AE79">
        <v>4</v>
      </c>
      <c r="AF79">
        <v>12</v>
      </c>
      <c r="AG79">
        <v>6</v>
      </c>
      <c r="AH79">
        <v>7</v>
      </c>
      <c r="AI79">
        <v>5</v>
      </c>
      <c r="AJ79">
        <v>3</v>
      </c>
      <c r="AK79">
        <v>7</v>
      </c>
      <c r="AL79">
        <v>3</v>
      </c>
      <c r="AM79">
        <v>27</v>
      </c>
      <c r="AN79">
        <v>5</v>
      </c>
      <c r="AO79">
        <v>7</v>
      </c>
      <c r="AP79">
        <v>-36</v>
      </c>
      <c r="AQ79">
        <f t="shared" si="17"/>
        <v>37</v>
      </c>
    </row>
    <row r="80" spans="1:43" x14ac:dyDescent="0.25">
      <c r="A80">
        <v>14351</v>
      </c>
      <c r="B80">
        <v>0</v>
      </c>
      <c r="C80">
        <v>1989</v>
      </c>
      <c r="D80">
        <f t="shared" si="9"/>
        <v>30</v>
      </c>
      <c r="E80" s="1">
        <v>43767.876354166663</v>
      </c>
      <c r="F80">
        <v>4</v>
      </c>
      <c r="G80">
        <v>2</v>
      </c>
      <c r="H80">
        <v>4</v>
      </c>
      <c r="I80">
        <f t="shared" si="10"/>
        <v>1</v>
      </c>
      <c r="J80">
        <v>2</v>
      </c>
      <c r="K80">
        <v>3</v>
      </c>
      <c r="L80">
        <f t="shared" si="11"/>
        <v>2</v>
      </c>
      <c r="M80">
        <v>1</v>
      </c>
      <c r="N80">
        <v>4</v>
      </c>
      <c r="O80">
        <f t="shared" si="12"/>
        <v>1</v>
      </c>
      <c r="P80">
        <v>2</v>
      </c>
      <c r="Q80">
        <v>4</v>
      </c>
      <c r="R80">
        <f t="shared" si="13"/>
        <v>1</v>
      </c>
      <c r="S80">
        <v>3</v>
      </c>
      <c r="T80">
        <v>3</v>
      </c>
      <c r="U80">
        <f t="shared" si="14"/>
        <v>2</v>
      </c>
      <c r="V80">
        <v>2</v>
      </c>
      <c r="W80">
        <v>3</v>
      </c>
      <c r="X80">
        <f t="shared" si="15"/>
        <v>2</v>
      </c>
      <c r="Y80">
        <v>2</v>
      </c>
      <c r="Z80">
        <v>1</v>
      </c>
      <c r="AA80">
        <f t="shared" si="16"/>
        <v>4</v>
      </c>
      <c r="AB80">
        <v>11</v>
      </c>
      <c r="AC80">
        <v>3</v>
      </c>
      <c r="AD80">
        <v>3</v>
      </c>
      <c r="AE80">
        <v>4</v>
      </c>
      <c r="AF80">
        <v>14</v>
      </c>
      <c r="AG80">
        <v>9</v>
      </c>
      <c r="AH80">
        <v>6</v>
      </c>
      <c r="AI80">
        <v>4</v>
      </c>
      <c r="AJ80">
        <v>4</v>
      </c>
      <c r="AK80">
        <v>5</v>
      </c>
      <c r="AL80">
        <v>5</v>
      </c>
      <c r="AM80">
        <v>4</v>
      </c>
      <c r="AN80">
        <v>3</v>
      </c>
      <c r="AO80">
        <v>7</v>
      </c>
      <c r="AP80">
        <v>-29</v>
      </c>
      <c r="AQ80">
        <f t="shared" si="17"/>
        <v>27</v>
      </c>
    </row>
    <row r="81" spans="1:43" x14ac:dyDescent="0.25">
      <c r="A81">
        <v>14152</v>
      </c>
      <c r="B81">
        <v>0</v>
      </c>
      <c r="C81">
        <v>1955</v>
      </c>
      <c r="D81">
        <f t="shared" si="9"/>
        <v>64</v>
      </c>
      <c r="E81" s="1">
        <v>43767.877025462964</v>
      </c>
      <c r="F81" t="s">
        <v>64</v>
      </c>
      <c r="G81">
        <v>3</v>
      </c>
      <c r="H81">
        <v>3</v>
      </c>
      <c r="I81">
        <f t="shared" si="10"/>
        <v>2</v>
      </c>
      <c r="J81">
        <v>3</v>
      </c>
      <c r="K81">
        <v>3</v>
      </c>
      <c r="L81">
        <f t="shared" si="11"/>
        <v>2</v>
      </c>
      <c r="M81">
        <v>3</v>
      </c>
      <c r="N81">
        <v>3</v>
      </c>
      <c r="O81">
        <f t="shared" si="12"/>
        <v>2</v>
      </c>
      <c r="P81">
        <v>2</v>
      </c>
      <c r="Q81">
        <v>2</v>
      </c>
      <c r="R81">
        <f t="shared" si="13"/>
        <v>3</v>
      </c>
      <c r="S81">
        <v>3</v>
      </c>
      <c r="T81">
        <v>2</v>
      </c>
      <c r="U81">
        <f t="shared" si="14"/>
        <v>3</v>
      </c>
      <c r="V81">
        <v>3</v>
      </c>
      <c r="W81">
        <v>2</v>
      </c>
      <c r="X81">
        <f t="shared" si="15"/>
        <v>3</v>
      </c>
      <c r="Y81">
        <v>3</v>
      </c>
      <c r="Z81">
        <v>3</v>
      </c>
      <c r="AA81">
        <f t="shared" si="16"/>
        <v>2</v>
      </c>
      <c r="AB81">
        <v>4</v>
      </c>
      <c r="AC81">
        <v>3</v>
      </c>
      <c r="AD81">
        <v>2</v>
      </c>
      <c r="AE81">
        <v>2</v>
      </c>
      <c r="AF81">
        <v>4</v>
      </c>
      <c r="AG81">
        <v>3</v>
      </c>
      <c r="AH81">
        <v>4</v>
      </c>
      <c r="AI81">
        <v>3</v>
      </c>
      <c r="AJ81">
        <v>2</v>
      </c>
      <c r="AK81">
        <v>3</v>
      </c>
      <c r="AL81">
        <v>4</v>
      </c>
      <c r="AM81">
        <v>2</v>
      </c>
      <c r="AN81">
        <v>2</v>
      </c>
      <c r="AO81">
        <v>8</v>
      </c>
      <c r="AP81">
        <v>-31</v>
      </c>
      <c r="AQ81">
        <f t="shared" si="17"/>
        <v>37</v>
      </c>
    </row>
    <row r="82" spans="1:43" x14ac:dyDescent="0.25">
      <c r="A82">
        <v>14389</v>
      </c>
      <c r="B82">
        <v>0</v>
      </c>
      <c r="C82">
        <v>1994</v>
      </c>
      <c r="D82">
        <f t="shared" si="9"/>
        <v>25</v>
      </c>
      <c r="E82" s="1">
        <v>43767.881712962961</v>
      </c>
      <c r="F82">
        <v>1</v>
      </c>
      <c r="G82">
        <v>1</v>
      </c>
      <c r="H82">
        <v>4</v>
      </c>
      <c r="I82">
        <f t="shared" si="10"/>
        <v>1</v>
      </c>
      <c r="J82">
        <v>1</v>
      </c>
      <c r="K82">
        <v>4</v>
      </c>
      <c r="L82">
        <f t="shared" si="11"/>
        <v>1</v>
      </c>
      <c r="M82">
        <v>1</v>
      </c>
      <c r="N82">
        <v>1</v>
      </c>
      <c r="O82">
        <f t="shared" si="12"/>
        <v>4</v>
      </c>
      <c r="P82">
        <v>3</v>
      </c>
      <c r="Q82">
        <v>4</v>
      </c>
      <c r="R82">
        <f t="shared" si="13"/>
        <v>1</v>
      </c>
      <c r="S82">
        <v>3</v>
      </c>
      <c r="T82">
        <v>4</v>
      </c>
      <c r="U82">
        <f t="shared" si="14"/>
        <v>1</v>
      </c>
      <c r="V82">
        <v>1</v>
      </c>
      <c r="W82">
        <v>4</v>
      </c>
      <c r="X82">
        <f t="shared" si="15"/>
        <v>1</v>
      </c>
      <c r="Y82">
        <v>1</v>
      </c>
      <c r="Z82">
        <v>1</v>
      </c>
      <c r="AA82">
        <f t="shared" si="16"/>
        <v>4</v>
      </c>
      <c r="AB82">
        <v>9</v>
      </c>
      <c r="AC82">
        <v>5</v>
      </c>
      <c r="AD82">
        <v>4</v>
      </c>
      <c r="AE82">
        <v>6</v>
      </c>
      <c r="AF82">
        <v>7</v>
      </c>
      <c r="AG82">
        <v>9</v>
      </c>
      <c r="AH82">
        <v>12</v>
      </c>
      <c r="AI82">
        <v>6</v>
      </c>
      <c r="AJ82">
        <v>4</v>
      </c>
      <c r="AK82">
        <v>4</v>
      </c>
      <c r="AL82">
        <v>6</v>
      </c>
      <c r="AM82">
        <v>3</v>
      </c>
      <c r="AN82">
        <v>4</v>
      </c>
      <c r="AO82">
        <v>4</v>
      </c>
      <c r="AP82">
        <v>10</v>
      </c>
      <c r="AQ82">
        <f t="shared" si="17"/>
        <v>24</v>
      </c>
    </row>
    <row r="83" spans="1:43" x14ac:dyDescent="0.25">
      <c r="A83">
        <v>14332</v>
      </c>
      <c r="B83">
        <v>0</v>
      </c>
      <c r="C83">
        <v>1995</v>
      </c>
      <c r="D83">
        <f t="shared" si="9"/>
        <v>24</v>
      </c>
      <c r="E83" s="1">
        <v>43767.883668981478</v>
      </c>
      <c r="F83">
        <v>3</v>
      </c>
      <c r="G83">
        <v>2</v>
      </c>
      <c r="H83">
        <v>4</v>
      </c>
      <c r="I83">
        <f t="shared" si="10"/>
        <v>1</v>
      </c>
      <c r="J83">
        <v>2</v>
      </c>
      <c r="K83">
        <v>2</v>
      </c>
      <c r="L83">
        <f t="shared" si="11"/>
        <v>3</v>
      </c>
      <c r="M83">
        <v>1</v>
      </c>
      <c r="N83">
        <v>4</v>
      </c>
      <c r="O83">
        <f t="shared" si="12"/>
        <v>1</v>
      </c>
      <c r="P83">
        <v>1</v>
      </c>
      <c r="Q83">
        <v>4</v>
      </c>
      <c r="R83">
        <f t="shared" si="13"/>
        <v>1</v>
      </c>
      <c r="S83">
        <v>3</v>
      </c>
      <c r="T83">
        <v>4</v>
      </c>
      <c r="U83">
        <f t="shared" si="14"/>
        <v>1</v>
      </c>
      <c r="V83">
        <v>1</v>
      </c>
      <c r="W83">
        <v>4</v>
      </c>
      <c r="X83">
        <f t="shared" si="15"/>
        <v>1</v>
      </c>
      <c r="Y83">
        <v>2</v>
      </c>
      <c r="Z83">
        <v>2</v>
      </c>
      <c r="AA83">
        <f t="shared" si="16"/>
        <v>3</v>
      </c>
      <c r="AB83">
        <v>90</v>
      </c>
      <c r="AC83">
        <v>3</v>
      </c>
      <c r="AD83">
        <v>3</v>
      </c>
      <c r="AE83">
        <v>4</v>
      </c>
      <c r="AF83">
        <v>7</v>
      </c>
      <c r="AG83">
        <v>7</v>
      </c>
      <c r="AH83">
        <v>5</v>
      </c>
      <c r="AI83">
        <v>9</v>
      </c>
      <c r="AJ83">
        <v>3</v>
      </c>
      <c r="AK83">
        <v>3</v>
      </c>
      <c r="AL83">
        <v>3</v>
      </c>
      <c r="AM83">
        <v>2</v>
      </c>
      <c r="AN83">
        <v>4</v>
      </c>
      <c r="AO83">
        <v>3</v>
      </c>
      <c r="AP83">
        <v>-23</v>
      </c>
      <c r="AQ83">
        <f t="shared" si="17"/>
        <v>23</v>
      </c>
    </row>
    <row r="84" spans="1:43" x14ac:dyDescent="0.25">
      <c r="A84">
        <v>14378</v>
      </c>
      <c r="B84">
        <v>0</v>
      </c>
      <c r="C84">
        <v>1988</v>
      </c>
      <c r="D84">
        <f t="shared" si="9"/>
        <v>31</v>
      </c>
      <c r="E84" s="1">
        <v>43767.884236111109</v>
      </c>
      <c r="F84" t="s">
        <v>64</v>
      </c>
      <c r="G84">
        <v>1</v>
      </c>
      <c r="H84">
        <v>4</v>
      </c>
      <c r="I84">
        <f t="shared" si="10"/>
        <v>1</v>
      </c>
      <c r="J84">
        <v>1</v>
      </c>
      <c r="K84">
        <v>4</v>
      </c>
      <c r="L84">
        <f t="shared" si="11"/>
        <v>1</v>
      </c>
      <c r="M84">
        <v>4</v>
      </c>
      <c r="N84">
        <v>4</v>
      </c>
      <c r="O84">
        <f t="shared" si="12"/>
        <v>1</v>
      </c>
      <c r="P84">
        <v>1</v>
      </c>
      <c r="Q84">
        <v>4</v>
      </c>
      <c r="R84">
        <f t="shared" si="13"/>
        <v>1</v>
      </c>
      <c r="S84">
        <v>2</v>
      </c>
      <c r="T84">
        <v>4</v>
      </c>
      <c r="U84">
        <f t="shared" si="14"/>
        <v>1</v>
      </c>
      <c r="V84">
        <v>4</v>
      </c>
      <c r="W84">
        <v>4</v>
      </c>
      <c r="X84">
        <f t="shared" si="15"/>
        <v>1</v>
      </c>
      <c r="Y84">
        <v>1</v>
      </c>
      <c r="Z84">
        <v>2</v>
      </c>
      <c r="AA84">
        <f t="shared" si="16"/>
        <v>3</v>
      </c>
      <c r="AB84">
        <v>7</v>
      </c>
      <c r="AC84">
        <v>2</v>
      </c>
      <c r="AD84">
        <v>3</v>
      </c>
      <c r="AE84">
        <v>3</v>
      </c>
      <c r="AF84">
        <v>5</v>
      </c>
      <c r="AG84">
        <v>5</v>
      </c>
      <c r="AH84">
        <v>4</v>
      </c>
      <c r="AI84">
        <v>2</v>
      </c>
      <c r="AJ84">
        <v>2</v>
      </c>
      <c r="AK84">
        <v>3</v>
      </c>
      <c r="AL84">
        <v>3</v>
      </c>
      <c r="AM84">
        <v>2</v>
      </c>
      <c r="AN84">
        <v>3</v>
      </c>
      <c r="AO84">
        <v>15</v>
      </c>
      <c r="AP84">
        <v>54</v>
      </c>
      <c r="AQ84">
        <f t="shared" si="17"/>
        <v>23</v>
      </c>
    </row>
    <row r="85" spans="1:43" x14ac:dyDescent="0.25">
      <c r="A85">
        <v>14349</v>
      </c>
      <c r="B85">
        <v>0</v>
      </c>
      <c r="C85">
        <v>2000</v>
      </c>
      <c r="D85">
        <f t="shared" si="9"/>
        <v>19</v>
      </c>
      <c r="E85" s="1">
        <v>43767.884444444448</v>
      </c>
      <c r="F85" t="s">
        <v>64</v>
      </c>
      <c r="G85">
        <v>1</v>
      </c>
      <c r="H85">
        <v>4</v>
      </c>
      <c r="I85">
        <f t="shared" si="10"/>
        <v>1</v>
      </c>
      <c r="J85">
        <v>3</v>
      </c>
      <c r="K85">
        <v>3</v>
      </c>
      <c r="L85">
        <f t="shared" si="11"/>
        <v>2</v>
      </c>
      <c r="M85">
        <v>3</v>
      </c>
      <c r="N85">
        <v>4</v>
      </c>
      <c r="O85">
        <f t="shared" si="12"/>
        <v>1</v>
      </c>
      <c r="P85">
        <v>1</v>
      </c>
      <c r="Q85">
        <v>2</v>
      </c>
      <c r="R85">
        <f t="shared" si="13"/>
        <v>3</v>
      </c>
      <c r="S85">
        <v>1</v>
      </c>
      <c r="T85">
        <v>3</v>
      </c>
      <c r="U85">
        <f t="shared" si="14"/>
        <v>2</v>
      </c>
      <c r="V85">
        <v>4</v>
      </c>
      <c r="W85">
        <v>4</v>
      </c>
      <c r="X85">
        <f t="shared" si="15"/>
        <v>1</v>
      </c>
      <c r="Y85">
        <v>3</v>
      </c>
      <c r="Z85">
        <v>4</v>
      </c>
      <c r="AA85">
        <f t="shared" si="16"/>
        <v>1</v>
      </c>
      <c r="AB85">
        <v>7</v>
      </c>
      <c r="AC85">
        <v>8</v>
      </c>
      <c r="AD85">
        <v>3</v>
      </c>
      <c r="AE85">
        <v>3</v>
      </c>
      <c r="AF85">
        <v>7</v>
      </c>
      <c r="AG85">
        <v>11</v>
      </c>
      <c r="AH85">
        <v>3</v>
      </c>
      <c r="AI85">
        <v>19</v>
      </c>
      <c r="AJ85">
        <v>3</v>
      </c>
      <c r="AK85">
        <v>6</v>
      </c>
      <c r="AL85">
        <v>3</v>
      </c>
      <c r="AM85">
        <v>3</v>
      </c>
      <c r="AN85">
        <v>2</v>
      </c>
      <c r="AO85">
        <v>3</v>
      </c>
      <c r="AP85">
        <v>37</v>
      </c>
      <c r="AQ85">
        <f t="shared" si="17"/>
        <v>27</v>
      </c>
    </row>
    <row r="86" spans="1:43" x14ac:dyDescent="0.25">
      <c r="A86">
        <v>14296</v>
      </c>
      <c r="B86">
        <v>1</v>
      </c>
      <c r="C86">
        <v>1987</v>
      </c>
      <c r="D86">
        <f t="shared" si="9"/>
        <v>32</v>
      </c>
      <c r="E86" s="1">
        <v>43767.885613425926</v>
      </c>
      <c r="F86">
        <v>5</v>
      </c>
      <c r="G86">
        <v>1</v>
      </c>
      <c r="H86">
        <v>2</v>
      </c>
      <c r="I86">
        <f t="shared" si="10"/>
        <v>3</v>
      </c>
      <c r="J86">
        <v>2</v>
      </c>
      <c r="K86">
        <v>4</v>
      </c>
      <c r="L86">
        <f t="shared" si="11"/>
        <v>1</v>
      </c>
      <c r="M86">
        <v>1</v>
      </c>
      <c r="N86">
        <v>4</v>
      </c>
      <c r="O86">
        <f t="shared" si="12"/>
        <v>1</v>
      </c>
      <c r="P86">
        <v>3</v>
      </c>
      <c r="Q86">
        <v>4</v>
      </c>
      <c r="R86">
        <f t="shared" si="13"/>
        <v>1</v>
      </c>
      <c r="S86">
        <v>2</v>
      </c>
      <c r="T86">
        <v>4</v>
      </c>
      <c r="U86">
        <f t="shared" si="14"/>
        <v>1</v>
      </c>
      <c r="V86">
        <v>1</v>
      </c>
      <c r="W86">
        <v>4</v>
      </c>
      <c r="X86">
        <f t="shared" si="15"/>
        <v>1</v>
      </c>
      <c r="Y86">
        <v>1</v>
      </c>
      <c r="Z86">
        <v>1</v>
      </c>
      <c r="AA86">
        <f t="shared" si="16"/>
        <v>4</v>
      </c>
      <c r="AB86">
        <v>6</v>
      </c>
      <c r="AC86">
        <v>3</v>
      </c>
      <c r="AD86">
        <v>4</v>
      </c>
      <c r="AE86">
        <v>3</v>
      </c>
      <c r="AF86">
        <v>6</v>
      </c>
      <c r="AG86">
        <v>4</v>
      </c>
      <c r="AH86">
        <v>5</v>
      </c>
      <c r="AI86">
        <v>5</v>
      </c>
      <c r="AJ86">
        <v>3</v>
      </c>
      <c r="AK86">
        <v>3</v>
      </c>
      <c r="AL86">
        <v>2</v>
      </c>
      <c r="AM86">
        <v>2</v>
      </c>
      <c r="AN86">
        <v>3</v>
      </c>
      <c r="AO86">
        <v>3</v>
      </c>
      <c r="AP86">
        <v>-20</v>
      </c>
      <c r="AQ86">
        <f t="shared" si="17"/>
        <v>23</v>
      </c>
    </row>
    <row r="87" spans="1:43" x14ac:dyDescent="0.25">
      <c r="A87">
        <v>14335</v>
      </c>
      <c r="B87">
        <v>0</v>
      </c>
      <c r="C87">
        <v>1987</v>
      </c>
      <c r="D87">
        <f t="shared" si="9"/>
        <v>32</v>
      </c>
      <c r="E87" s="1">
        <v>43767.886689814812</v>
      </c>
      <c r="F87">
        <v>2</v>
      </c>
      <c r="G87">
        <v>3</v>
      </c>
      <c r="H87">
        <v>4</v>
      </c>
      <c r="I87">
        <f t="shared" si="10"/>
        <v>1</v>
      </c>
      <c r="J87">
        <v>2</v>
      </c>
      <c r="K87">
        <v>3</v>
      </c>
      <c r="L87">
        <f t="shared" si="11"/>
        <v>2</v>
      </c>
      <c r="M87">
        <v>2</v>
      </c>
      <c r="N87">
        <v>4</v>
      </c>
      <c r="O87">
        <f t="shared" si="12"/>
        <v>1</v>
      </c>
      <c r="P87">
        <v>2</v>
      </c>
      <c r="Q87">
        <v>4</v>
      </c>
      <c r="R87">
        <f t="shared" si="13"/>
        <v>1</v>
      </c>
      <c r="S87">
        <v>2</v>
      </c>
      <c r="T87">
        <v>3</v>
      </c>
      <c r="U87">
        <f t="shared" si="14"/>
        <v>2</v>
      </c>
      <c r="V87">
        <v>4</v>
      </c>
      <c r="W87">
        <v>3</v>
      </c>
      <c r="X87">
        <f t="shared" si="15"/>
        <v>2</v>
      </c>
      <c r="Y87">
        <v>2</v>
      </c>
      <c r="Z87">
        <v>3</v>
      </c>
      <c r="AA87">
        <f t="shared" si="16"/>
        <v>2</v>
      </c>
      <c r="AB87">
        <v>9</v>
      </c>
      <c r="AC87">
        <v>4</v>
      </c>
      <c r="AD87">
        <v>4</v>
      </c>
      <c r="AE87">
        <v>6</v>
      </c>
      <c r="AF87">
        <v>11</v>
      </c>
      <c r="AG87">
        <v>10</v>
      </c>
      <c r="AH87">
        <v>12</v>
      </c>
      <c r="AI87">
        <v>10</v>
      </c>
      <c r="AJ87">
        <v>6</v>
      </c>
      <c r="AK87">
        <v>9</v>
      </c>
      <c r="AL87">
        <v>7</v>
      </c>
      <c r="AM87">
        <v>4</v>
      </c>
      <c r="AN87">
        <v>6</v>
      </c>
      <c r="AO87">
        <v>3</v>
      </c>
      <c r="AP87">
        <v>-9</v>
      </c>
      <c r="AQ87">
        <f t="shared" si="17"/>
        <v>28</v>
      </c>
    </row>
    <row r="88" spans="1:43" x14ac:dyDescent="0.25">
      <c r="A88">
        <v>14380</v>
      </c>
      <c r="B88">
        <v>0</v>
      </c>
      <c r="C88">
        <v>1970</v>
      </c>
      <c r="D88">
        <f t="shared" si="9"/>
        <v>49</v>
      </c>
      <c r="E88" s="1">
        <v>43767.891504629632</v>
      </c>
      <c r="F88">
        <v>1</v>
      </c>
      <c r="G88">
        <v>1</v>
      </c>
      <c r="H88">
        <v>4</v>
      </c>
      <c r="I88">
        <f t="shared" si="10"/>
        <v>1</v>
      </c>
      <c r="J88">
        <v>1</v>
      </c>
      <c r="K88">
        <v>4</v>
      </c>
      <c r="L88">
        <f t="shared" si="11"/>
        <v>1</v>
      </c>
      <c r="M88">
        <v>1</v>
      </c>
      <c r="N88">
        <v>4</v>
      </c>
      <c r="O88">
        <f t="shared" si="12"/>
        <v>1</v>
      </c>
      <c r="P88">
        <v>1</v>
      </c>
      <c r="Q88">
        <v>4</v>
      </c>
      <c r="R88">
        <f t="shared" si="13"/>
        <v>1</v>
      </c>
      <c r="S88">
        <v>2</v>
      </c>
      <c r="T88">
        <v>4</v>
      </c>
      <c r="U88">
        <f t="shared" si="14"/>
        <v>1</v>
      </c>
      <c r="V88">
        <v>1</v>
      </c>
      <c r="W88">
        <v>4</v>
      </c>
      <c r="X88">
        <f t="shared" si="15"/>
        <v>1</v>
      </c>
      <c r="Y88">
        <v>1</v>
      </c>
      <c r="Z88">
        <v>3</v>
      </c>
      <c r="AA88">
        <f t="shared" si="16"/>
        <v>2</v>
      </c>
      <c r="AB88">
        <v>9</v>
      </c>
      <c r="AC88">
        <v>11</v>
      </c>
      <c r="AD88">
        <v>5</v>
      </c>
      <c r="AE88">
        <v>4</v>
      </c>
      <c r="AF88">
        <v>13</v>
      </c>
      <c r="AG88">
        <v>16</v>
      </c>
      <c r="AH88">
        <v>9</v>
      </c>
      <c r="AI88">
        <v>5</v>
      </c>
      <c r="AJ88">
        <v>7</v>
      </c>
      <c r="AK88">
        <v>5</v>
      </c>
      <c r="AL88">
        <v>7</v>
      </c>
      <c r="AM88">
        <v>4</v>
      </c>
      <c r="AN88">
        <v>7</v>
      </c>
      <c r="AO88">
        <v>6</v>
      </c>
      <c r="AP88">
        <v>-36</v>
      </c>
      <c r="AQ88">
        <f t="shared" si="17"/>
        <v>16</v>
      </c>
    </row>
    <row r="89" spans="1:43" x14ac:dyDescent="0.25">
      <c r="A89">
        <v>14411</v>
      </c>
      <c r="B89">
        <v>0</v>
      </c>
      <c r="C89">
        <v>1996</v>
      </c>
      <c r="D89">
        <f t="shared" si="9"/>
        <v>23</v>
      </c>
      <c r="E89" s="1">
        <v>43767.894131944442</v>
      </c>
      <c r="F89">
        <v>9</v>
      </c>
      <c r="G89">
        <v>1</v>
      </c>
      <c r="H89">
        <v>4</v>
      </c>
      <c r="I89">
        <f t="shared" si="10"/>
        <v>1</v>
      </c>
      <c r="J89">
        <v>3</v>
      </c>
      <c r="K89">
        <v>3</v>
      </c>
      <c r="L89">
        <f t="shared" si="11"/>
        <v>2</v>
      </c>
      <c r="M89">
        <v>2</v>
      </c>
      <c r="N89">
        <v>4</v>
      </c>
      <c r="O89">
        <f t="shared" si="12"/>
        <v>1</v>
      </c>
      <c r="P89">
        <v>2</v>
      </c>
      <c r="Q89">
        <v>4</v>
      </c>
      <c r="R89">
        <f t="shared" si="13"/>
        <v>1</v>
      </c>
      <c r="S89">
        <v>2</v>
      </c>
      <c r="T89">
        <v>3</v>
      </c>
      <c r="U89">
        <f t="shared" si="14"/>
        <v>2</v>
      </c>
      <c r="V89">
        <v>2</v>
      </c>
      <c r="W89">
        <v>3</v>
      </c>
      <c r="X89">
        <f t="shared" si="15"/>
        <v>2</v>
      </c>
      <c r="Y89">
        <v>3</v>
      </c>
      <c r="Z89">
        <v>4</v>
      </c>
      <c r="AA89">
        <f t="shared" si="16"/>
        <v>1</v>
      </c>
      <c r="AB89">
        <v>9</v>
      </c>
      <c r="AC89">
        <v>3</v>
      </c>
      <c r="AD89">
        <v>3</v>
      </c>
      <c r="AE89">
        <v>6</v>
      </c>
      <c r="AF89">
        <v>7</v>
      </c>
      <c r="AG89">
        <v>12</v>
      </c>
      <c r="AH89">
        <v>9</v>
      </c>
      <c r="AI89">
        <v>4</v>
      </c>
      <c r="AJ89">
        <v>2</v>
      </c>
      <c r="AK89">
        <v>8</v>
      </c>
      <c r="AL89">
        <v>5</v>
      </c>
      <c r="AM89">
        <v>4</v>
      </c>
      <c r="AN89">
        <v>4</v>
      </c>
      <c r="AO89">
        <v>4</v>
      </c>
      <c r="AP89">
        <v>-18</v>
      </c>
      <c r="AQ89">
        <f t="shared" si="17"/>
        <v>25</v>
      </c>
    </row>
    <row r="90" spans="1:43" x14ac:dyDescent="0.25">
      <c r="A90">
        <v>14441</v>
      </c>
      <c r="B90">
        <v>0</v>
      </c>
      <c r="C90">
        <v>1997</v>
      </c>
      <c r="D90">
        <f t="shared" si="9"/>
        <v>22</v>
      </c>
      <c r="E90" s="1">
        <v>43767.90011574074</v>
      </c>
      <c r="F90">
        <v>3</v>
      </c>
      <c r="G90">
        <v>1</v>
      </c>
      <c r="H90">
        <v>2</v>
      </c>
      <c r="I90">
        <f t="shared" si="10"/>
        <v>3</v>
      </c>
      <c r="J90">
        <v>3</v>
      </c>
      <c r="K90">
        <v>3</v>
      </c>
      <c r="L90">
        <f t="shared" si="11"/>
        <v>2</v>
      </c>
      <c r="M90">
        <v>1</v>
      </c>
      <c r="N90">
        <v>3</v>
      </c>
      <c r="O90">
        <f t="shared" si="12"/>
        <v>2</v>
      </c>
      <c r="P90">
        <v>2</v>
      </c>
      <c r="Q90">
        <v>4</v>
      </c>
      <c r="R90">
        <f t="shared" si="13"/>
        <v>1</v>
      </c>
      <c r="S90">
        <v>4</v>
      </c>
      <c r="T90">
        <v>4</v>
      </c>
      <c r="U90">
        <f t="shared" si="14"/>
        <v>1</v>
      </c>
      <c r="V90">
        <v>2</v>
      </c>
      <c r="W90">
        <v>3</v>
      </c>
      <c r="X90">
        <f t="shared" si="15"/>
        <v>2</v>
      </c>
      <c r="Y90">
        <v>2</v>
      </c>
      <c r="Z90">
        <v>3</v>
      </c>
      <c r="AA90">
        <f t="shared" si="16"/>
        <v>2</v>
      </c>
      <c r="AB90">
        <v>7</v>
      </c>
      <c r="AC90">
        <v>4</v>
      </c>
      <c r="AD90">
        <v>2</v>
      </c>
      <c r="AE90">
        <v>5</v>
      </c>
      <c r="AF90">
        <v>6</v>
      </c>
      <c r="AG90">
        <v>7</v>
      </c>
      <c r="AH90">
        <v>5</v>
      </c>
      <c r="AI90">
        <v>5</v>
      </c>
      <c r="AJ90">
        <v>3</v>
      </c>
      <c r="AK90">
        <v>3</v>
      </c>
      <c r="AL90">
        <v>4</v>
      </c>
      <c r="AM90">
        <v>2</v>
      </c>
      <c r="AN90">
        <v>6</v>
      </c>
      <c r="AO90">
        <v>3</v>
      </c>
      <c r="AP90">
        <v>-22</v>
      </c>
      <c r="AQ90">
        <f t="shared" si="17"/>
        <v>28</v>
      </c>
    </row>
    <row r="91" spans="1:43" x14ac:dyDescent="0.25">
      <c r="A91">
        <v>14341</v>
      </c>
      <c r="B91">
        <v>0</v>
      </c>
      <c r="C91">
        <v>1991</v>
      </c>
      <c r="D91">
        <f t="shared" si="9"/>
        <v>28</v>
      </c>
      <c r="E91" s="1">
        <v>43767.902465277781</v>
      </c>
      <c r="F91">
        <v>1</v>
      </c>
      <c r="G91">
        <v>1</v>
      </c>
      <c r="H91">
        <v>4</v>
      </c>
      <c r="I91">
        <f t="shared" si="10"/>
        <v>1</v>
      </c>
      <c r="J91">
        <v>2</v>
      </c>
      <c r="K91">
        <v>2</v>
      </c>
      <c r="L91">
        <f t="shared" si="11"/>
        <v>3</v>
      </c>
      <c r="M91">
        <v>1</v>
      </c>
      <c r="N91">
        <v>3</v>
      </c>
      <c r="O91">
        <f t="shared" si="12"/>
        <v>2</v>
      </c>
      <c r="P91">
        <v>3</v>
      </c>
      <c r="Q91">
        <v>4</v>
      </c>
      <c r="R91">
        <f t="shared" si="13"/>
        <v>1</v>
      </c>
      <c r="S91">
        <v>2</v>
      </c>
      <c r="T91">
        <v>2</v>
      </c>
      <c r="U91">
        <f t="shared" si="14"/>
        <v>3</v>
      </c>
      <c r="V91">
        <v>1</v>
      </c>
      <c r="W91">
        <v>4</v>
      </c>
      <c r="X91">
        <f t="shared" si="15"/>
        <v>1</v>
      </c>
      <c r="Y91">
        <v>1</v>
      </c>
      <c r="Z91">
        <v>3</v>
      </c>
      <c r="AA91">
        <f t="shared" si="16"/>
        <v>2</v>
      </c>
      <c r="AB91">
        <v>6</v>
      </c>
      <c r="AC91">
        <v>2</v>
      </c>
      <c r="AD91">
        <v>3</v>
      </c>
      <c r="AE91">
        <v>2</v>
      </c>
      <c r="AF91">
        <v>5</v>
      </c>
      <c r="AG91">
        <v>4</v>
      </c>
      <c r="AH91">
        <v>5</v>
      </c>
      <c r="AI91">
        <v>6</v>
      </c>
      <c r="AJ91">
        <v>4</v>
      </c>
      <c r="AK91">
        <v>3</v>
      </c>
      <c r="AL91">
        <v>4</v>
      </c>
      <c r="AM91">
        <v>3</v>
      </c>
      <c r="AN91">
        <v>3</v>
      </c>
      <c r="AO91">
        <v>5</v>
      </c>
      <c r="AP91">
        <v>-4</v>
      </c>
      <c r="AQ91">
        <f t="shared" si="17"/>
        <v>24</v>
      </c>
    </row>
    <row r="92" spans="1:43" x14ac:dyDescent="0.25">
      <c r="A92">
        <v>14371</v>
      </c>
      <c r="B92">
        <v>0</v>
      </c>
      <c r="C92">
        <v>1984</v>
      </c>
      <c r="D92">
        <f t="shared" si="9"/>
        <v>35</v>
      </c>
      <c r="E92" s="1">
        <v>43767.906504629631</v>
      </c>
      <c r="F92">
        <v>8</v>
      </c>
      <c r="G92">
        <v>2</v>
      </c>
      <c r="H92">
        <v>2</v>
      </c>
      <c r="I92">
        <f t="shared" si="10"/>
        <v>3</v>
      </c>
      <c r="J92">
        <v>3</v>
      </c>
      <c r="K92">
        <v>4</v>
      </c>
      <c r="L92">
        <f t="shared" si="11"/>
        <v>1</v>
      </c>
      <c r="M92">
        <v>1</v>
      </c>
      <c r="N92">
        <v>4</v>
      </c>
      <c r="O92">
        <f t="shared" si="12"/>
        <v>1</v>
      </c>
      <c r="P92">
        <v>4</v>
      </c>
      <c r="Q92">
        <v>3</v>
      </c>
      <c r="R92">
        <f t="shared" si="13"/>
        <v>2</v>
      </c>
      <c r="S92">
        <v>3</v>
      </c>
      <c r="T92">
        <v>4</v>
      </c>
      <c r="U92">
        <f t="shared" si="14"/>
        <v>1</v>
      </c>
      <c r="V92">
        <v>1</v>
      </c>
      <c r="W92">
        <v>4</v>
      </c>
      <c r="X92">
        <f t="shared" si="15"/>
        <v>1</v>
      </c>
      <c r="Y92">
        <v>2</v>
      </c>
      <c r="Z92">
        <v>2</v>
      </c>
      <c r="AA92">
        <f t="shared" si="16"/>
        <v>3</v>
      </c>
      <c r="AB92">
        <v>12</v>
      </c>
      <c r="AC92">
        <v>5</v>
      </c>
      <c r="AD92">
        <v>4</v>
      </c>
      <c r="AE92">
        <v>5</v>
      </c>
      <c r="AF92">
        <v>8</v>
      </c>
      <c r="AG92">
        <v>10</v>
      </c>
      <c r="AH92">
        <v>5</v>
      </c>
      <c r="AI92">
        <v>10</v>
      </c>
      <c r="AJ92">
        <v>5</v>
      </c>
      <c r="AK92">
        <v>6</v>
      </c>
      <c r="AL92">
        <v>7</v>
      </c>
      <c r="AM92">
        <v>5</v>
      </c>
      <c r="AN92">
        <v>10</v>
      </c>
      <c r="AO92">
        <v>6</v>
      </c>
      <c r="AP92">
        <v>-22</v>
      </c>
      <c r="AQ92">
        <f t="shared" si="17"/>
        <v>28</v>
      </c>
    </row>
    <row r="93" spans="1:43" x14ac:dyDescent="0.25">
      <c r="A93">
        <v>14456</v>
      </c>
      <c r="B93">
        <v>0</v>
      </c>
      <c r="C93">
        <v>1972</v>
      </c>
      <c r="D93">
        <f t="shared" si="9"/>
        <v>47</v>
      </c>
      <c r="E93" s="1">
        <v>43767.910983796297</v>
      </c>
      <c r="F93" t="s">
        <v>64</v>
      </c>
      <c r="G93">
        <v>1</v>
      </c>
      <c r="H93">
        <v>4</v>
      </c>
      <c r="I93">
        <f t="shared" si="10"/>
        <v>1</v>
      </c>
      <c r="J93">
        <v>1</v>
      </c>
      <c r="K93">
        <v>3</v>
      </c>
      <c r="L93">
        <f t="shared" si="11"/>
        <v>2</v>
      </c>
      <c r="M93">
        <v>1</v>
      </c>
      <c r="N93">
        <v>4</v>
      </c>
      <c r="O93">
        <f t="shared" si="12"/>
        <v>1</v>
      </c>
      <c r="P93">
        <v>1</v>
      </c>
      <c r="Q93">
        <v>4</v>
      </c>
      <c r="R93">
        <f t="shared" si="13"/>
        <v>1</v>
      </c>
      <c r="S93">
        <v>1</v>
      </c>
      <c r="T93">
        <v>4</v>
      </c>
      <c r="U93">
        <f t="shared" si="14"/>
        <v>1</v>
      </c>
      <c r="V93">
        <v>4</v>
      </c>
      <c r="W93">
        <v>3</v>
      </c>
      <c r="X93">
        <f t="shared" si="15"/>
        <v>2</v>
      </c>
      <c r="Y93">
        <v>1</v>
      </c>
      <c r="Z93">
        <v>4</v>
      </c>
      <c r="AA93">
        <f t="shared" si="16"/>
        <v>1</v>
      </c>
      <c r="AB93">
        <v>81</v>
      </c>
      <c r="AC93">
        <v>19</v>
      </c>
      <c r="AD93">
        <v>24</v>
      </c>
      <c r="AE93">
        <v>12</v>
      </c>
      <c r="AF93">
        <v>60</v>
      </c>
      <c r="AG93">
        <v>54</v>
      </c>
      <c r="AH93">
        <v>29</v>
      </c>
      <c r="AI93">
        <v>13</v>
      </c>
      <c r="AJ93">
        <v>22</v>
      </c>
      <c r="AK93">
        <v>5</v>
      </c>
      <c r="AL93">
        <v>11</v>
      </c>
      <c r="AM93">
        <v>13</v>
      </c>
      <c r="AN93">
        <v>21</v>
      </c>
      <c r="AO93">
        <v>34</v>
      </c>
      <c r="AP93">
        <v>13</v>
      </c>
      <c r="AQ93">
        <f t="shared" si="17"/>
        <v>19</v>
      </c>
    </row>
    <row r="94" spans="1:43" x14ac:dyDescent="0.25">
      <c r="A94">
        <v>14142</v>
      </c>
      <c r="B94">
        <v>0</v>
      </c>
      <c r="C94">
        <v>1989</v>
      </c>
      <c r="D94">
        <f t="shared" si="9"/>
        <v>30</v>
      </c>
      <c r="E94" s="1">
        <v>43767.91101851852</v>
      </c>
      <c r="F94">
        <v>5</v>
      </c>
      <c r="G94">
        <v>2</v>
      </c>
      <c r="H94">
        <v>4</v>
      </c>
      <c r="I94">
        <f t="shared" si="10"/>
        <v>1</v>
      </c>
      <c r="J94">
        <v>1</v>
      </c>
      <c r="K94">
        <v>4</v>
      </c>
      <c r="L94">
        <f t="shared" si="11"/>
        <v>1</v>
      </c>
      <c r="M94">
        <v>1</v>
      </c>
      <c r="N94">
        <v>4</v>
      </c>
      <c r="O94">
        <f t="shared" si="12"/>
        <v>1</v>
      </c>
      <c r="P94">
        <v>1</v>
      </c>
      <c r="Q94">
        <v>4</v>
      </c>
      <c r="R94">
        <f t="shared" si="13"/>
        <v>1</v>
      </c>
      <c r="S94">
        <v>1</v>
      </c>
      <c r="T94">
        <v>4</v>
      </c>
      <c r="U94">
        <f t="shared" si="14"/>
        <v>1</v>
      </c>
      <c r="V94">
        <v>1</v>
      </c>
      <c r="W94">
        <v>4</v>
      </c>
      <c r="X94">
        <f t="shared" si="15"/>
        <v>1</v>
      </c>
      <c r="Y94">
        <v>1</v>
      </c>
      <c r="Z94">
        <v>2</v>
      </c>
      <c r="AA94">
        <f t="shared" si="16"/>
        <v>3</v>
      </c>
      <c r="AB94">
        <v>13</v>
      </c>
      <c r="AC94">
        <v>6</v>
      </c>
      <c r="AD94">
        <v>5</v>
      </c>
      <c r="AE94">
        <v>4</v>
      </c>
      <c r="AF94">
        <v>9</v>
      </c>
      <c r="AG94">
        <v>8</v>
      </c>
      <c r="AH94">
        <v>5</v>
      </c>
      <c r="AI94">
        <v>4</v>
      </c>
      <c r="AJ94">
        <v>3</v>
      </c>
      <c r="AK94">
        <v>4</v>
      </c>
      <c r="AL94">
        <v>5</v>
      </c>
      <c r="AM94">
        <v>3</v>
      </c>
      <c r="AN94">
        <v>4</v>
      </c>
      <c r="AO94">
        <v>4</v>
      </c>
      <c r="AP94">
        <v>-21</v>
      </c>
      <c r="AQ94">
        <f t="shared" si="17"/>
        <v>17</v>
      </c>
    </row>
    <row r="95" spans="1:43" x14ac:dyDescent="0.25">
      <c r="A95">
        <v>14094</v>
      </c>
      <c r="B95">
        <v>0</v>
      </c>
      <c r="C95">
        <v>1997</v>
      </c>
      <c r="D95">
        <f t="shared" si="9"/>
        <v>22</v>
      </c>
      <c r="E95" s="1">
        <v>43767.921238425923</v>
      </c>
      <c r="F95">
        <v>1</v>
      </c>
      <c r="G95">
        <v>1</v>
      </c>
      <c r="H95">
        <v>4</v>
      </c>
      <c r="I95">
        <f t="shared" si="10"/>
        <v>1</v>
      </c>
      <c r="J95">
        <v>1</v>
      </c>
      <c r="K95">
        <v>4</v>
      </c>
      <c r="L95">
        <f t="shared" si="11"/>
        <v>1</v>
      </c>
      <c r="M95">
        <v>1</v>
      </c>
      <c r="N95">
        <v>4</v>
      </c>
      <c r="O95">
        <f t="shared" si="12"/>
        <v>1</v>
      </c>
      <c r="P95">
        <v>2</v>
      </c>
      <c r="Q95">
        <v>4</v>
      </c>
      <c r="R95">
        <f t="shared" si="13"/>
        <v>1</v>
      </c>
      <c r="S95">
        <v>3</v>
      </c>
      <c r="T95">
        <v>4</v>
      </c>
      <c r="U95">
        <f t="shared" si="14"/>
        <v>1</v>
      </c>
      <c r="V95">
        <v>1</v>
      </c>
      <c r="W95">
        <v>4</v>
      </c>
      <c r="X95">
        <f t="shared" si="15"/>
        <v>1</v>
      </c>
      <c r="Y95">
        <v>2</v>
      </c>
      <c r="Z95">
        <v>3</v>
      </c>
      <c r="AA95">
        <f t="shared" si="16"/>
        <v>2</v>
      </c>
      <c r="AB95">
        <v>11</v>
      </c>
      <c r="AC95">
        <v>10</v>
      </c>
      <c r="AD95">
        <v>2</v>
      </c>
      <c r="AE95">
        <v>4</v>
      </c>
      <c r="AF95">
        <v>45</v>
      </c>
      <c r="AG95">
        <v>7</v>
      </c>
      <c r="AH95">
        <v>5</v>
      </c>
      <c r="AI95">
        <v>19</v>
      </c>
      <c r="AJ95">
        <v>27</v>
      </c>
      <c r="AK95">
        <v>6</v>
      </c>
      <c r="AL95">
        <v>4</v>
      </c>
      <c r="AM95">
        <v>3</v>
      </c>
      <c r="AN95">
        <v>2</v>
      </c>
      <c r="AO95">
        <v>3</v>
      </c>
      <c r="AP95">
        <v>-34</v>
      </c>
      <c r="AQ95">
        <f t="shared" si="17"/>
        <v>19</v>
      </c>
    </row>
    <row r="96" spans="1:43" x14ac:dyDescent="0.25">
      <c r="A96">
        <v>14496</v>
      </c>
      <c r="B96">
        <v>1</v>
      </c>
      <c r="C96">
        <v>1997</v>
      </c>
      <c r="D96">
        <f t="shared" si="9"/>
        <v>22</v>
      </c>
      <c r="E96" s="1">
        <v>43767.924375000002</v>
      </c>
      <c r="F96">
        <v>4</v>
      </c>
      <c r="G96">
        <v>1</v>
      </c>
      <c r="H96">
        <v>4</v>
      </c>
      <c r="I96">
        <f t="shared" si="10"/>
        <v>1</v>
      </c>
      <c r="J96">
        <v>2</v>
      </c>
      <c r="K96">
        <v>3</v>
      </c>
      <c r="L96">
        <f t="shared" si="11"/>
        <v>2</v>
      </c>
      <c r="M96">
        <v>2</v>
      </c>
      <c r="N96">
        <v>4</v>
      </c>
      <c r="O96">
        <f t="shared" si="12"/>
        <v>1</v>
      </c>
      <c r="P96">
        <v>3</v>
      </c>
      <c r="Q96">
        <v>4</v>
      </c>
      <c r="R96">
        <f t="shared" si="13"/>
        <v>1</v>
      </c>
      <c r="S96">
        <v>2</v>
      </c>
      <c r="T96">
        <v>3</v>
      </c>
      <c r="U96">
        <f t="shared" si="14"/>
        <v>2</v>
      </c>
      <c r="V96">
        <v>2</v>
      </c>
      <c r="W96">
        <v>3</v>
      </c>
      <c r="X96">
        <f t="shared" si="15"/>
        <v>2</v>
      </c>
      <c r="Y96">
        <v>2</v>
      </c>
      <c r="Z96">
        <v>3</v>
      </c>
      <c r="AA96">
        <f t="shared" si="16"/>
        <v>2</v>
      </c>
      <c r="AB96">
        <v>25</v>
      </c>
      <c r="AC96">
        <v>3</v>
      </c>
      <c r="AD96">
        <v>3</v>
      </c>
      <c r="AE96">
        <v>3</v>
      </c>
      <c r="AF96">
        <v>8</v>
      </c>
      <c r="AG96">
        <v>8</v>
      </c>
      <c r="AH96">
        <v>33</v>
      </c>
      <c r="AI96">
        <v>3</v>
      </c>
      <c r="AJ96">
        <v>6</v>
      </c>
      <c r="AK96">
        <v>4</v>
      </c>
      <c r="AL96">
        <v>8</v>
      </c>
      <c r="AM96">
        <v>2</v>
      </c>
      <c r="AN96">
        <v>4</v>
      </c>
      <c r="AO96">
        <v>4</v>
      </c>
      <c r="AP96">
        <v>-32</v>
      </c>
      <c r="AQ96">
        <f t="shared" si="17"/>
        <v>25</v>
      </c>
    </row>
    <row r="97" spans="1:43" x14ac:dyDescent="0.25">
      <c r="A97">
        <v>14489</v>
      </c>
      <c r="B97">
        <v>0</v>
      </c>
      <c r="C97">
        <v>1977</v>
      </c>
      <c r="D97">
        <f t="shared" si="9"/>
        <v>42</v>
      </c>
      <c r="E97" s="1">
        <v>43767.932129629633</v>
      </c>
      <c r="F97">
        <v>2</v>
      </c>
      <c r="G97">
        <v>1</v>
      </c>
      <c r="H97">
        <v>1</v>
      </c>
      <c r="I97">
        <f t="shared" si="10"/>
        <v>4</v>
      </c>
      <c r="J97">
        <v>1</v>
      </c>
      <c r="K97">
        <v>2</v>
      </c>
      <c r="L97">
        <f t="shared" si="11"/>
        <v>3</v>
      </c>
      <c r="M97">
        <v>1</v>
      </c>
      <c r="N97">
        <v>4</v>
      </c>
      <c r="O97">
        <f t="shared" si="12"/>
        <v>1</v>
      </c>
      <c r="P97">
        <v>2</v>
      </c>
      <c r="Q97">
        <v>4</v>
      </c>
      <c r="R97">
        <f t="shared" si="13"/>
        <v>1</v>
      </c>
      <c r="S97">
        <v>4</v>
      </c>
      <c r="T97">
        <v>4</v>
      </c>
      <c r="U97">
        <f t="shared" si="14"/>
        <v>1</v>
      </c>
      <c r="V97">
        <v>1</v>
      </c>
      <c r="W97">
        <v>4</v>
      </c>
      <c r="X97">
        <f t="shared" si="15"/>
        <v>1</v>
      </c>
      <c r="Y97">
        <v>1</v>
      </c>
      <c r="Z97">
        <v>2</v>
      </c>
      <c r="AA97">
        <f t="shared" si="16"/>
        <v>3</v>
      </c>
      <c r="AB97">
        <v>11</v>
      </c>
      <c r="AC97">
        <v>5</v>
      </c>
      <c r="AD97">
        <v>3</v>
      </c>
      <c r="AE97">
        <v>5</v>
      </c>
      <c r="AF97">
        <v>9</v>
      </c>
      <c r="AG97">
        <v>9</v>
      </c>
      <c r="AH97">
        <v>5</v>
      </c>
      <c r="AI97">
        <v>17</v>
      </c>
      <c r="AJ97">
        <v>6</v>
      </c>
      <c r="AK97">
        <v>3</v>
      </c>
      <c r="AL97">
        <v>4</v>
      </c>
      <c r="AM97">
        <v>3</v>
      </c>
      <c r="AN97">
        <v>6</v>
      </c>
      <c r="AO97">
        <v>5</v>
      </c>
      <c r="AP97">
        <v>7</v>
      </c>
      <c r="AQ97">
        <f t="shared" si="17"/>
        <v>25</v>
      </c>
    </row>
    <row r="98" spans="1:43" x14ac:dyDescent="0.25">
      <c r="A98">
        <v>14515</v>
      </c>
      <c r="B98">
        <v>1</v>
      </c>
      <c r="C98">
        <v>1996</v>
      </c>
      <c r="D98">
        <f t="shared" si="9"/>
        <v>23</v>
      </c>
      <c r="E98" s="1">
        <v>43767.933483796296</v>
      </c>
      <c r="F98">
        <v>6</v>
      </c>
      <c r="G98">
        <v>2</v>
      </c>
      <c r="H98">
        <v>2</v>
      </c>
      <c r="I98">
        <f t="shared" si="10"/>
        <v>3</v>
      </c>
      <c r="J98">
        <v>3</v>
      </c>
      <c r="K98">
        <v>4</v>
      </c>
      <c r="L98">
        <f t="shared" si="11"/>
        <v>1</v>
      </c>
      <c r="M98">
        <v>1</v>
      </c>
      <c r="N98">
        <v>3</v>
      </c>
      <c r="O98">
        <f t="shared" si="12"/>
        <v>2</v>
      </c>
      <c r="P98">
        <v>4</v>
      </c>
      <c r="Q98">
        <v>1</v>
      </c>
      <c r="R98">
        <f t="shared" si="13"/>
        <v>4</v>
      </c>
      <c r="S98">
        <v>3</v>
      </c>
      <c r="T98">
        <v>3</v>
      </c>
      <c r="U98">
        <f t="shared" si="14"/>
        <v>2</v>
      </c>
      <c r="V98">
        <v>2</v>
      </c>
      <c r="W98">
        <v>2</v>
      </c>
      <c r="X98">
        <f t="shared" si="15"/>
        <v>3</v>
      </c>
      <c r="Y98">
        <v>3</v>
      </c>
      <c r="Z98">
        <v>1</v>
      </c>
      <c r="AA98">
        <f t="shared" si="16"/>
        <v>4</v>
      </c>
      <c r="AB98">
        <v>6</v>
      </c>
      <c r="AC98">
        <v>3</v>
      </c>
      <c r="AD98">
        <v>2</v>
      </c>
      <c r="AE98">
        <v>3</v>
      </c>
      <c r="AF98">
        <v>7</v>
      </c>
      <c r="AG98">
        <v>5</v>
      </c>
      <c r="AH98">
        <v>5</v>
      </c>
      <c r="AI98">
        <v>3</v>
      </c>
      <c r="AJ98">
        <v>2</v>
      </c>
      <c r="AK98">
        <v>2</v>
      </c>
      <c r="AL98">
        <v>5</v>
      </c>
      <c r="AM98">
        <v>3</v>
      </c>
      <c r="AN98">
        <v>2</v>
      </c>
      <c r="AO98">
        <v>2</v>
      </c>
      <c r="AP98">
        <v>-11</v>
      </c>
      <c r="AQ98">
        <f t="shared" si="17"/>
        <v>37</v>
      </c>
    </row>
    <row r="99" spans="1:43" x14ac:dyDescent="0.25">
      <c r="A99">
        <v>14516</v>
      </c>
      <c r="B99">
        <v>0</v>
      </c>
      <c r="C99">
        <v>1996</v>
      </c>
      <c r="D99">
        <f t="shared" si="9"/>
        <v>23</v>
      </c>
      <c r="E99" s="1">
        <v>43767.934155092589</v>
      </c>
      <c r="F99">
        <v>7</v>
      </c>
      <c r="G99">
        <v>1</v>
      </c>
      <c r="H99">
        <v>2</v>
      </c>
      <c r="I99">
        <f t="shared" si="10"/>
        <v>3</v>
      </c>
      <c r="J99">
        <v>2</v>
      </c>
      <c r="K99">
        <v>3</v>
      </c>
      <c r="L99">
        <f t="shared" si="11"/>
        <v>2</v>
      </c>
      <c r="M99">
        <v>2</v>
      </c>
      <c r="N99">
        <v>4</v>
      </c>
      <c r="O99">
        <f t="shared" si="12"/>
        <v>1</v>
      </c>
      <c r="P99">
        <v>2</v>
      </c>
      <c r="Q99">
        <v>4</v>
      </c>
      <c r="R99">
        <f t="shared" si="13"/>
        <v>1</v>
      </c>
      <c r="S99">
        <v>3</v>
      </c>
      <c r="T99">
        <v>3</v>
      </c>
      <c r="U99">
        <f t="shared" si="14"/>
        <v>2</v>
      </c>
      <c r="V99">
        <v>2</v>
      </c>
      <c r="W99">
        <v>2</v>
      </c>
      <c r="X99">
        <f t="shared" si="15"/>
        <v>3</v>
      </c>
      <c r="Y99">
        <v>3</v>
      </c>
      <c r="Z99">
        <v>2</v>
      </c>
      <c r="AA99">
        <f t="shared" si="16"/>
        <v>3</v>
      </c>
      <c r="AB99">
        <v>9</v>
      </c>
      <c r="AC99">
        <v>5</v>
      </c>
      <c r="AD99">
        <v>2</v>
      </c>
      <c r="AE99">
        <v>3</v>
      </c>
      <c r="AF99">
        <v>7</v>
      </c>
      <c r="AG99">
        <v>4</v>
      </c>
      <c r="AH99">
        <v>3</v>
      </c>
      <c r="AI99">
        <v>6</v>
      </c>
      <c r="AJ99">
        <v>2</v>
      </c>
      <c r="AK99">
        <v>4</v>
      </c>
      <c r="AL99">
        <v>5</v>
      </c>
      <c r="AM99">
        <v>2</v>
      </c>
      <c r="AN99">
        <v>6</v>
      </c>
      <c r="AO99">
        <v>3</v>
      </c>
      <c r="AP99">
        <v>-23</v>
      </c>
      <c r="AQ99">
        <f t="shared" si="17"/>
        <v>30</v>
      </c>
    </row>
    <row r="100" spans="1:43" x14ac:dyDescent="0.25">
      <c r="A100">
        <v>14514</v>
      </c>
      <c r="B100">
        <v>0</v>
      </c>
      <c r="C100">
        <v>1994</v>
      </c>
      <c r="D100">
        <f t="shared" si="9"/>
        <v>25</v>
      </c>
      <c r="E100" s="1">
        <v>43767.935115740744</v>
      </c>
      <c r="F100">
        <v>1</v>
      </c>
      <c r="G100">
        <v>2</v>
      </c>
      <c r="H100">
        <v>4</v>
      </c>
      <c r="I100">
        <f t="shared" si="10"/>
        <v>1</v>
      </c>
      <c r="J100">
        <v>2</v>
      </c>
      <c r="K100">
        <v>1</v>
      </c>
      <c r="L100">
        <f t="shared" si="11"/>
        <v>4</v>
      </c>
      <c r="M100">
        <v>1</v>
      </c>
      <c r="N100">
        <v>4</v>
      </c>
      <c r="O100">
        <f t="shared" si="12"/>
        <v>1</v>
      </c>
      <c r="P100">
        <v>3</v>
      </c>
      <c r="Q100">
        <v>4</v>
      </c>
      <c r="R100">
        <f t="shared" si="13"/>
        <v>1</v>
      </c>
      <c r="S100">
        <v>2</v>
      </c>
      <c r="T100">
        <v>3</v>
      </c>
      <c r="U100">
        <f t="shared" si="14"/>
        <v>2</v>
      </c>
      <c r="V100">
        <v>1</v>
      </c>
      <c r="W100">
        <v>3</v>
      </c>
      <c r="X100">
        <f t="shared" si="15"/>
        <v>2</v>
      </c>
      <c r="Y100">
        <v>2</v>
      </c>
      <c r="Z100">
        <v>2</v>
      </c>
      <c r="AA100">
        <f t="shared" si="16"/>
        <v>3</v>
      </c>
      <c r="AB100">
        <v>19</v>
      </c>
      <c r="AC100">
        <v>7</v>
      </c>
      <c r="AD100">
        <v>6</v>
      </c>
      <c r="AE100">
        <v>6</v>
      </c>
      <c r="AF100">
        <v>14</v>
      </c>
      <c r="AG100">
        <v>7</v>
      </c>
      <c r="AH100">
        <v>11</v>
      </c>
      <c r="AI100">
        <v>41</v>
      </c>
      <c r="AJ100">
        <v>8</v>
      </c>
      <c r="AK100">
        <v>7</v>
      </c>
      <c r="AL100">
        <v>7</v>
      </c>
      <c r="AM100">
        <v>4</v>
      </c>
      <c r="AN100">
        <v>5</v>
      </c>
      <c r="AO100">
        <v>5</v>
      </c>
      <c r="AP100">
        <v>-18</v>
      </c>
      <c r="AQ100">
        <f t="shared" si="17"/>
        <v>27</v>
      </c>
    </row>
    <row r="101" spans="1:43" x14ac:dyDescent="0.25">
      <c r="A101">
        <v>14519</v>
      </c>
      <c r="B101">
        <v>0</v>
      </c>
      <c r="C101">
        <v>1997</v>
      </c>
      <c r="D101">
        <f t="shared" si="9"/>
        <v>22</v>
      </c>
      <c r="E101" s="1">
        <v>43767.935312499998</v>
      </c>
      <c r="F101" t="s">
        <v>64</v>
      </c>
      <c r="G101">
        <v>1</v>
      </c>
      <c r="H101">
        <v>4</v>
      </c>
      <c r="I101">
        <f t="shared" si="10"/>
        <v>1</v>
      </c>
      <c r="J101">
        <v>1</v>
      </c>
      <c r="K101">
        <v>3</v>
      </c>
      <c r="L101">
        <f t="shared" si="11"/>
        <v>2</v>
      </c>
      <c r="M101">
        <v>1</v>
      </c>
      <c r="N101">
        <v>4</v>
      </c>
      <c r="O101">
        <f t="shared" si="12"/>
        <v>1</v>
      </c>
      <c r="P101">
        <v>1</v>
      </c>
      <c r="Q101">
        <v>4</v>
      </c>
      <c r="R101">
        <f t="shared" si="13"/>
        <v>1</v>
      </c>
      <c r="S101">
        <v>2</v>
      </c>
      <c r="T101">
        <v>3</v>
      </c>
      <c r="U101">
        <f t="shared" si="14"/>
        <v>2</v>
      </c>
      <c r="V101">
        <v>1</v>
      </c>
      <c r="W101">
        <v>3</v>
      </c>
      <c r="X101">
        <f t="shared" si="15"/>
        <v>2</v>
      </c>
      <c r="Y101">
        <v>2</v>
      </c>
      <c r="Z101">
        <v>3</v>
      </c>
      <c r="AA101">
        <f t="shared" si="16"/>
        <v>2</v>
      </c>
      <c r="AB101">
        <v>8</v>
      </c>
      <c r="AC101">
        <v>2</v>
      </c>
      <c r="AD101">
        <v>3</v>
      </c>
      <c r="AE101">
        <v>3</v>
      </c>
      <c r="AF101">
        <v>5</v>
      </c>
      <c r="AG101">
        <v>6</v>
      </c>
      <c r="AH101">
        <v>5</v>
      </c>
      <c r="AI101">
        <v>2</v>
      </c>
      <c r="AJ101">
        <v>5</v>
      </c>
      <c r="AK101">
        <v>3</v>
      </c>
      <c r="AL101">
        <v>5</v>
      </c>
      <c r="AM101">
        <v>4</v>
      </c>
      <c r="AN101">
        <v>3</v>
      </c>
      <c r="AO101">
        <v>4</v>
      </c>
      <c r="AP101">
        <v>-32</v>
      </c>
      <c r="AQ101">
        <f t="shared" si="17"/>
        <v>20</v>
      </c>
    </row>
    <row r="102" spans="1:43" x14ac:dyDescent="0.25">
      <c r="A102">
        <v>13822</v>
      </c>
      <c r="B102">
        <v>0</v>
      </c>
      <c r="C102">
        <v>1958</v>
      </c>
      <c r="D102">
        <f t="shared" si="9"/>
        <v>61</v>
      </c>
      <c r="E102" s="1">
        <v>43767.936400462961</v>
      </c>
      <c r="F102" t="s">
        <v>64</v>
      </c>
      <c r="G102">
        <v>2</v>
      </c>
      <c r="H102">
        <v>3</v>
      </c>
      <c r="I102">
        <f t="shared" si="10"/>
        <v>2</v>
      </c>
      <c r="J102">
        <v>2</v>
      </c>
      <c r="K102">
        <v>4</v>
      </c>
      <c r="L102">
        <f t="shared" si="11"/>
        <v>1</v>
      </c>
      <c r="M102">
        <v>2</v>
      </c>
      <c r="N102">
        <v>4</v>
      </c>
      <c r="O102">
        <f t="shared" si="12"/>
        <v>1</v>
      </c>
      <c r="P102">
        <v>3</v>
      </c>
      <c r="Q102">
        <v>3</v>
      </c>
      <c r="R102">
        <f t="shared" si="13"/>
        <v>2</v>
      </c>
      <c r="S102">
        <v>2</v>
      </c>
      <c r="T102">
        <v>3</v>
      </c>
      <c r="U102">
        <f t="shared" si="14"/>
        <v>2</v>
      </c>
      <c r="V102">
        <v>1</v>
      </c>
      <c r="W102">
        <v>4</v>
      </c>
      <c r="X102">
        <f t="shared" si="15"/>
        <v>1</v>
      </c>
      <c r="Y102">
        <v>2</v>
      </c>
      <c r="Z102">
        <v>2</v>
      </c>
      <c r="AA102">
        <f t="shared" si="16"/>
        <v>3</v>
      </c>
      <c r="AB102">
        <v>10</v>
      </c>
      <c r="AC102">
        <v>13</v>
      </c>
      <c r="AD102">
        <v>3</v>
      </c>
      <c r="AE102">
        <v>8</v>
      </c>
      <c r="AF102">
        <v>8</v>
      </c>
      <c r="AG102">
        <v>13</v>
      </c>
      <c r="AH102">
        <v>17</v>
      </c>
      <c r="AI102">
        <v>4</v>
      </c>
      <c r="AJ102">
        <v>3</v>
      </c>
      <c r="AK102">
        <v>4</v>
      </c>
      <c r="AL102">
        <v>9</v>
      </c>
      <c r="AM102">
        <v>4</v>
      </c>
      <c r="AN102">
        <v>9</v>
      </c>
      <c r="AO102">
        <v>5</v>
      </c>
      <c r="AP102">
        <v>-31</v>
      </c>
      <c r="AQ102">
        <f t="shared" si="17"/>
        <v>26</v>
      </c>
    </row>
    <row r="103" spans="1:43" x14ac:dyDescent="0.25">
      <c r="A103">
        <v>14524</v>
      </c>
      <c r="B103">
        <v>1</v>
      </c>
      <c r="C103">
        <v>1996</v>
      </c>
      <c r="D103">
        <f t="shared" si="9"/>
        <v>23</v>
      </c>
      <c r="E103" s="1">
        <v>43767.936574074076</v>
      </c>
      <c r="F103" t="s">
        <v>64</v>
      </c>
      <c r="G103">
        <v>1</v>
      </c>
      <c r="H103">
        <v>4</v>
      </c>
      <c r="I103">
        <f t="shared" si="10"/>
        <v>1</v>
      </c>
      <c r="J103">
        <v>1</v>
      </c>
      <c r="K103">
        <v>1</v>
      </c>
      <c r="L103">
        <f t="shared" si="11"/>
        <v>4</v>
      </c>
      <c r="M103">
        <v>1</v>
      </c>
      <c r="N103">
        <v>4</v>
      </c>
      <c r="O103">
        <f t="shared" si="12"/>
        <v>1</v>
      </c>
      <c r="P103">
        <v>2</v>
      </c>
      <c r="Q103">
        <v>4</v>
      </c>
      <c r="R103">
        <f t="shared" si="13"/>
        <v>1</v>
      </c>
      <c r="S103">
        <v>1</v>
      </c>
      <c r="T103">
        <v>3</v>
      </c>
      <c r="U103">
        <f t="shared" si="14"/>
        <v>2</v>
      </c>
      <c r="V103">
        <v>1</v>
      </c>
      <c r="W103">
        <v>2</v>
      </c>
      <c r="X103">
        <f t="shared" si="15"/>
        <v>3</v>
      </c>
      <c r="Y103">
        <v>2</v>
      </c>
      <c r="Z103">
        <v>3</v>
      </c>
      <c r="AA103">
        <f t="shared" si="16"/>
        <v>2</v>
      </c>
      <c r="AB103">
        <v>8</v>
      </c>
      <c r="AC103">
        <v>4</v>
      </c>
      <c r="AD103">
        <v>2</v>
      </c>
      <c r="AE103">
        <v>4</v>
      </c>
      <c r="AF103">
        <v>5</v>
      </c>
      <c r="AG103">
        <v>7</v>
      </c>
      <c r="AH103">
        <v>4</v>
      </c>
      <c r="AI103">
        <v>4</v>
      </c>
      <c r="AJ103">
        <v>5</v>
      </c>
      <c r="AK103">
        <v>4</v>
      </c>
      <c r="AL103">
        <v>6</v>
      </c>
      <c r="AM103">
        <v>9</v>
      </c>
      <c r="AN103">
        <v>4</v>
      </c>
      <c r="AO103">
        <v>5</v>
      </c>
      <c r="AP103">
        <v>-1</v>
      </c>
      <c r="AQ103">
        <f t="shared" si="17"/>
        <v>23</v>
      </c>
    </row>
    <row r="104" spans="1:43" x14ac:dyDescent="0.25">
      <c r="A104">
        <v>14518</v>
      </c>
      <c r="B104">
        <v>0</v>
      </c>
      <c r="C104">
        <v>1996</v>
      </c>
      <c r="D104">
        <f t="shared" si="9"/>
        <v>23</v>
      </c>
      <c r="E104" s="1">
        <v>43767.936990740738</v>
      </c>
      <c r="F104">
        <v>6</v>
      </c>
      <c r="G104">
        <v>1</v>
      </c>
      <c r="H104">
        <v>3</v>
      </c>
      <c r="I104">
        <f t="shared" si="10"/>
        <v>2</v>
      </c>
      <c r="J104">
        <v>4</v>
      </c>
      <c r="K104">
        <v>4</v>
      </c>
      <c r="L104">
        <f t="shared" si="11"/>
        <v>1</v>
      </c>
      <c r="M104">
        <v>1</v>
      </c>
      <c r="N104">
        <v>4</v>
      </c>
      <c r="O104">
        <f t="shared" si="12"/>
        <v>1</v>
      </c>
      <c r="P104">
        <v>2</v>
      </c>
      <c r="Q104">
        <v>2</v>
      </c>
      <c r="R104">
        <f t="shared" si="13"/>
        <v>3</v>
      </c>
      <c r="S104">
        <v>2</v>
      </c>
      <c r="T104">
        <v>4</v>
      </c>
      <c r="U104">
        <f t="shared" si="14"/>
        <v>1</v>
      </c>
      <c r="V104">
        <v>3</v>
      </c>
      <c r="W104">
        <v>1</v>
      </c>
      <c r="X104">
        <f t="shared" si="15"/>
        <v>4</v>
      </c>
      <c r="Y104">
        <v>2</v>
      </c>
      <c r="Z104">
        <v>2</v>
      </c>
      <c r="AA104">
        <f t="shared" si="16"/>
        <v>3</v>
      </c>
      <c r="AB104">
        <v>10</v>
      </c>
      <c r="AC104">
        <v>20</v>
      </c>
      <c r="AD104">
        <v>4</v>
      </c>
      <c r="AE104">
        <v>2</v>
      </c>
      <c r="AF104">
        <v>2</v>
      </c>
      <c r="AG104">
        <v>15</v>
      </c>
      <c r="AH104">
        <v>3</v>
      </c>
      <c r="AI104">
        <v>5</v>
      </c>
      <c r="AJ104">
        <v>4</v>
      </c>
      <c r="AK104">
        <v>5</v>
      </c>
      <c r="AL104">
        <v>4</v>
      </c>
      <c r="AM104">
        <v>3</v>
      </c>
      <c r="AN104">
        <v>3</v>
      </c>
      <c r="AO104">
        <v>3</v>
      </c>
      <c r="AP104">
        <v>23</v>
      </c>
      <c r="AQ104">
        <f t="shared" si="17"/>
        <v>30</v>
      </c>
    </row>
    <row r="105" spans="1:43" x14ac:dyDescent="0.25">
      <c r="A105">
        <v>14525</v>
      </c>
      <c r="B105">
        <v>1</v>
      </c>
      <c r="C105">
        <v>1996</v>
      </c>
      <c r="D105">
        <f t="shared" si="9"/>
        <v>23</v>
      </c>
      <c r="E105" s="1">
        <v>43767.937291666669</v>
      </c>
      <c r="F105">
        <v>4</v>
      </c>
      <c r="G105">
        <v>1</v>
      </c>
      <c r="H105">
        <v>4</v>
      </c>
      <c r="I105">
        <f t="shared" si="10"/>
        <v>1</v>
      </c>
      <c r="J105">
        <v>3</v>
      </c>
      <c r="K105">
        <v>1</v>
      </c>
      <c r="L105">
        <f t="shared" si="11"/>
        <v>4</v>
      </c>
      <c r="M105">
        <v>1</v>
      </c>
      <c r="N105">
        <v>4</v>
      </c>
      <c r="O105">
        <f t="shared" si="12"/>
        <v>1</v>
      </c>
      <c r="P105">
        <v>3</v>
      </c>
      <c r="Q105">
        <v>4</v>
      </c>
      <c r="R105">
        <f t="shared" si="13"/>
        <v>1</v>
      </c>
      <c r="S105">
        <v>3</v>
      </c>
      <c r="T105">
        <v>4</v>
      </c>
      <c r="U105">
        <f t="shared" si="14"/>
        <v>1</v>
      </c>
      <c r="V105">
        <v>2</v>
      </c>
      <c r="W105">
        <v>4</v>
      </c>
      <c r="X105">
        <f t="shared" si="15"/>
        <v>1</v>
      </c>
      <c r="Y105">
        <v>2</v>
      </c>
      <c r="Z105">
        <v>1</v>
      </c>
      <c r="AA105">
        <f t="shared" si="16"/>
        <v>4</v>
      </c>
      <c r="AB105">
        <v>8</v>
      </c>
      <c r="AC105">
        <v>4</v>
      </c>
      <c r="AD105">
        <v>3</v>
      </c>
      <c r="AE105">
        <v>6</v>
      </c>
      <c r="AF105">
        <v>34</v>
      </c>
      <c r="AG105">
        <v>9</v>
      </c>
      <c r="AH105">
        <v>9</v>
      </c>
      <c r="AI105">
        <v>4</v>
      </c>
      <c r="AJ105">
        <v>3</v>
      </c>
      <c r="AK105">
        <v>4</v>
      </c>
      <c r="AL105">
        <v>6</v>
      </c>
      <c r="AM105">
        <v>2</v>
      </c>
      <c r="AN105">
        <v>5</v>
      </c>
      <c r="AO105">
        <v>3</v>
      </c>
      <c r="AP105">
        <v>-14</v>
      </c>
      <c r="AQ105">
        <f t="shared" si="17"/>
        <v>28</v>
      </c>
    </row>
    <row r="106" spans="1:43" x14ac:dyDescent="0.25">
      <c r="A106">
        <v>14502</v>
      </c>
      <c r="B106">
        <v>0</v>
      </c>
      <c r="C106">
        <v>1997</v>
      </c>
      <c r="D106">
        <f t="shared" si="9"/>
        <v>22</v>
      </c>
      <c r="E106" s="1">
        <v>43767.938969907409</v>
      </c>
      <c r="F106">
        <v>9</v>
      </c>
      <c r="G106">
        <v>2</v>
      </c>
      <c r="H106">
        <v>4</v>
      </c>
      <c r="I106">
        <f t="shared" si="10"/>
        <v>1</v>
      </c>
      <c r="J106">
        <v>2</v>
      </c>
      <c r="K106">
        <v>3</v>
      </c>
      <c r="L106">
        <f t="shared" si="11"/>
        <v>2</v>
      </c>
      <c r="M106">
        <v>1</v>
      </c>
      <c r="N106">
        <v>4</v>
      </c>
      <c r="O106">
        <f t="shared" si="12"/>
        <v>1</v>
      </c>
      <c r="P106">
        <v>4</v>
      </c>
      <c r="Q106">
        <v>2</v>
      </c>
      <c r="R106">
        <f t="shared" si="13"/>
        <v>3</v>
      </c>
      <c r="S106">
        <v>4</v>
      </c>
      <c r="T106">
        <v>4</v>
      </c>
      <c r="U106">
        <f t="shared" si="14"/>
        <v>1</v>
      </c>
      <c r="V106">
        <v>3</v>
      </c>
      <c r="W106">
        <v>2</v>
      </c>
      <c r="X106">
        <f t="shared" si="15"/>
        <v>3</v>
      </c>
      <c r="Y106">
        <v>3</v>
      </c>
      <c r="Z106">
        <v>1</v>
      </c>
      <c r="AA106">
        <f t="shared" si="16"/>
        <v>4</v>
      </c>
      <c r="AB106">
        <v>16</v>
      </c>
      <c r="AC106">
        <v>6</v>
      </c>
      <c r="AD106">
        <v>4</v>
      </c>
      <c r="AE106">
        <v>3</v>
      </c>
      <c r="AF106">
        <v>8</v>
      </c>
      <c r="AG106">
        <v>6</v>
      </c>
      <c r="AH106">
        <v>8</v>
      </c>
      <c r="AI106">
        <v>5</v>
      </c>
      <c r="AJ106">
        <v>7</v>
      </c>
      <c r="AK106">
        <v>6</v>
      </c>
      <c r="AL106">
        <v>13</v>
      </c>
      <c r="AM106">
        <v>3</v>
      </c>
      <c r="AN106">
        <v>7</v>
      </c>
      <c r="AO106">
        <v>5</v>
      </c>
      <c r="AP106">
        <v>-2</v>
      </c>
      <c r="AQ106">
        <f t="shared" si="17"/>
        <v>34</v>
      </c>
    </row>
    <row r="107" spans="1:43" x14ac:dyDescent="0.25">
      <c r="A107">
        <v>14498</v>
      </c>
      <c r="B107">
        <v>0</v>
      </c>
      <c r="C107">
        <v>1999</v>
      </c>
      <c r="D107">
        <f t="shared" si="9"/>
        <v>20</v>
      </c>
      <c r="E107" s="1">
        <v>43767.939351851855</v>
      </c>
      <c r="F107">
        <v>3</v>
      </c>
      <c r="G107">
        <v>1</v>
      </c>
      <c r="H107">
        <v>3</v>
      </c>
      <c r="I107">
        <f t="shared" si="10"/>
        <v>2</v>
      </c>
      <c r="J107">
        <v>3</v>
      </c>
      <c r="K107">
        <v>2</v>
      </c>
      <c r="L107">
        <f t="shared" si="11"/>
        <v>3</v>
      </c>
      <c r="M107">
        <v>1</v>
      </c>
      <c r="N107">
        <v>4</v>
      </c>
      <c r="O107">
        <f t="shared" si="12"/>
        <v>1</v>
      </c>
      <c r="P107">
        <v>2</v>
      </c>
      <c r="Q107">
        <v>1</v>
      </c>
      <c r="R107">
        <f t="shared" si="13"/>
        <v>4</v>
      </c>
      <c r="S107">
        <v>2</v>
      </c>
      <c r="T107">
        <v>3</v>
      </c>
      <c r="U107">
        <f t="shared" si="14"/>
        <v>2</v>
      </c>
      <c r="V107">
        <v>2</v>
      </c>
      <c r="W107">
        <v>3</v>
      </c>
      <c r="X107">
        <f t="shared" si="15"/>
        <v>2</v>
      </c>
      <c r="Y107">
        <v>2</v>
      </c>
      <c r="Z107">
        <v>2</v>
      </c>
      <c r="AA107">
        <f t="shared" si="16"/>
        <v>3</v>
      </c>
      <c r="AB107">
        <v>5</v>
      </c>
      <c r="AC107">
        <v>5</v>
      </c>
      <c r="AD107">
        <v>3</v>
      </c>
      <c r="AE107">
        <v>4</v>
      </c>
      <c r="AF107">
        <v>7</v>
      </c>
      <c r="AG107">
        <v>5</v>
      </c>
      <c r="AH107">
        <v>4</v>
      </c>
      <c r="AI107">
        <v>4</v>
      </c>
      <c r="AJ107">
        <v>4</v>
      </c>
      <c r="AK107">
        <v>2</v>
      </c>
      <c r="AL107">
        <v>5</v>
      </c>
      <c r="AM107">
        <v>3</v>
      </c>
      <c r="AN107">
        <v>3</v>
      </c>
      <c r="AO107">
        <v>6</v>
      </c>
      <c r="AP107">
        <v>-14</v>
      </c>
      <c r="AQ107">
        <f t="shared" si="17"/>
        <v>30</v>
      </c>
    </row>
    <row r="108" spans="1:43" x14ac:dyDescent="0.25">
      <c r="A108">
        <v>14535</v>
      </c>
      <c r="B108">
        <v>0</v>
      </c>
      <c r="C108">
        <v>1997</v>
      </c>
      <c r="D108">
        <f t="shared" si="9"/>
        <v>22</v>
      </c>
      <c r="E108" s="1">
        <v>43767.942476851851</v>
      </c>
      <c r="F108">
        <v>5</v>
      </c>
      <c r="G108">
        <v>3</v>
      </c>
      <c r="H108">
        <v>3</v>
      </c>
      <c r="I108">
        <f t="shared" si="10"/>
        <v>2</v>
      </c>
      <c r="J108">
        <v>3</v>
      </c>
      <c r="K108">
        <v>4</v>
      </c>
      <c r="L108">
        <f t="shared" si="11"/>
        <v>1</v>
      </c>
      <c r="M108">
        <v>2</v>
      </c>
      <c r="N108">
        <v>4</v>
      </c>
      <c r="O108">
        <f t="shared" si="12"/>
        <v>1</v>
      </c>
      <c r="P108">
        <v>2</v>
      </c>
      <c r="Q108">
        <v>4</v>
      </c>
      <c r="R108">
        <f t="shared" si="13"/>
        <v>1</v>
      </c>
      <c r="S108">
        <v>3</v>
      </c>
      <c r="T108">
        <v>3</v>
      </c>
      <c r="U108">
        <f t="shared" si="14"/>
        <v>2</v>
      </c>
      <c r="V108">
        <v>2</v>
      </c>
      <c r="W108">
        <v>3</v>
      </c>
      <c r="X108">
        <f t="shared" si="15"/>
        <v>2</v>
      </c>
      <c r="Y108">
        <v>3</v>
      </c>
      <c r="Z108">
        <v>2</v>
      </c>
      <c r="AA108">
        <f t="shared" si="16"/>
        <v>3</v>
      </c>
      <c r="AB108">
        <v>26</v>
      </c>
      <c r="AC108">
        <v>21</v>
      </c>
      <c r="AD108">
        <v>8</v>
      </c>
      <c r="AE108">
        <v>8</v>
      </c>
      <c r="AF108">
        <v>15</v>
      </c>
      <c r="AG108">
        <v>11</v>
      </c>
      <c r="AH108">
        <v>7</v>
      </c>
      <c r="AI108">
        <v>83</v>
      </c>
      <c r="AJ108">
        <v>7</v>
      </c>
      <c r="AK108">
        <v>10</v>
      </c>
      <c r="AL108">
        <v>12</v>
      </c>
      <c r="AM108">
        <v>8</v>
      </c>
      <c r="AN108">
        <v>10</v>
      </c>
      <c r="AO108">
        <v>20</v>
      </c>
      <c r="AP108">
        <v>-30</v>
      </c>
      <c r="AQ108">
        <f t="shared" si="17"/>
        <v>30</v>
      </c>
    </row>
    <row r="109" spans="1:43" x14ac:dyDescent="0.25">
      <c r="A109">
        <v>14537</v>
      </c>
      <c r="B109">
        <v>0</v>
      </c>
      <c r="C109">
        <v>1996</v>
      </c>
      <c r="D109">
        <f t="shared" si="9"/>
        <v>23</v>
      </c>
      <c r="E109" s="1">
        <v>43767.943182870367</v>
      </c>
      <c r="F109" t="s">
        <v>64</v>
      </c>
      <c r="G109">
        <v>1</v>
      </c>
      <c r="H109">
        <v>4</v>
      </c>
      <c r="I109">
        <f t="shared" si="10"/>
        <v>1</v>
      </c>
      <c r="J109">
        <v>3</v>
      </c>
      <c r="K109">
        <v>3</v>
      </c>
      <c r="L109">
        <f t="shared" si="11"/>
        <v>2</v>
      </c>
      <c r="M109">
        <v>1</v>
      </c>
      <c r="N109">
        <v>4</v>
      </c>
      <c r="O109">
        <f t="shared" si="12"/>
        <v>1</v>
      </c>
      <c r="P109">
        <v>2</v>
      </c>
      <c r="Q109">
        <v>4</v>
      </c>
      <c r="R109">
        <f t="shared" si="13"/>
        <v>1</v>
      </c>
      <c r="S109">
        <v>3</v>
      </c>
      <c r="T109">
        <v>4</v>
      </c>
      <c r="U109">
        <f t="shared" si="14"/>
        <v>1</v>
      </c>
      <c r="V109">
        <v>1</v>
      </c>
      <c r="W109">
        <v>4</v>
      </c>
      <c r="X109">
        <f t="shared" si="15"/>
        <v>1</v>
      </c>
      <c r="Y109">
        <v>2</v>
      </c>
      <c r="Z109">
        <v>3</v>
      </c>
      <c r="AA109">
        <f t="shared" si="16"/>
        <v>2</v>
      </c>
      <c r="AB109">
        <v>12</v>
      </c>
      <c r="AC109">
        <v>4</v>
      </c>
      <c r="AD109">
        <v>6</v>
      </c>
      <c r="AE109">
        <v>4</v>
      </c>
      <c r="AF109">
        <v>7</v>
      </c>
      <c r="AG109">
        <v>12</v>
      </c>
      <c r="AH109">
        <v>6</v>
      </c>
      <c r="AI109">
        <v>9</v>
      </c>
      <c r="AJ109">
        <v>4</v>
      </c>
      <c r="AK109">
        <v>4</v>
      </c>
      <c r="AL109">
        <v>5</v>
      </c>
      <c r="AM109">
        <v>2</v>
      </c>
      <c r="AN109">
        <v>4</v>
      </c>
      <c r="AO109">
        <v>3</v>
      </c>
      <c r="AP109">
        <v>-34</v>
      </c>
      <c r="AQ109">
        <f t="shared" si="17"/>
        <v>22</v>
      </c>
    </row>
    <row r="110" spans="1:43" x14ac:dyDescent="0.25">
      <c r="A110">
        <v>14539</v>
      </c>
      <c r="B110">
        <v>0</v>
      </c>
      <c r="C110">
        <v>1997</v>
      </c>
      <c r="D110">
        <f t="shared" si="9"/>
        <v>22</v>
      </c>
      <c r="E110" s="1">
        <v>43767.946412037039</v>
      </c>
      <c r="F110">
        <v>13</v>
      </c>
      <c r="G110">
        <v>2</v>
      </c>
      <c r="H110">
        <v>3</v>
      </c>
      <c r="I110">
        <f t="shared" si="10"/>
        <v>2</v>
      </c>
      <c r="J110">
        <v>2</v>
      </c>
      <c r="K110">
        <v>4</v>
      </c>
      <c r="L110">
        <f t="shared" si="11"/>
        <v>1</v>
      </c>
      <c r="M110">
        <v>1</v>
      </c>
      <c r="N110">
        <v>3</v>
      </c>
      <c r="O110">
        <f t="shared" si="12"/>
        <v>2</v>
      </c>
      <c r="P110">
        <v>3</v>
      </c>
      <c r="Q110">
        <v>4</v>
      </c>
      <c r="R110">
        <f t="shared" si="13"/>
        <v>1</v>
      </c>
      <c r="S110">
        <v>3</v>
      </c>
      <c r="T110">
        <v>3</v>
      </c>
      <c r="U110">
        <f t="shared" si="14"/>
        <v>2</v>
      </c>
      <c r="V110">
        <v>4</v>
      </c>
      <c r="W110">
        <v>4</v>
      </c>
      <c r="X110">
        <f t="shared" si="15"/>
        <v>1</v>
      </c>
      <c r="Y110">
        <v>2</v>
      </c>
      <c r="Z110">
        <v>1</v>
      </c>
      <c r="AA110">
        <f t="shared" si="16"/>
        <v>4</v>
      </c>
      <c r="AB110">
        <v>14</v>
      </c>
      <c r="AC110">
        <v>26</v>
      </c>
      <c r="AD110">
        <v>5</v>
      </c>
      <c r="AE110">
        <v>24</v>
      </c>
      <c r="AF110">
        <v>15</v>
      </c>
      <c r="AG110">
        <v>10</v>
      </c>
      <c r="AH110">
        <v>46</v>
      </c>
      <c r="AI110">
        <v>24</v>
      </c>
      <c r="AJ110">
        <v>11</v>
      </c>
      <c r="AK110">
        <v>47</v>
      </c>
      <c r="AL110">
        <v>5</v>
      </c>
      <c r="AM110">
        <v>32</v>
      </c>
      <c r="AN110">
        <v>7</v>
      </c>
      <c r="AO110">
        <v>8</v>
      </c>
      <c r="AP110">
        <v>-10</v>
      </c>
      <c r="AQ110">
        <f t="shared" si="17"/>
        <v>30</v>
      </c>
    </row>
    <row r="111" spans="1:43" x14ac:dyDescent="0.25">
      <c r="A111">
        <v>14545</v>
      </c>
      <c r="B111">
        <v>1</v>
      </c>
      <c r="C111">
        <v>1996</v>
      </c>
      <c r="D111">
        <f t="shared" si="9"/>
        <v>23</v>
      </c>
      <c r="E111" s="1">
        <v>43767.948182870372</v>
      </c>
      <c r="F111" t="s">
        <v>64</v>
      </c>
      <c r="G111">
        <v>1</v>
      </c>
      <c r="H111">
        <v>1</v>
      </c>
      <c r="I111">
        <f t="shared" si="10"/>
        <v>4</v>
      </c>
      <c r="J111">
        <v>2</v>
      </c>
      <c r="K111">
        <v>3</v>
      </c>
      <c r="L111">
        <f t="shared" si="11"/>
        <v>2</v>
      </c>
      <c r="M111">
        <v>1</v>
      </c>
      <c r="N111">
        <v>4</v>
      </c>
      <c r="O111">
        <f t="shared" si="12"/>
        <v>1</v>
      </c>
      <c r="P111">
        <v>3</v>
      </c>
      <c r="Q111">
        <v>4</v>
      </c>
      <c r="R111">
        <f t="shared" si="13"/>
        <v>1</v>
      </c>
      <c r="S111">
        <v>2</v>
      </c>
      <c r="T111">
        <v>4</v>
      </c>
      <c r="U111">
        <f t="shared" si="14"/>
        <v>1</v>
      </c>
      <c r="V111">
        <v>2</v>
      </c>
      <c r="W111">
        <v>3</v>
      </c>
      <c r="X111">
        <f t="shared" si="15"/>
        <v>2</v>
      </c>
      <c r="Y111">
        <v>2</v>
      </c>
      <c r="Z111">
        <v>1</v>
      </c>
      <c r="AA111">
        <f t="shared" si="16"/>
        <v>4</v>
      </c>
      <c r="AB111">
        <v>17</v>
      </c>
      <c r="AC111">
        <v>8</v>
      </c>
      <c r="AD111">
        <v>14</v>
      </c>
      <c r="AE111">
        <v>7</v>
      </c>
      <c r="AF111">
        <v>8</v>
      </c>
      <c r="AG111">
        <v>11</v>
      </c>
      <c r="AH111">
        <v>9</v>
      </c>
      <c r="AI111">
        <v>8</v>
      </c>
      <c r="AJ111">
        <v>7</v>
      </c>
      <c r="AK111">
        <v>4</v>
      </c>
      <c r="AL111">
        <v>8</v>
      </c>
      <c r="AM111">
        <v>5</v>
      </c>
      <c r="AN111">
        <v>7</v>
      </c>
      <c r="AO111">
        <v>7</v>
      </c>
      <c r="AP111">
        <v>-13</v>
      </c>
      <c r="AQ111">
        <f t="shared" si="17"/>
        <v>28</v>
      </c>
    </row>
    <row r="112" spans="1:43" x14ac:dyDescent="0.25">
      <c r="A112">
        <v>14546</v>
      </c>
      <c r="B112">
        <v>0</v>
      </c>
      <c r="C112">
        <v>1996</v>
      </c>
      <c r="D112">
        <f t="shared" si="9"/>
        <v>23</v>
      </c>
      <c r="E112" s="1">
        <v>43767.949201388888</v>
      </c>
      <c r="F112">
        <v>18</v>
      </c>
      <c r="G112">
        <v>2</v>
      </c>
      <c r="H112">
        <v>2</v>
      </c>
      <c r="I112">
        <f t="shared" si="10"/>
        <v>3</v>
      </c>
      <c r="J112">
        <v>4</v>
      </c>
      <c r="K112">
        <v>4</v>
      </c>
      <c r="L112">
        <f t="shared" si="11"/>
        <v>1</v>
      </c>
      <c r="M112">
        <v>1</v>
      </c>
      <c r="N112">
        <v>3</v>
      </c>
      <c r="O112">
        <f t="shared" si="12"/>
        <v>2</v>
      </c>
      <c r="P112">
        <v>4</v>
      </c>
      <c r="Q112">
        <v>1</v>
      </c>
      <c r="R112">
        <f t="shared" si="13"/>
        <v>4</v>
      </c>
      <c r="S112">
        <v>4</v>
      </c>
      <c r="T112">
        <v>3</v>
      </c>
      <c r="U112">
        <f t="shared" si="14"/>
        <v>2</v>
      </c>
      <c r="V112">
        <v>4</v>
      </c>
      <c r="W112">
        <v>2</v>
      </c>
      <c r="X112">
        <f t="shared" si="15"/>
        <v>3</v>
      </c>
      <c r="Y112">
        <v>2</v>
      </c>
      <c r="Z112">
        <v>1</v>
      </c>
      <c r="AA112">
        <f t="shared" si="16"/>
        <v>4</v>
      </c>
      <c r="AB112">
        <v>15</v>
      </c>
      <c r="AC112">
        <v>8</v>
      </c>
      <c r="AD112">
        <v>11</v>
      </c>
      <c r="AE112">
        <v>3</v>
      </c>
      <c r="AF112">
        <v>5</v>
      </c>
      <c r="AG112">
        <v>7</v>
      </c>
      <c r="AH112">
        <v>5</v>
      </c>
      <c r="AI112">
        <v>3</v>
      </c>
      <c r="AJ112">
        <v>4</v>
      </c>
      <c r="AK112">
        <v>5</v>
      </c>
      <c r="AL112">
        <v>5</v>
      </c>
      <c r="AM112">
        <v>10</v>
      </c>
      <c r="AN112">
        <v>8</v>
      </c>
      <c r="AO112">
        <v>3</v>
      </c>
      <c r="AP112">
        <v>-1</v>
      </c>
      <c r="AQ112">
        <f t="shared" si="17"/>
        <v>40</v>
      </c>
    </row>
    <row r="113" spans="1:43" x14ac:dyDescent="0.25">
      <c r="A113">
        <v>14547</v>
      </c>
      <c r="B113">
        <v>0</v>
      </c>
      <c r="C113">
        <v>1997</v>
      </c>
      <c r="D113">
        <f t="shared" si="9"/>
        <v>22</v>
      </c>
      <c r="E113" s="1">
        <v>43767.949224537035</v>
      </c>
      <c r="F113" t="s">
        <v>64</v>
      </c>
      <c r="G113">
        <v>3</v>
      </c>
      <c r="H113">
        <v>3</v>
      </c>
      <c r="I113">
        <f t="shared" si="10"/>
        <v>2</v>
      </c>
      <c r="J113">
        <v>2</v>
      </c>
      <c r="K113">
        <v>3</v>
      </c>
      <c r="L113">
        <f t="shared" si="11"/>
        <v>2</v>
      </c>
      <c r="M113">
        <v>1</v>
      </c>
      <c r="N113">
        <v>4</v>
      </c>
      <c r="O113">
        <f t="shared" si="12"/>
        <v>1</v>
      </c>
      <c r="P113">
        <v>3</v>
      </c>
      <c r="Q113">
        <v>4</v>
      </c>
      <c r="R113">
        <f t="shared" si="13"/>
        <v>1</v>
      </c>
      <c r="S113">
        <v>3</v>
      </c>
      <c r="T113">
        <v>4</v>
      </c>
      <c r="U113">
        <f t="shared" si="14"/>
        <v>1</v>
      </c>
      <c r="V113">
        <v>2</v>
      </c>
      <c r="W113">
        <v>3</v>
      </c>
      <c r="X113">
        <f t="shared" si="15"/>
        <v>2</v>
      </c>
      <c r="Y113">
        <v>3</v>
      </c>
      <c r="Z113">
        <v>1</v>
      </c>
      <c r="AA113">
        <f t="shared" si="16"/>
        <v>4</v>
      </c>
      <c r="AB113">
        <v>9</v>
      </c>
      <c r="AC113">
        <v>12</v>
      </c>
      <c r="AD113">
        <v>4</v>
      </c>
      <c r="AE113">
        <v>5</v>
      </c>
      <c r="AF113">
        <v>7</v>
      </c>
      <c r="AG113">
        <v>10</v>
      </c>
      <c r="AH113">
        <v>7</v>
      </c>
      <c r="AI113">
        <v>5</v>
      </c>
      <c r="AJ113">
        <v>4</v>
      </c>
      <c r="AK113">
        <v>6</v>
      </c>
      <c r="AL113">
        <v>6</v>
      </c>
      <c r="AM113">
        <v>3</v>
      </c>
      <c r="AN113">
        <v>8</v>
      </c>
      <c r="AO113">
        <v>7</v>
      </c>
      <c r="AP113">
        <v>-21</v>
      </c>
      <c r="AQ113">
        <f t="shared" si="17"/>
        <v>30</v>
      </c>
    </row>
    <row r="114" spans="1:43" x14ac:dyDescent="0.25">
      <c r="A114">
        <v>14552</v>
      </c>
      <c r="B114">
        <v>1</v>
      </c>
      <c r="C114">
        <v>1996</v>
      </c>
      <c r="D114">
        <f t="shared" si="9"/>
        <v>23</v>
      </c>
      <c r="E114" s="1">
        <v>43767.951342592591</v>
      </c>
      <c r="F114" t="s">
        <v>64</v>
      </c>
      <c r="G114">
        <v>1</v>
      </c>
      <c r="H114">
        <v>3</v>
      </c>
      <c r="I114">
        <f t="shared" si="10"/>
        <v>2</v>
      </c>
      <c r="J114">
        <v>2</v>
      </c>
      <c r="K114">
        <v>2</v>
      </c>
      <c r="L114">
        <f t="shared" si="11"/>
        <v>3</v>
      </c>
      <c r="M114">
        <v>1</v>
      </c>
      <c r="N114">
        <v>4</v>
      </c>
      <c r="O114">
        <f t="shared" si="12"/>
        <v>1</v>
      </c>
      <c r="P114">
        <v>2</v>
      </c>
      <c r="Q114">
        <v>4</v>
      </c>
      <c r="R114">
        <f t="shared" si="13"/>
        <v>1</v>
      </c>
      <c r="S114">
        <v>2</v>
      </c>
      <c r="T114">
        <v>3</v>
      </c>
      <c r="U114">
        <f t="shared" si="14"/>
        <v>2</v>
      </c>
      <c r="V114">
        <v>3</v>
      </c>
      <c r="W114">
        <v>3</v>
      </c>
      <c r="X114">
        <f t="shared" si="15"/>
        <v>2</v>
      </c>
      <c r="Y114">
        <v>2</v>
      </c>
      <c r="Z114">
        <v>2</v>
      </c>
      <c r="AA114">
        <f t="shared" si="16"/>
        <v>3</v>
      </c>
      <c r="AB114">
        <v>11</v>
      </c>
      <c r="AC114">
        <v>4</v>
      </c>
      <c r="AD114">
        <v>6</v>
      </c>
      <c r="AE114">
        <v>4</v>
      </c>
      <c r="AF114">
        <v>6</v>
      </c>
      <c r="AG114">
        <v>6</v>
      </c>
      <c r="AH114">
        <v>7</v>
      </c>
      <c r="AI114">
        <v>22</v>
      </c>
      <c r="AJ114">
        <v>4</v>
      </c>
      <c r="AK114">
        <v>3</v>
      </c>
      <c r="AL114">
        <v>5</v>
      </c>
      <c r="AM114">
        <v>2</v>
      </c>
      <c r="AN114">
        <v>4</v>
      </c>
      <c r="AO114">
        <v>2</v>
      </c>
      <c r="AP114">
        <v>-30</v>
      </c>
      <c r="AQ114">
        <f t="shared" si="17"/>
        <v>27</v>
      </c>
    </row>
    <row r="115" spans="1:43" x14ac:dyDescent="0.25">
      <c r="A115">
        <v>14553</v>
      </c>
      <c r="B115">
        <v>0</v>
      </c>
      <c r="C115">
        <v>1996</v>
      </c>
      <c r="D115">
        <f t="shared" si="9"/>
        <v>23</v>
      </c>
      <c r="E115" s="1">
        <v>43767.951435185183</v>
      </c>
      <c r="F115">
        <v>2</v>
      </c>
      <c r="G115">
        <v>1</v>
      </c>
      <c r="H115">
        <v>1</v>
      </c>
      <c r="I115">
        <f t="shared" si="10"/>
        <v>4</v>
      </c>
      <c r="J115">
        <v>3</v>
      </c>
      <c r="K115">
        <v>4</v>
      </c>
      <c r="L115">
        <f t="shared" si="11"/>
        <v>1</v>
      </c>
      <c r="M115">
        <v>1</v>
      </c>
      <c r="N115">
        <v>4</v>
      </c>
      <c r="O115">
        <f t="shared" si="12"/>
        <v>1</v>
      </c>
      <c r="P115">
        <v>1</v>
      </c>
      <c r="Q115">
        <v>3</v>
      </c>
      <c r="R115">
        <f t="shared" si="13"/>
        <v>2</v>
      </c>
      <c r="S115">
        <v>2</v>
      </c>
      <c r="T115">
        <v>4</v>
      </c>
      <c r="U115">
        <f t="shared" si="14"/>
        <v>1</v>
      </c>
      <c r="V115">
        <v>1</v>
      </c>
      <c r="W115">
        <v>3</v>
      </c>
      <c r="X115">
        <f t="shared" si="15"/>
        <v>2</v>
      </c>
      <c r="Y115">
        <v>2</v>
      </c>
      <c r="Z115">
        <v>4</v>
      </c>
      <c r="AA115">
        <f t="shared" si="16"/>
        <v>1</v>
      </c>
      <c r="AB115">
        <v>7</v>
      </c>
      <c r="AC115">
        <v>4</v>
      </c>
      <c r="AD115">
        <v>10</v>
      </c>
      <c r="AE115">
        <v>3</v>
      </c>
      <c r="AF115">
        <v>8</v>
      </c>
      <c r="AG115">
        <v>9</v>
      </c>
      <c r="AH115">
        <v>3</v>
      </c>
      <c r="AI115">
        <v>5</v>
      </c>
      <c r="AJ115">
        <v>3</v>
      </c>
      <c r="AK115">
        <v>4</v>
      </c>
      <c r="AL115">
        <v>3</v>
      </c>
      <c r="AM115">
        <v>3</v>
      </c>
      <c r="AN115">
        <v>5</v>
      </c>
      <c r="AO115">
        <v>3</v>
      </c>
      <c r="AP115">
        <v>-1</v>
      </c>
      <c r="AQ115">
        <f t="shared" si="17"/>
        <v>23</v>
      </c>
    </row>
    <row r="116" spans="1:43" x14ac:dyDescent="0.25">
      <c r="A116">
        <v>14560</v>
      </c>
      <c r="B116">
        <v>1</v>
      </c>
      <c r="C116">
        <v>1997</v>
      </c>
      <c r="D116">
        <f t="shared" si="9"/>
        <v>22</v>
      </c>
      <c r="E116" s="1">
        <v>43767.953680555554</v>
      </c>
      <c r="F116" t="s">
        <v>64</v>
      </c>
      <c r="G116">
        <v>2</v>
      </c>
      <c r="H116">
        <v>3</v>
      </c>
      <c r="I116">
        <f t="shared" si="10"/>
        <v>2</v>
      </c>
      <c r="J116">
        <v>2</v>
      </c>
      <c r="K116">
        <v>4</v>
      </c>
      <c r="L116">
        <f t="shared" si="11"/>
        <v>1</v>
      </c>
      <c r="M116">
        <v>1</v>
      </c>
      <c r="N116">
        <v>4</v>
      </c>
      <c r="O116">
        <f t="shared" si="12"/>
        <v>1</v>
      </c>
      <c r="P116">
        <v>4</v>
      </c>
      <c r="Q116">
        <v>3</v>
      </c>
      <c r="R116">
        <f t="shared" si="13"/>
        <v>2</v>
      </c>
      <c r="S116">
        <v>4</v>
      </c>
      <c r="T116">
        <v>4</v>
      </c>
      <c r="U116">
        <f t="shared" si="14"/>
        <v>1</v>
      </c>
      <c r="V116">
        <v>3</v>
      </c>
      <c r="W116">
        <v>4</v>
      </c>
      <c r="X116">
        <f t="shared" si="15"/>
        <v>1</v>
      </c>
      <c r="Y116">
        <v>3</v>
      </c>
      <c r="Z116">
        <v>2</v>
      </c>
      <c r="AA116">
        <f t="shared" si="16"/>
        <v>3</v>
      </c>
      <c r="AB116">
        <v>16</v>
      </c>
      <c r="AC116">
        <v>13</v>
      </c>
      <c r="AD116">
        <v>9</v>
      </c>
      <c r="AE116">
        <v>4</v>
      </c>
      <c r="AF116">
        <v>10</v>
      </c>
      <c r="AG116">
        <v>7</v>
      </c>
      <c r="AH116">
        <v>11</v>
      </c>
      <c r="AI116">
        <v>6</v>
      </c>
      <c r="AJ116">
        <v>7</v>
      </c>
      <c r="AK116">
        <v>5</v>
      </c>
      <c r="AL116">
        <v>5</v>
      </c>
      <c r="AM116">
        <v>3</v>
      </c>
      <c r="AN116">
        <v>6</v>
      </c>
      <c r="AO116">
        <v>8</v>
      </c>
      <c r="AP116">
        <v>-12</v>
      </c>
      <c r="AQ116">
        <f t="shared" si="17"/>
        <v>30</v>
      </c>
    </row>
    <row r="117" spans="1:43" x14ac:dyDescent="0.25">
      <c r="A117">
        <v>14501</v>
      </c>
      <c r="B117">
        <v>1</v>
      </c>
      <c r="C117">
        <v>1998</v>
      </c>
      <c r="D117">
        <f t="shared" si="9"/>
        <v>21</v>
      </c>
      <c r="E117" s="1">
        <v>43767.955740740741</v>
      </c>
      <c r="F117">
        <v>7</v>
      </c>
      <c r="G117">
        <v>2</v>
      </c>
      <c r="H117">
        <v>2</v>
      </c>
      <c r="I117">
        <f t="shared" si="10"/>
        <v>3</v>
      </c>
      <c r="J117">
        <v>3</v>
      </c>
      <c r="K117">
        <v>4</v>
      </c>
      <c r="L117">
        <f t="shared" si="11"/>
        <v>1</v>
      </c>
      <c r="M117">
        <v>3</v>
      </c>
      <c r="N117">
        <v>4</v>
      </c>
      <c r="O117">
        <f t="shared" si="12"/>
        <v>1</v>
      </c>
      <c r="P117">
        <v>4</v>
      </c>
      <c r="Q117">
        <v>1</v>
      </c>
      <c r="R117">
        <f t="shared" si="13"/>
        <v>4</v>
      </c>
      <c r="S117">
        <v>3</v>
      </c>
      <c r="T117">
        <v>3</v>
      </c>
      <c r="U117">
        <f t="shared" si="14"/>
        <v>2</v>
      </c>
      <c r="V117">
        <v>3</v>
      </c>
      <c r="W117">
        <v>3</v>
      </c>
      <c r="X117">
        <f t="shared" si="15"/>
        <v>2</v>
      </c>
      <c r="Y117">
        <v>2</v>
      </c>
      <c r="Z117">
        <v>2</v>
      </c>
      <c r="AA117">
        <f t="shared" si="16"/>
        <v>3</v>
      </c>
      <c r="AB117">
        <v>5</v>
      </c>
      <c r="AC117">
        <v>4</v>
      </c>
      <c r="AD117">
        <v>4</v>
      </c>
      <c r="AE117">
        <v>4</v>
      </c>
      <c r="AF117">
        <v>6</v>
      </c>
      <c r="AG117">
        <v>5</v>
      </c>
      <c r="AH117">
        <v>4</v>
      </c>
      <c r="AI117">
        <v>5</v>
      </c>
      <c r="AJ117">
        <v>3</v>
      </c>
      <c r="AK117">
        <v>54</v>
      </c>
      <c r="AL117">
        <v>4</v>
      </c>
      <c r="AM117">
        <v>2</v>
      </c>
      <c r="AN117">
        <v>3</v>
      </c>
      <c r="AO117">
        <v>4</v>
      </c>
      <c r="AP117">
        <v>-9</v>
      </c>
      <c r="AQ117">
        <f t="shared" si="17"/>
        <v>36</v>
      </c>
    </row>
    <row r="118" spans="1:43" x14ac:dyDescent="0.25">
      <c r="A118">
        <v>14583</v>
      </c>
      <c r="B118">
        <v>0</v>
      </c>
      <c r="C118">
        <v>1997</v>
      </c>
      <c r="D118">
        <f t="shared" si="9"/>
        <v>22</v>
      </c>
      <c r="E118" s="1">
        <v>43767.971134259256</v>
      </c>
      <c r="F118" t="s">
        <v>64</v>
      </c>
      <c r="G118">
        <v>2</v>
      </c>
      <c r="H118">
        <v>4</v>
      </c>
      <c r="I118">
        <f t="shared" si="10"/>
        <v>1</v>
      </c>
      <c r="J118">
        <v>4</v>
      </c>
      <c r="K118">
        <v>3</v>
      </c>
      <c r="L118">
        <f t="shared" si="11"/>
        <v>2</v>
      </c>
      <c r="M118">
        <v>2</v>
      </c>
      <c r="N118">
        <v>3</v>
      </c>
      <c r="O118">
        <f t="shared" si="12"/>
        <v>2</v>
      </c>
      <c r="P118">
        <v>2</v>
      </c>
      <c r="Q118">
        <v>4</v>
      </c>
      <c r="R118">
        <f t="shared" si="13"/>
        <v>1</v>
      </c>
      <c r="S118">
        <v>3</v>
      </c>
      <c r="T118">
        <v>2</v>
      </c>
      <c r="U118">
        <f t="shared" si="14"/>
        <v>3</v>
      </c>
      <c r="V118">
        <v>3</v>
      </c>
      <c r="W118">
        <v>3</v>
      </c>
      <c r="X118">
        <f t="shared" si="15"/>
        <v>2</v>
      </c>
      <c r="Y118">
        <v>2</v>
      </c>
      <c r="Z118">
        <v>1</v>
      </c>
      <c r="AA118">
        <f t="shared" si="16"/>
        <v>4</v>
      </c>
      <c r="AB118">
        <v>5</v>
      </c>
      <c r="AC118">
        <v>4</v>
      </c>
      <c r="AD118">
        <v>3</v>
      </c>
      <c r="AE118">
        <v>4</v>
      </c>
      <c r="AF118">
        <v>3</v>
      </c>
      <c r="AG118">
        <v>4</v>
      </c>
      <c r="AH118">
        <v>5</v>
      </c>
      <c r="AI118">
        <v>4</v>
      </c>
      <c r="AJ118">
        <v>3</v>
      </c>
      <c r="AK118">
        <v>3</v>
      </c>
      <c r="AL118">
        <v>4</v>
      </c>
      <c r="AM118">
        <v>3</v>
      </c>
      <c r="AN118">
        <v>3</v>
      </c>
      <c r="AO118">
        <v>2</v>
      </c>
      <c r="AP118">
        <v>1</v>
      </c>
      <c r="AQ118">
        <f t="shared" si="17"/>
        <v>33</v>
      </c>
    </row>
    <row r="119" spans="1:43" x14ac:dyDescent="0.25">
      <c r="A119">
        <v>14566</v>
      </c>
      <c r="B119">
        <v>0</v>
      </c>
      <c r="C119">
        <v>1999</v>
      </c>
      <c r="D119">
        <f t="shared" si="9"/>
        <v>20</v>
      </c>
      <c r="E119" s="1">
        <v>43767.971215277779</v>
      </c>
      <c r="F119" t="s">
        <v>64</v>
      </c>
      <c r="G119">
        <v>1</v>
      </c>
      <c r="H119">
        <v>4</v>
      </c>
      <c r="I119">
        <f t="shared" si="10"/>
        <v>1</v>
      </c>
      <c r="J119">
        <v>2</v>
      </c>
      <c r="K119">
        <v>3</v>
      </c>
      <c r="L119">
        <f t="shared" si="11"/>
        <v>2</v>
      </c>
      <c r="M119">
        <v>2</v>
      </c>
      <c r="N119">
        <v>4</v>
      </c>
      <c r="O119">
        <f t="shared" si="12"/>
        <v>1</v>
      </c>
      <c r="P119">
        <v>1</v>
      </c>
      <c r="Q119">
        <v>4</v>
      </c>
      <c r="R119">
        <f t="shared" si="13"/>
        <v>1</v>
      </c>
      <c r="S119">
        <v>3</v>
      </c>
      <c r="T119">
        <v>4</v>
      </c>
      <c r="U119">
        <f t="shared" si="14"/>
        <v>1</v>
      </c>
      <c r="V119">
        <v>2</v>
      </c>
      <c r="W119">
        <v>4</v>
      </c>
      <c r="X119">
        <f t="shared" si="15"/>
        <v>1</v>
      </c>
      <c r="Y119">
        <v>2</v>
      </c>
      <c r="Z119">
        <v>2</v>
      </c>
      <c r="AA119">
        <f t="shared" si="16"/>
        <v>3</v>
      </c>
      <c r="AB119">
        <v>6</v>
      </c>
      <c r="AC119">
        <v>5</v>
      </c>
      <c r="AD119">
        <v>3</v>
      </c>
      <c r="AE119">
        <v>3</v>
      </c>
      <c r="AF119">
        <v>8</v>
      </c>
      <c r="AG119">
        <v>7</v>
      </c>
      <c r="AH119">
        <v>4</v>
      </c>
      <c r="AI119">
        <v>9</v>
      </c>
      <c r="AJ119">
        <v>5</v>
      </c>
      <c r="AK119">
        <v>3</v>
      </c>
      <c r="AL119">
        <v>5</v>
      </c>
      <c r="AM119">
        <v>2</v>
      </c>
      <c r="AN119">
        <v>4</v>
      </c>
      <c r="AO119">
        <v>5</v>
      </c>
      <c r="AP119">
        <v>-25</v>
      </c>
      <c r="AQ119">
        <f t="shared" si="17"/>
        <v>23</v>
      </c>
    </row>
    <row r="120" spans="1:43" x14ac:dyDescent="0.25">
      <c r="A120">
        <v>14579</v>
      </c>
      <c r="B120">
        <v>1</v>
      </c>
      <c r="C120">
        <v>1975</v>
      </c>
      <c r="D120">
        <f t="shared" si="9"/>
        <v>44</v>
      </c>
      <c r="E120" s="1">
        <v>43767.975590277776</v>
      </c>
      <c r="F120">
        <v>1</v>
      </c>
      <c r="G120">
        <v>1</v>
      </c>
      <c r="H120">
        <v>4</v>
      </c>
      <c r="I120">
        <f t="shared" si="10"/>
        <v>1</v>
      </c>
      <c r="J120">
        <v>1</v>
      </c>
      <c r="K120">
        <v>1</v>
      </c>
      <c r="L120">
        <f t="shared" si="11"/>
        <v>4</v>
      </c>
      <c r="M120">
        <v>1</v>
      </c>
      <c r="N120">
        <v>4</v>
      </c>
      <c r="O120">
        <f t="shared" si="12"/>
        <v>1</v>
      </c>
      <c r="P120">
        <v>1</v>
      </c>
      <c r="Q120">
        <v>4</v>
      </c>
      <c r="R120">
        <f t="shared" si="13"/>
        <v>1</v>
      </c>
      <c r="S120">
        <v>2</v>
      </c>
      <c r="T120">
        <v>4</v>
      </c>
      <c r="U120">
        <f t="shared" si="14"/>
        <v>1</v>
      </c>
      <c r="V120">
        <v>1</v>
      </c>
      <c r="W120">
        <v>4</v>
      </c>
      <c r="X120">
        <f t="shared" si="15"/>
        <v>1</v>
      </c>
      <c r="Y120">
        <v>1</v>
      </c>
      <c r="Z120">
        <v>4</v>
      </c>
      <c r="AA120">
        <f t="shared" si="16"/>
        <v>1</v>
      </c>
      <c r="AB120">
        <v>13</v>
      </c>
      <c r="AC120">
        <v>4</v>
      </c>
      <c r="AD120">
        <v>3</v>
      </c>
      <c r="AE120">
        <v>9</v>
      </c>
      <c r="AF120">
        <v>6</v>
      </c>
      <c r="AG120">
        <v>7</v>
      </c>
      <c r="AH120">
        <v>5</v>
      </c>
      <c r="AI120">
        <v>4</v>
      </c>
      <c r="AJ120">
        <v>7</v>
      </c>
      <c r="AK120">
        <v>4</v>
      </c>
      <c r="AL120">
        <v>7</v>
      </c>
      <c r="AM120">
        <v>2</v>
      </c>
      <c r="AN120">
        <v>5</v>
      </c>
      <c r="AO120">
        <v>4</v>
      </c>
      <c r="AP120">
        <v>-17</v>
      </c>
      <c r="AQ120">
        <f t="shared" si="17"/>
        <v>18</v>
      </c>
    </row>
    <row r="121" spans="1:43" x14ac:dyDescent="0.25">
      <c r="A121">
        <v>14269</v>
      </c>
      <c r="B121">
        <v>0</v>
      </c>
      <c r="C121">
        <v>1998</v>
      </c>
      <c r="D121">
        <f t="shared" si="9"/>
        <v>21</v>
      </c>
      <c r="E121" s="1">
        <v>43767.981585648151</v>
      </c>
      <c r="F121">
        <v>2</v>
      </c>
      <c r="G121">
        <v>2</v>
      </c>
      <c r="H121">
        <v>4</v>
      </c>
      <c r="I121">
        <f t="shared" si="10"/>
        <v>1</v>
      </c>
      <c r="J121">
        <v>3</v>
      </c>
      <c r="K121">
        <v>2</v>
      </c>
      <c r="L121">
        <f t="shared" si="11"/>
        <v>3</v>
      </c>
      <c r="M121">
        <v>1</v>
      </c>
      <c r="N121">
        <v>4</v>
      </c>
      <c r="O121">
        <f t="shared" si="12"/>
        <v>1</v>
      </c>
      <c r="P121">
        <v>2</v>
      </c>
      <c r="Q121">
        <v>4</v>
      </c>
      <c r="R121">
        <f t="shared" si="13"/>
        <v>1</v>
      </c>
      <c r="S121">
        <v>3</v>
      </c>
      <c r="T121">
        <v>4</v>
      </c>
      <c r="U121">
        <f t="shared" si="14"/>
        <v>1</v>
      </c>
      <c r="V121">
        <v>2</v>
      </c>
      <c r="W121">
        <v>4</v>
      </c>
      <c r="X121">
        <f t="shared" si="15"/>
        <v>1</v>
      </c>
      <c r="Y121">
        <v>2</v>
      </c>
      <c r="Z121">
        <v>3</v>
      </c>
      <c r="AA121">
        <f t="shared" si="16"/>
        <v>2</v>
      </c>
      <c r="AB121">
        <v>18</v>
      </c>
      <c r="AC121">
        <v>7</v>
      </c>
      <c r="AD121">
        <v>29</v>
      </c>
      <c r="AE121">
        <v>18</v>
      </c>
      <c r="AF121">
        <v>8</v>
      </c>
      <c r="AG121">
        <v>18</v>
      </c>
      <c r="AH121">
        <v>5</v>
      </c>
      <c r="AI121">
        <v>3</v>
      </c>
      <c r="AJ121">
        <v>4</v>
      </c>
      <c r="AK121">
        <v>4</v>
      </c>
      <c r="AL121">
        <v>4</v>
      </c>
      <c r="AM121">
        <v>3</v>
      </c>
      <c r="AN121">
        <v>4</v>
      </c>
      <c r="AO121">
        <v>4</v>
      </c>
      <c r="AP121">
        <v>-31</v>
      </c>
      <c r="AQ121">
        <f t="shared" si="17"/>
        <v>25</v>
      </c>
    </row>
    <row r="122" spans="1:43" x14ac:dyDescent="0.25">
      <c r="A122">
        <v>14602</v>
      </c>
      <c r="B122">
        <v>0</v>
      </c>
      <c r="C122">
        <v>1998</v>
      </c>
      <c r="D122">
        <f t="shared" si="9"/>
        <v>21</v>
      </c>
      <c r="E122" s="1">
        <v>43767.992037037038</v>
      </c>
      <c r="F122" t="s">
        <v>64</v>
      </c>
      <c r="G122">
        <v>1</v>
      </c>
      <c r="H122">
        <v>4</v>
      </c>
      <c r="I122">
        <f t="shared" si="10"/>
        <v>1</v>
      </c>
      <c r="J122">
        <v>2</v>
      </c>
      <c r="K122">
        <v>3</v>
      </c>
      <c r="L122">
        <f t="shared" si="11"/>
        <v>2</v>
      </c>
      <c r="M122">
        <v>1</v>
      </c>
      <c r="N122">
        <v>3</v>
      </c>
      <c r="O122">
        <f t="shared" si="12"/>
        <v>2</v>
      </c>
      <c r="P122">
        <v>1</v>
      </c>
      <c r="Q122">
        <v>4</v>
      </c>
      <c r="R122">
        <f t="shared" si="13"/>
        <v>1</v>
      </c>
      <c r="S122">
        <v>2</v>
      </c>
      <c r="T122">
        <v>4</v>
      </c>
      <c r="U122">
        <f t="shared" si="14"/>
        <v>1</v>
      </c>
      <c r="V122">
        <v>1</v>
      </c>
      <c r="W122">
        <v>4</v>
      </c>
      <c r="X122">
        <f t="shared" si="15"/>
        <v>1</v>
      </c>
      <c r="Y122">
        <v>1</v>
      </c>
      <c r="Z122">
        <v>2</v>
      </c>
      <c r="AA122">
        <f t="shared" si="16"/>
        <v>3</v>
      </c>
      <c r="AB122">
        <v>10</v>
      </c>
      <c r="AC122">
        <v>4</v>
      </c>
      <c r="AD122">
        <v>4</v>
      </c>
      <c r="AE122">
        <v>5</v>
      </c>
      <c r="AF122">
        <v>5</v>
      </c>
      <c r="AG122">
        <v>10</v>
      </c>
      <c r="AH122">
        <v>5</v>
      </c>
      <c r="AI122">
        <v>5</v>
      </c>
      <c r="AJ122">
        <v>7</v>
      </c>
      <c r="AK122">
        <v>5</v>
      </c>
      <c r="AL122">
        <v>5</v>
      </c>
      <c r="AM122">
        <v>3</v>
      </c>
      <c r="AN122">
        <v>5</v>
      </c>
      <c r="AO122">
        <v>3</v>
      </c>
      <c r="AP122">
        <v>-32</v>
      </c>
      <c r="AQ122">
        <f t="shared" si="17"/>
        <v>20</v>
      </c>
    </row>
    <row r="123" spans="1:43" x14ac:dyDescent="0.25">
      <c r="A123">
        <v>14606</v>
      </c>
      <c r="B123">
        <v>1</v>
      </c>
      <c r="C123">
        <v>1997</v>
      </c>
      <c r="D123">
        <f t="shared" si="9"/>
        <v>22</v>
      </c>
      <c r="E123" s="1">
        <v>43767.997581018521</v>
      </c>
      <c r="F123" t="s">
        <v>64</v>
      </c>
      <c r="G123">
        <v>1</v>
      </c>
      <c r="H123">
        <v>2</v>
      </c>
      <c r="I123">
        <f t="shared" si="10"/>
        <v>3</v>
      </c>
      <c r="J123">
        <v>3</v>
      </c>
      <c r="K123">
        <v>2</v>
      </c>
      <c r="L123">
        <f t="shared" si="11"/>
        <v>3</v>
      </c>
      <c r="M123">
        <v>1</v>
      </c>
      <c r="N123">
        <v>3</v>
      </c>
      <c r="O123">
        <f t="shared" si="12"/>
        <v>2</v>
      </c>
      <c r="P123">
        <v>2</v>
      </c>
      <c r="Q123">
        <v>1</v>
      </c>
      <c r="R123">
        <f t="shared" si="13"/>
        <v>4</v>
      </c>
      <c r="S123">
        <v>3</v>
      </c>
      <c r="T123">
        <v>4</v>
      </c>
      <c r="U123">
        <f t="shared" si="14"/>
        <v>1</v>
      </c>
      <c r="V123">
        <v>4</v>
      </c>
      <c r="W123">
        <v>4</v>
      </c>
      <c r="X123">
        <f t="shared" si="15"/>
        <v>1</v>
      </c>
      <c r="Y123">
        <v>3</v>
      </c>
      <c r="Z123">
        <v>1</v>
      </c>
      <c r="AA123">
        <f t="shared" si="16"/>
        <v>4</v>
      </c>
      <c r="AB123">
        <v>16</v>
      </c>
      <c r="AC123">
        <v>7</v>
      </c>
      <c r="AD123">
        <v>4</v>
      </c>
      <c r="AE123">
        <v>3</v>
      </c>
      <c r="AF123">
        <v>9</v>
      </c>
      <c r="AG123">
        <v>6</v>
      </c>
      <c r="AH123">
        <v>6</v>
      </c>
      <c r="AI123">
        <v>8</v>
      </c>
      <c r="AJ123">
        <v>3</v>
      </c>
      <c r="AK123">
        <v>8</v>
      </c>
      <c r="AL123">
        <v>5</v>
      </c>
      <c r="AM123">
        <v>4</v>
      </c>
      <c r="AN123">
        <v>4</v>
      </c>
      <c r="AO123">
        <v>3</v>
      </c>
      <c r="AP123">
        <v>23</v>
      </c>
      <c r="AQ123">
        <f t="shared" si="17"/>
        <v>35</v>
      </c>
    </row>
    <row r="124" spans="1:43" x14ac:dyDescent="0.25">
      <c r="A124">
        <v>14608</v>
      </c>
      <c r="B124">
        <v>0</v>
      </c>
      <c r="C124">
        <v>1997</v>
      </c>
      <c r="D124">
        <f t="shared" si="9"/>
        <v>22</v>
      </c>
      <c r="E124" s="1">
        <v>43767.999212962961</v>
      </c>
      <c r="F124">
        <v>1</v>
      </c>
      <c r="G124">
        <v>1</v>
      </c>
      <c r="H124">
        <v>3</v>
      </c>
      <c r="I124">
        <f t="shared" si="10"/>
        <v>2</v>
      </c>
      <c r="J124">
        <v>2</v>
      </c>
      <c r="K124">
        <v>4</v>
      </c>
      <c r="L124">
        <f t="shared" si="11"/>
        <v>1</v>
      </c>
      <c r="M124">
        <v>2</v>
      </c>
      <c r="N124">
        <v>4</v>
      </c>
      <c r="O124">
        <f t="shared" si="12"/>
        <v>1</v>
      </c>
      <c r="P124">
        <v>1</v>
      </c>
      <c r="Q124">
        <v>4</v>
      </c>
      <c r="R124">
        <f t="shared" si="13"/>
        <v>1</v>
      </c>
      <c r="S124">
        <v>3</v>
      </c>
      <c r="T124">
        <v>4</v>
      </c>
      <c r="U124">
        <f t="shared" si="14"/>
        <v>1</v>
      </c>
      <c r="V124">
        <v>1</v>
      </c>
      <c r="W124">
        <v>4</v>
      </c>
      <c r="X124">
        <f t="shared" si="15"/>
        <v>1</v>
      </c>
      <c r="Y124">
        <v>3</v>
      </c>
      <c r="Z124">
        <v>3</v>
      </c>
      <c r="AA124">
        <f t="shared" si="16"/>
        <v>2</v>
      </c>
      <c r="AB124">
        <v>6</v>
      </c>
      <c r="AC124">
        <v>6</v>
      </c>
      <c r="AD124">
        <v>2</v>
      </c>
      <c r="AE124">
        <v>3</v>
      </c>
      <c r="AF124">
        <v>5</v>
      </c>
      <c r="AG124">
        <v>6</v>
      </c>
      <c r="AH124">
        <v>4</v>
      </c>
      <c r="AI124">
        <v>4</v>
      </c>
      <c r="AJ124">
        <v>2</v>
      </c>
      <c r="AK124">
        <v>3</v>
      </c>
      <c r="AL124">
        <v>4</v>
      </c>
      <c r="AM124">
        <v>2</v>
      </c>
      <c r="AN124">
        <v>3</v>
      </c>
      <c r="AO124">
        <v>3</v>
      </c>
      <c r="AP124">
        <v>-14</v>
      </c>
      <c r="AQ124">
        <f t="shared" si="17"/>
        <v>22</v>
      </c>
    </row>
    <row r="125" spans="1:43" x14ac:dyDescent="0.25">
      <c r="A125">
        <v>14612</v>
      </c>
      <c r="B125">
        <v>0</v>
      </c>
      <c r="C125">
        <v>1978</v>
      </c>
      <c r="D125">
        <f t="shared" si="9"/>
        <v>41</v>
      </c>
      <c r="E125" s="1">
        <v>43768.00545138889</v>
      </c>
      <c r="F125">
        <v>3</v>
      </c>
      <c r="G125">
        <v>1</v>
      </c>
      <c r="H125">
        <v>4</v>
      </c>
      <c r="I125">
        <f t="shared" si="10"/>
        <v>1</v>
      </c>
      <c r="J125">
        <v>2</v>
      </c>
      <c r="K125">
        <v>4</v>
      </c>
      <c r="L125">
        <f t="shared" si="11"/>
        <v>1</v>
      </c>
      <c r="M125">
        <v>1</v>
      </c>
      <c r="N125">
        <v>3</v>
      </c>
      <c r="O125">
        <f t="shared" si="12"/>
        <v>2</v>
      </c>
      <c r="P125">
        <v>2</v>
      </c>
      <c r="Q125">
        <v>3</v>
      </c>
      <c r="R125">
        <f t="shared" si="13"/>
        <v>2</v>
      </c>
      <c r="S125">
        <v>2</v>
      </c>
      <c r="T125">
        <v>4</v>
      </c>
      <c r="U125">
        <f t="shared" si="14"/>
        <v>1</v>
      </c>
      <c r="V125">
        <v>1</v>
      </c>
      <c r="W125">
        <v>4</v>
      </c>
      <c r="X125">
        <f t="shared" si="15"/>
        <v>1</v>
      </c>
      <c r="Y125">
        <v>2</v>
      </c>
      <c r="Z125">
        <v>3</v>
      </c>
      <c r="AA125">
        <f t="shared" si="16"/>
        <v>2</v>
      </c>
      <c r="AB125">
        <v>6</v>
      </c>
      <c r="AC125">
        <v>8</v>
      </c>
      <c r="AD125">
        <v>3</v>
      </c>
      <c r="AE125">
        <v>2</v>
      </c>
      <c r="AF125">
        <v>3</v>
      </c>
      <c r="AG125">
        <v>8</v>
      </c>
      <c r="AH125">
        <v>3</v>
      </c>
      <c r="AI125">
        <v>6</v>
      </c>
      <c r="AJ125">
        <v>2</v>
      </c>
      <c r="AK125">
        <v>4</v>
      </c>
      <c r="AL125">
        <v>3</v>
      </c>
      <c r="AM125">
        <v>2</v>
      </c>
      <c r="AN125">
        <v>3</v>
      </c>
      <c r="AO125">
        <v>5</v>
      </c>
      <c r="AP125">
        <v>-34</v>
      </c>
      <c r="AQ125">
        <f t="shared" si="17"/>
        <v>21</v>
      </c>
    </row>
    <row r="126" spans="1:43" x14ac:dyDescent="0.25">
      <c r="A126">
        <v>14614</v>
      </c>
      <c r="B126">
        <v>1</v>
      </c>
      <c r="C126">
        <v>1997</v>
      </c>
      <c r="D126">
        <f t="shared" si="9"/>
        <v>22</v>
      </c>
      <c r="E126" s="1">
        <v>43768.009317129632</v>
      </c>
      <c r="F126">
        <v>3</v>
      </c>
      <c r="G126">
        <v>4</v>
      </c>
      <c r="H126">
        <v>3</v>
      </c>
      <c r="I126">
        <f t="shared" si="10"/>
        <v>2</v>
      </c>
      <c r="J126">
        <v>2</v>
      </c>
      <c r="K126">
        <v>3</v>
      </c>
      <c r="L126">
        <f t="shared" si="11"/>
        <v>2</v>
      </c>
      <c r="M126">
        <v>2</v>
      </c>
      <c r="N126">
        <v>4</v>
      </c>
      <c r="O126">
        <f t="shared" si="12"/>
        <v>1</v>
      </c>
      <c r="P126">
        <v>3</v>
      </c>
      <c r="Q126">
        <v>3</v>
      </c>
      <c r="R126">
        <f t="shared" si="13"/>
        <v>2</v>
      </c>
      <c r="S126">
        <v>3</v>
      </c>
      <c r="T126">
        <v>4</v>
      </c>
      <c r="U126">
        <f t="shared" si="14"/>
        <v>1</v>
      </c>
      <c r="V126">
        <v>2</v>
      </c>
      <c r="W126">
        <v>3</v>
      </c>
      <c r="X126">
        <f t="shared" si="15"/>
        <v>2</v>
      </c>
      <c r="Y126">
        <v>3</v>
      </c>
      <c r="Z126">
        <v>2</v>
      </c>
      <c r="AA126">
        <f t="shared" si="16"/>
        <v>3</v>
      </c>
      <c r="AB126">
        <v>11</v>
      </c>
      <c r="AC126">
        <v>5</v>
      </c>
      <c r="AD126">
        <v>12</v>
      </c>
      <c r="AE126">
        <v>4</v>
      </c>
      <c r="AF126">
        <v>7</v>
      </c>
      <c r="AG126">
        <v>8</v>
      </c>
      <c r="AH126">
        <v>8</v>
      </c>
      <c r="AI126">
        <v>6</v>
      </c>
      <c r="AJ126">
        <v>8</v>
      </c>
      <c r="AK126">
        <v>4</v>
      </c>
      <c r="AL126">
        <v>4</v>
      </c>
      <c r="AM126">
        <v>4</v>
      </c>
      <c r="AN126">
        <v>5</v>
      </c>
      <c r="AO126">
        <v>4</v>
      </c>
      <c r="AP126">
        <v>-14</v>
      </c>
      <c r="AQ126">
        <f t="shared" si="17"/>
        <v>32</v>
      </c>
    </row>
    <row r="127" spans="1:43" x14ac:dyDescent="0.25">
      <c r="A127">
        <v>14620</v>
      </c>
      <c r="B127">
        <v>1</v>
      </c>
      <c r="C127">
        <v>1975</v>
      </c>
      <c r="D127">
        <f t="shared" si="9"/>
        <v>44</v>
      </c>
      <c r="E127" s="1">
        <v>43768.04246527778</v>
      </c>
      <c r="F127">
        <v>10</v>
      </c>
      <c r="G127">
        <v>2</v>
      </c>
      <c r="H127">
        <v>4</v>
      </c>
      <c r="I127">
        <f t="shared" si="10"/>
        <v>1</v>
      </c>
      <c r="J127">
        <v>2</v>
      </c>
      <c r="K127">
        <v>3</v>
      </c>
      <c r="L127">
        <f t="shared" si="11"/>
        <v>2</v>
      </c>
      <c r="M127">
        <v>1</v>
      </c>
      <c r="N127">
        <v>4</v>
      </c>
      <c r="O127">
        <f t="shared" si="12"/>
        <v>1</v>
      </c>
      <c r="P127">
        <v>1</v>
      </c>
      <c r="Q127">
        <v>4</v>
      </c>
      <c r="R127">
        <f t="shared" si="13"/>
        <v>1</v>
      </c>
      <c r="S127">
        <v>2</v>
      </c>
      <c r="T127">
        <v>3</v>
      </c>
      <c r="U127">
        <f t="shared" si="14"/>
        <v>2</v>
      </c>
      <c r="V127">
        <v>3</v>
      </c>
      <c r="W127">
        <v>3</v>
      </c>
      <c r="X127">
        <f t="shared" si="15"/>
        <v>2</v>
      </c>
      <c r="Y127">
        <v>3</v>
      </c>
      <c r="Z127">
        <v>2</v>
      </c>
      <c r="AA127">
        <f t="shared" si="16"/>
        <v>3</v>
      </c>
      <c r="AB127">
        <v>12</v>
      </c>
      <c r="AC127">
        <v>6</v>
      </c>
      <c r="AD127">
        <v>2</v>
      </c>
      <c r="AE127">
        <v>4</v>
      </c>
      <c r="AF127">
        <v>7</v>
      </c>
      <c r="AG127">
        <v>15</v>
      </c>
      <c r="AH127">
        <v>7</v>
      </c>
      <c r="AI127">
        <v>9</v>
      </c>
      <c r="AJ127">
        <v>7</v>
      </c>
      <c r="AK127">
        <v>4</v>
      </c>
      <c r="AL127">
        <v>4</v>
      </c>
      <c r="AM127">
        <v>6</v>
      </c>
      <c r="AN127">
        <v>4</v>
      </c>
      <c r="AO127">
        <v>4</v>
      </c>
      <c r="AP127">
        <v>-15</v>
      </c>
      <c r="AQ127">
        <f t="shared" si="17"/>
        <v>26</v>
      </c>
    </row>
    <row r="128" spans="1:43" x14ac:dyDescent="0.25">
      <c r="A128">
        <v>14631</v>
      </c>
      <c r="B128">
        <v>1</v>
      </c>
      <c r="C128">
        <v>1995</v>
      </c>
      <c r="D128">
        <f t="shared" ref="D128:D190" si="18">2019-C128</f>
        <v>24</v>
      </c>
      <c r="E128" s="1">
        <v>43768.068738425929</v>
      </c>
      <c r="F128">
        <v>1</v>
      </c>
      <c r="G128">
        <v>2</v>
      </c>
      <c r="H128">
        <v>3</v>
      </c>
      <c r="I128">
        <f t="shared" ref="I128:I190" si="19">5-H128</f>
        <v>2</v>
      </c>
      <c r="J128">
        <v>3</v>
      </c>
      <c r="K128">
        <v>4</v>
      </c>
      <c r="L128">
        <f t="shared" ref="L128:L190" si="20">5-K128</f>
        <v>1</v>
      </c>
      <c r="M128">
        <v>2</v>
      </c>
      <c r="N128">
        <v>4</v>
      </c>
      <c r="O128">
        <f t="shared" ref="O128:O190" si="21">5-N128</f>
        <v>1</v>
      </c>
      <c r="P128">
        <v>4</v>
      </c>
      <c r="Q128">
        <v>4</v>
      </c>
      <c r="R128">
        <f t="shared" ref="R128:R190" si="22">5-Q128</f>
        <v>1</v>
      </c>
      <c r="S128">
        <v>3</v>
      </c>
      <c r="T128">
        <v>3</v>
      </c>
      <c r="U128">
        <f t="shared" ref="U128:U190" si="23">5-T128</f>
        <v>2</v>
      </c>
      <c r="V128">
        <v>4</v>
      </c>
      <c r="W128">
        <v>4</v>
      </c>
      <c r="X128">
        <f t="shared" ref="X128:X190" si="24">5-W128</f>
        <v>1</v>
      </c>
      <c r="Y128">
        <v>2</v>
      </c>
      <c r="Z128">
        <v>2</v>
      </c>
      <c r="AA128">
        <f t="shared" ref="AA128:AA190" si="25">5-Z128</f>
        <v>3</v>
      </c>
      <c r="AB128">
        <v>17</v>
      </c>
      <c r="AC128">
        <v>14</v>
      </c>
      <c r="AD128">
        <v>5</v>
      </c>
      <c r="AE128">
        <v>5</v>
      </c>
      <c r="AF128">
        <v>19</v>
      </c>
      <c r="AG128">
        <v>14</v>
      </c>
      <c r="AH128">
        <v>6</v>
      </c>
      <c r="AI128">
        <v>9</v>
      </c>
      <c r="AJ128">
        <v>5</v>
      </c>
      <c r="AK128">
        <v>6</v>
      </c>
      <c r="AL128">
        <v>8</v>
      </c>
      <c r="AM128">
        <v>3</v>
      </c>
      <c r="AN128">
        <v>7</v>
      </c>
      <c r="AO128">
        <v>9</v>
      </c>
      <c r="AP128">
        <v>-10</v>
      </c>
      <c r="AQ128">
        <f t="shared" ref="AQ128:AQ190" si="26">SUM(G128,I128,J128,L128,M128,O128,P128,R128,S128,U128,V128,X128,Y128,AA128)</f>
        <v>31</v>
      </c>
    </row>
    <row r="129" spans="1:43" x14ac:dyDescent="0.25">
      <c r="A129">
        <v>14637</v>
      </c>
      <c r="B129">
        <v>0</v>
      </c>
      <c r="C129">
        <v>1996</v>
      </c>
      <c r="D129">
        <f t="shared" si="18"/>
        <v>23</v>
      </c>
      <c r="E129" s="1">
        <v>43768.134513888886</v>
      </c>
      <c r="F129" t="s">
        <v>64</v>
      </c>
      <c r="G129">
        <v>1</v>
      </c>
      <c r="H129">
        <v>4</v>
      </c>
      <c r="I129">
        <f t="shared" si="19"/>
        <v>1</v>
      </c>
      <c r="J129">
        <v>3</v>
      </c>
      <c r="K129">
        <v>4</v>
      </c>
      <c r="L129">
        <f t="shared" si="20"/>
        <v>1</v>
      </c>
      <c r="M129">
        <v>1</v>
      </c>
      <c r="N129">
        <v>4</v>
      </c>
      <c r="O129">
        <f t="shared" si="21"/>
        <v>1</v>
      </c>
      <c r="P129">
        <v>3</v>
      </c>
      <c r="Q129">
        <v>4</v>
      </c>
      <c r="R129">
        <f t="shared" si="22"/>
        <v>1</v>
      </c>
      <c r="S129">
        <v>2</v>
      </c>
      <c r="T129">
        <v>4</v>
      </c>
      <c r="U129">
        <f t="shared" si="23"/>
        <v>1</v>
      </c>
      <c r="V129">
        <v>2</v>
      </c>
      <c r="W129">
        <v>3</v>
      </c>
      <c r="X129">
        <f t="shared" si="24"/>
        <v>2</v>
      </c>
      <c r="Y129">
        <v>3</v>
      </c>
      <c r="Z129">
        <v>2</v>
      </c>
      <c r="AA129">
        <f t="shared" si="25"/>
        <v>3</v>
      </c>
      <c r="AB129">
        <v>6</v>
      </c>
      <c r="AC129">
        <v>4</v>
      </c>
      <c r="AD129">
        <v>4</v>
      </c>
      <c r="AE129">
        <v>3</v>
      </c>
      <c r="AF129">
        <v>7</v>
      </c>
      <c r="AG129">
        <v>7</v>
      </c>
      <c r="AH129">
        <v>5</v>
      </c>
      <c r="AI129">
        <v>3</v>
      </c>
      <c r="AJ129">
        <v>8</v>
      </c>
      <c r="AK129">
        <v>3</v>
      </c>
      <c r="AL129">
        <v>3</v>
      </c>
      <c r="AM129">
        <v>2</v>
      </c>
      <c r="AN129">
        <v>6</v>
      </c>
      <c r="AO129">
        <v>4</v>
      </c>
      <c r="AP129">
        <v>-18</v>
      </c>
      <c r="AQ129">
        <f t="shared" si="26"/>
        <v>25</v>
      </c>
    </row>
    <row r="130" spans="1:43" x14ac:dyDescent="0.25">
      <c r="A130">
        <v>14658</v>
      </c>
      <c r="B130">
        <v>1</v>
      </c>
      <c r="C130">
        <v>1998</v>
      </c>
      <c r="D130">
        <f t="shared" si="18"/>
        <v>21</v>
      </c>
      <c r="E130" s="1">
        <v>43768.275520833333</v>
      </c>
      <c r="F130" t="s">
        <v>64</v>
      </c>
      <c r="G130">
        <v>3</v>
      </c>
      <c r="H130">
        <v>1</v>
      </c>
      <c r="I130">
        <f t="shared" si="19"/>
        <v>4</v>
      </c>
      <c r="J130">
        <v>2</v>
      </c>
      <c r="K130">
        <v>4</v>
      </c>
      <c r="L130">
        <f t="shared" si="20"/>
        <v>1</v>
      </c>
      <c r="M130">
        <v>1</v>
      </c>
      <c r="N130">
        <v>4</v>
      </c>
      <c r="O130">
        <f t="shared" si="21"/>
        <v>1</v>
      </c>
      <c r="P130">
        <v>2</v>
      </c>
      <c r="Q130">
        <v>4</v>
      </c>
      <c r="R130">
        <f t="shared" si="22"/>
        <v>1</v>
      </c>
      <c r="S130">
        <v>3</v>
      </c>
      <c r="T130">
        <v>4</v>
      </c>
      <c r="U130">
        <f t="shared" si="23"/>
        <v>1</v>
      </c>
      <c r="V130">
        <v>3</v>
      </c>
      <c r="W130">
        <v>4</v>
      </c>
      <c r="X130">
        <f t="shared" si="24"/>
        <v>1</v>
      </c>
      <c r="Y130">
        <v>2</v>
      </c>
      <c r="Z130">
        <v>3</v>
      </c>
      <c r="AA130">
        <f t="shared" si="25"/>
        <v>2</v>
      </c>
      <c r="AB130">
        <v>6</v>
      </c>
      <c r="AC130">
        <v>4</v>
      </c>
      <c r="AD130">
        <v>7</v>
      </c>
      <c r="AE130">
        <v>6</v>
      </c>
      <c r="AF130">
        <v>6</v>
      </c>
      <c r="AG130">
        <v>9</v>
      </c>
      <c r="AH130">
        <v>6</v>
      </c>
      <c r="AI130">
        <v>9</v>
      </c>
      <c r="AJ130">
        <v>4</v>
      </c>
      <c r="AK130">
        <v>4</v>
      </c>
      <c r="AL130">
        <v>7</v>
      </c>
      <c r="AM130">
        <v>4</v>
      </c>
      <c r="AN130">
        <v>4</v>
      </c>
      <c r="AO130">
        <v>5</v>
      </c>
      <c r="AP130">
        <v>-1</v>
      </c>
      <c r="AQ130">
        <f t="shared" si="26"/>
        <v>27</v>
      </c>
    </row>
    <row r="131" spans="1:43" x14ac:dyDescent="0.25">
      <c r="A131">
        <v>14664</v>
      </c>
      <c r="B131">
        <v>1</v>
      </c>
      <c r="C131">
        <v>1997</v>
      </c>
      <c r="D131">
        <f t="shared" si="18"/>
        <v>22</v>
      </c>
      <c r="E131" s="1">
        <v>43768.281481481485</v>
      </c>
      <c r="F131">
        <v>6</v>
      </c>
      <c r="G131">
        <v>1</v>
      </c>
      <c r="H131">
        <v>2</v>
      </c>
      <c r="I131">
        <f t="shared" si="19"/>
        <v>3</v>
      </c>
      <c r="J131">
        <v>2</v>
      </c>
      <c r="K131">
        <v>3</v>
      </c>
      <c r="L131">
        <f t="shared" si="20"/>
        <v>2</v>
      </c>
      <c r="M131">
        <v>1</v>
      </c>
      <c r="N131">
        <v>3</v>
      </c>
      <c r="O131">
        <f t="shared" si="21"/>
        <v>2</v>
      </c>
      <c r="P131">
        <v>2</v>
      </c>
      <c r="Q131">
        <v>3</v>
      </c>
      <c r="R131">
        <f t="shared" si="22"/>
        <v>2</v>
      </c>
      <c r="S131">
        <v>4</v>
      </c>
      <c r="T131">
        <v>3</v>
      </c>
      <c r="U131">
        <f t="shared" si="23"/>
        <v>2</v>
      </c>
      <c r="V131">
        <v>2</v>
      </c>
      <c r="W131">
        <v>3</v>
      </c>
      <c r="X131">
        <f t="shared" si="24"/>
        <v>2</v>
      </c>
      <c r="Y131">
        <v>2</v>
      </c>
      <c r="Z131">
        <v>2</v>
      </c>
      <c r="AA131">
        <f t="shared" si="25"/>
        <v>3</v>
      </c>
      <c r="AB131">
        <v>13</v>
      </c>
      <c r="AC131">
        <v>6</v>
      </c>
      <c r="AD131">
        <v>3</v>
      </c>
      <c r="AE131">
        <v>3</v>
      </c>
      <c r="AF131">
        <v>6</v>
      </c>
      <c r="AG131">
        <v>7</v>
      </c>
      <c r="AH131">
        <v>7</v>
      </c>
      <c r="AI131">
        <v>9</v>
      </c>
      <c r="AJ131">
        <v>3</v>
      </c>
      <c r="AK131">
        <v>3</v>
      </c>
      <c r="AL131">
        <v>6</v>
      </c>
      <c r="AM131">
        <v>5</v>
      </c>
      <c r="AN131">
        <v>5</v>
      </c>
      <c r="AO131">
        <v>4</v>
      </c>
      <c r="AP131">
        <v>-26</v>
      </c>
      <c r="AQ131">
        <f t="shared" si="26"/>
        <v>30</v>
      </c>
    </row>
    <row r="132" spans="1:43" x14ac:dyDescent="0.25">
      <c r="A132">
        <v>14666</v>
      </c>
      <c r="B132">
        <v>0</v>
      </c>
      <c r="C132">
        <v>1997</v>
      </c>
      <c r="D132">
        <f t="shared" si="18"/>
        <v>22</v>
      </c>
      <c r="E132" s="1">
        <v>43768.28460648148</v>
      </c>
      <c r="F132" t="s">
        <v>64</v>
      </c>
      <c r="G132">
        <v>1</v>
      </c>
      <c r="H132">
        <v>3</v>
      </c>
      <c r="I132">
        <f t="shared" si="19"/>
        <v>2</v>
      </c>
      <c r="J132">
        <v>2</v>
      </c>
      <c r="K132">
        <v>3</v>
      </c>
      <c r="L132">
        <f t="shared" si="20"/>
        <v>2</v>
      </c>
      <c r="M132">
        <v>1</v>
      </c>
      <c r="N132">
        <v>4</v>
      </c>
      <c r="O132">
        <f t="shared" si="21"/>
        <v>1</v>
      </c>
      <c r="P132">
        <v>1</v>
      </c>
      <c r="Q132">
        <v>4</v>
      </c>
      <c r="R132">
        <f t="shared" si="22"/>
        <v>1</v>
      </c>
      <c r="S132">
        <v>2</v>
      </c>
      <c r="T132">
        <v>4</v>
      </c>
      <c r="U132">
        <f t="shared" si="23"/>
        <v>1</v>
      </c>
      <c r="V132">
        <v>2</v>
      </c>
      <c r="W132">
        <v>4</v>
      </c>
      <c r="X132">
        <f t="shared" si="24"/>
        <v>1</v>
      </c>
      <c r="Y132">
        <v>2</v>
      </c>
      <c r="Z132">
        <v>2</v>
      </c>
      <c r="AA132">
        <f t="shared" si="25"/>
        <v>3</v>
      </c>
      <c r="AB132">
        <v>11</v>
      </c>
      <c r="AC132">
        <v>12</v>
      </c>
      <c r="AD132">
        <v>4</v>
      </c>
      <c r="AE132">
        <v>4</v>
      </c>
      <c r="AF132">
        <v>7</v>
      </c>
      <c r="AG132">
        <v>9</v>
      </c>
      <c r="AH132">
        <v>7</v>
      </c>
      <c r="AI132">
        <v>5</v>
      </c>
      <c r="AJ132">
        <v>4</v>
      </c>
      <c r="AK132">
        <v>4</v>
      </c>
      <c r="AL132">
        <v>6</v>
      </c>
      <c r="AM132">
        <v>2</v>
      </c>
      <c r="AN132">
        <v>7</v>
      </c>
      <c r="AO132">
        <v>8</v>
      </c>
      <c r="AP132">
        <v>-32</v>
      </c>
      <c r="AQ132">
        <f t="shared" si="26"/>
        <v>22</v>
      </c>
    </row>
    <row r="133" spans="1:43" x14ac:dyDescent="0.25">
      <c r="A133">
        <v>14668</v>
      </c>
      <c r="B133">
        <v>1</v>
      </c>
      <c r="C133">
        <v>1994</v>
      </c>
      <c r="D133">
        <f t="shared" si="18"/>
        <v>25</v>
      </c>
      <c r="E133" s="1">
        <v>43768.284872685188</v>
      </c>
      <c r="F133">
        <v>5</v>
      </c>
      <c r="G133">
        <v>3</v>
      </c>
      <c r="H133">
        <v>4</v>
      </c>
      <c r="I133">
        <f t="shared" si="19"/>
        <v>1</v>
      </c>
      <c r="J133">
        <v>3</v>
      </c>
      <c r="K133">
        <v>4</v>
      </c>
      <c r="L133">
        <f t="shared" si="20"/>
        <v>1</v>
      </c>
      <c r="M133">
        <v>1</v>
      </c>
      <c r="N133">
        <v>3</v>
      </c>
      <c r="O133">
        <f t="shared" si="21"/>
        <v>2</v>
      </c>
      <c r="P133">
        <v>2</v>
      </c>
      <c r="Q133">
        <v>3</v>
      </c>
      <c r="R133">
        <f t="shared" si="22"/>
        <v>2</v>
      </c>
      <c r="S133">
        <v>3</v>
      </c>
      <c r="T133">
        <v>4</v>
      </c>
      <c r="U133">
        <f t="shared" si="23"/>
        <v>1</v>
      </c>
      <c r="V133">
        <v>3</v>
      </c>
      <c r="W133">
        <v>3</v>
      </c>
      <c r="X133">
        <f t="shared" si="24"/>
        <v>2</v>
      </c>
      <c r="Y133">
        <v>2</v>
      </c>
      <c r="Z133">
        <v>2</v>
      </c>
      <c r="AA133">
        <f t="shared" si="25"/>
        <v>3</v>
      </c>
      <c r="AB133">
        <v>9</v>
      </c>
      <c r="AC133">
        <v>5</v>
      </c>
      <c r="AD133">
        <v>3</v>
      </c>
      <c r="AE133">
        <v>3</v>
      </c>
      <c r="AF133">
        <v>6</v>
      </c>
      <c r="AG133">
        <v>11</v>
      </c>
      <c r="AH133">
        <v>6</v>
      </c>
      <c r="AI133">
        <v>7</v>
      </c>
      <c r="AJ133">
        <v>3</v>
      </c>
      <c r="AK133">
        <v>4</v>
      </c>
      <c r="AL133">
        <v>6</v>
      </c>
      <c r="AM133">
        <v>3</v>
      </c>
      <c r="AN133">
        <v>4</v>
      </c>
      <c r="AO133">
        <v>5</v>
      </c>
      <c r="AP133">
        <v>-23</v>
      </c>
      <c r="AQ133">
        <f t="shared" si="26"/>
        <v>29</v>
      </c>
    </row>
    <row r="134" spans="1:43" x14ac:dyDescent="0.25">
      <c r="A134">
        <v>14680</v>
      </c>
      <c r="B134">
        <v>0</v>
      </c>
      <c r="C134">
        <v>1995</v>
      </c>
      <c r="D134">
        <f t="shared" si="18"/>
        <v>24</v>
      </c>
      <c r="E134" s="1">
        <v>43768.300208333334</v>
      </c>
      <c r="F134">
        <v>0</v>
      </c>
      <c r="G134">
        <v>1</v>
      </c>
      <c r="H134">
        <v>4</v>
      </c>
      <c r="I134">
        <f t="shared" si="19"/>
        <v>1</v>
      </c>
      <c r="J134">
        <v>2</v>
      </c>
      <c r="K134">
        <v>4</v>
      </c>
      <c r="L134">
        <f t="shared" si="20"/>
        <v>1</v>
      </c>
      <c r="M134">
        <v>1</v>
      </c>
      <c r="N134">
        <v>4</v>
      </c>
      <c r="O134">
        <f t="shared" si="21"/>
        <v>1</v>
      </c>
      <c r="P134">
        <v>2</v>
      </c>
      <c r="Q134">
        <v>4</v>
      </c>
      <c r="R134">
        <f t="shared" si="22"/>
        <v>1</v>
      </c>
      <c r="S134">
        <v>2</v>
      </c>
      <c r="T134">
        <v>4</v>
      </c>
      <c r="U134">
        <f t="shared" si="23"/>
        <v>1</v>
      </c>
      <c r="V134">
        <v>2</v>
      </c>
      <c r="W134">
        <v>4</v>
      </c>
      <c r="X134">
        <f t="shared" si="24"/>
        <v>1</v>
      </c>
      <c r="Y134">
        <v>1</v>
      </c>
      <c r="Z134">
        <v>3</v>
      </c>
      <c r="AA134">
        <f t="shared" si="25"/>
        <v>2</v>
      </c>
      <c r="AB134">
        <v>11</v>
      </c>
      <c r="AC134">
        <v>9</v>
      </c>
      <c r="AD134">
        <v>9</v>
      </c>
      <c r="AE134">
        <v>8</v>
      </c>
      <c r="AF134">
        <v>8</v>
      </c>
      <c r="AG134">
        <v>10</v>
      </c>
      <c r="AH134">
        <v>9</v>
      </c>
      <c r="AI134">
        <v>8</v>
      </c>
      <c r="AJ134">
        <v>4</v>
      </c>
      <c r="AK134">
        <v>6</v>
      </c>
      <c r="AL134">
        <v>9</v>
      </c>
      <c r="AM134">
        <v>4</v>
      </c>
      <c r="AN134">
        <v>6</v>
      </c>
      <c r="AO134">
        <v>6</v>
      </c>
      <c r="AP134">
        <v>-37</v>
      </c>
      <c r="AQ134">
        <f t="shared" si="26"/>
        <v>19</v>
      </c>
    </row>
    <row r="135" spans="1:43" x14ac:dyDescent="0.25">
      <c r="A135">
        <v>14682</v>
      </c>
      <c r="B135">
        <v>1</v>
      </c>
      <c r="C135">
        <v>1993</v>
      </c>
      <c r="D135">
        <f t="shared" si="18"/>
        <v>26</v>
      </c>
      <c r="E135" s="1">
        <v>43768.306168981479</v>
      </c>
      <c r="F135" t="s">
        <v>64</v>
      </c>
      <c r="G135">
        <v>3</v>
      </c>
      <c r="H135">
        <v>4</v>
      </c>
      <c r="I135">
        <f t="shared" si="19"/>
        <v>1</v>
      </c>
      <c r="J135">
        <v>2</v>
      </c>
      <c r="K135">
        <v>2</v>
      </c>
      <c r="L135">
        <f t="shared" si="20"/>
        <v>3</v>
      </c>
      <c r="M135">
        <v>2</v>
      </c>
      <c r="N135">
        <v>4</v>
      </c>
      <c r="O135">
        <f t="shared" si="21"/>
        <v>1</v>
      </c>
      <c r="P135">
        <v>3</v>
      </c>
      <c r="Q135">
        <v>4</v>
      </c>
      <c r="R135">
        <f t="shared" si="22"/>
        <v>1</v>
      </c>
      <c r="S135">
        <v>4</v>
      </c>
      <c r="T135">
        <v>3</v>
      </c>
      <c r="U135">
        <f t="shared" si="23"/>
        <v>2</v>
      </c>
      <c r="V135">
        <v>3</v>
      </c>
      <c r="W135">
        <v>3</v>
      </c>
      <c r="X135">
        <f t="shared" si="24"/>
        <v>2</v>
      </c>
      <c r="Y135">
        <v>3</v>
      </c>
      <c r="Z135">
        <v>1</v>
      </c>
      <c r="AA135">
        <f t="shared" si="25"/>
        <v>4</v>
      </c>
      <c r="AB135">
        <v>6</v>
      </c>
      <c r="AC135">
        <v>4</v>
      </c>
      <c r="AD135">
        <v>2</v>
      </c>
      <c r="AE135">
        <v>4</v>
      </c>
      <c r="AF135">
        <v>6</v>
      </c>
      <c r="AG135">
        <v>5</v>
      </c>
      <c r="AH135">
        <v>4</v>
      </c>
      <c r="AI135">
        <v>4</v>
      </c>
      <c r="AJ135">
        <v>2</v>
      </c>
      <c r="AK135">
        <v>6</v>
      </c>
      <c r="AL135">
        <v>9</v>
      </c>
      <c r="AM135">
        <v>3</v>
      </c>
      <c r="AN135">
        <v>2</v>
      </c>
      <c r="AO135">
        <v>3</v>
      </c>
      <c r="AP135">
        <v>-9</v>
      </c>
      <c r="AQ135">
        <f t="shared" si="26"/>
        <v>34</v>
      </c>
    </row>
    <row r="136" spans="1:43" x14ac:dyDescent="0.25">
      <c r="A136">
        <v>14703</v>
      </c>
      <c r="B136">
        <v>0</v>
      </c>
      <c r="C136">
        <v>1990</v>
      </c>
      <c r="D136">
        <f t="shared" si="18"/>
        <v>29</v>
      </c>
      <c r="E136" s="1">
        <v>43768.316817129627</v>
      </c>
      <c r="F136">
        <v>6</v>
      </c>
      <c r="G136">
        <v>1</v>
      </c>
      <c r="H136">
        <v>4</v>
      </c>
      <c r="I136">
        <f t="shared" si="19"/>
        <v>1</v>
      </c>
      <c r="J136">
        <v>1</v>
      </c>
      <c r="K136">
        <v>1</v>
      </c>
      <c r="L136">
        <f t="shared" si="20"/>
        <v>4</v>
      </c>
      <c r="M136">
        <v>1</v>
      </c>
      <c r="N136">
        <v>1</v>
      </c>
      <c r="O136">
        <f t="shared" si="21"/>
        <v>4</v>
      </c>
      <c r="P136">
        <v>1</v>
      </c>
      <c r="Q136">
        <v>1</v>
      </c>
      <c r="R136">
        <f t="shared" si="22"/>
        <v>4</v>
      </c>
      <c r="S136">
        <v>3</v>
      </c>
      <c r="T136">
        <v>1</v>
      </c>
      <c r="U136">
        <f t="shared" si="23"/>
        <v>4</v>
      </c>
      <c r="V136">
        <v>4</v>
      </c>
      <c r="W136">
        <v>1</v>
      </c>
      <c r="X136">
        <f t="shared" si="24"/>
        <v>4</v>
      </c>
      <c r="Y136">
        <v>2</v>
      </c>
      <c r="Z136">
        <v>1</v>
      </c>
      <c r="AA136">
        <f t="shared" si="25"/>
        <v>4</v>
      </c>
      <c r="AB136">
        <v>12</v>
      </c>
      <c r="AC136">
        <v>9</v>
      </c>
      <c r="AD136">
        <v>9</v>
      </c>
      <c r="AE136">
        <v>7</v>
      </c>
      <c r="AF136">
        <v>12</v>
      </c>
      <c r="AG136">
        <v>9</v>
      </c>
      <c r="AH136">
        <v>13</v>
      </c>
      <c r="AI136">
        <v>5</v>
      </c>
      <c r="AJ136">
        <v>10</v>
      </c>
      <c r="AK136">
        <v>5</v>
      </c>
      <c r="AL136">
        <v>8</v>
      </c>
      <c r="AM136">
        <v>4</v>
      </c>
      <c r="AN136">
        <v>6</v>
      </c>
      <c r="AO136">
        <v>5</v>
      </c>
      <c r="AP136">
        <v>85</v>
      </c>
      <c r="AQ136">
        <f t="shared" si="26"/>
        <v>38</v>
      </c>
    </row>
    <row r="137" spans="1:43" x14ac:dyDescent="0.25">
      <c r="A137">
        <v>14712</v>
      </c>
      <c r="B137">
        <v>1</v>
      </c>
      <c r="C137">
        <v>1996</v>
      </c>
      <c r="D137">
        <f t="shared" si="18"/>
        <v>23</v>
      </c>
      <c r="E137" s="1">
        <v>43768.324120370373</v>
      </c>
      <c r="F137">
        <v>3</v>
      </c>
      <c r="G137">
        <v>1</v>
      </c>
      <c r="H137">
        <v>4</v>
      </c>
      <c r="I137">
        <f t="shared" si="19"/>
        <v>1</v>
      </c>
      <c r="J137">
        <v>3</v>
      </c>
      <c r="K137">
        <v>3</v>
      </c>
      <c r="L137">
        <f t="shared" si="20"/>
        <v>2</v>
      </c>
      <c r="M137">
        <v>1</v>
      </c>
      <c r="N137">
        <v>4</v>
      </c>
      <c r="O137">
        <f t="shared" si="21"/>
        <v>1</v>
      </c>
      <c r="P137">
        <v>3</v>
      </c>
      <c r="Q137">
        <v>4</v>
      </c>
      <c r="R137">
        <f t="shared" si="22"/>
        <v>1</v>
      </c>
      <c r="S137">
        <v>3</v>
      </c>
      <c r="T137">
        <v>4</v>
      </c>
      <c r="U137">
        <f t="shared" si="23"/>
        <v>1</v>
      </c>
      <c r="V137">
        <v>2</v>
      </c>
      <c r="W137">
        <v>3</v>
      </c>
      <c r="X137">
        <f t="shared" si="24"/>
        <v>2</v>
      </c>
      <c r="Y137">
        <v>1</v>
      </c>
      <c r="Z137">
        <v>3</v>
      </c>
      <c r="AA137">
        <f t="shared" si="25"/>
        <v>2</v>
      </c>
      <c r="AB137">
        <v>15</v>
      </c>
      <c r="AC137">
        <v>4</v>
      </c>
      <c r="AD137">
        <v>4</v>
      </c>
      <c r="AE137">
        <v>7</v>
      </c>
      <c r="AF137">
        <v>7</v>
      </c>
      <c r="AG137">
        <v>15</v>
      </c>
      <c r="AH137">
        <v>4</v>
      </c>
      <c r="AI137">
        <v>5</v>
      </c>
      <c r="AJ137">
        <v>4</v>
      </c>
      <c r="AK137">
        <v>4</v>
      </c>
      <c r="AL137">
        <v>7</v>
      </c>
      <c r="AM137">
        <v>4</v>
      </c>
      <c r="AN137">
        <v>5</v>
      </c>
      <c r="AO137">
        <v>5</v>
      </c>
      <c r="AP137">
        <v>-26</v>
      </c>
      <c r="AQ137">
        <f t="shared" si="26"/>
        <v>24</v>
      </c>
    </row>
    <row r="138" spans="1:43" x14ac:dyDescent="0.25">
      <c r="A138">
        <v>14723</v>
      </c>
      <c r="B138">
        <v>0</v>
      </c>
      <c r="C138">
        <v>1997</v>
      </c>
      <c r="D138">
        <f t="shared" si="18"/>
        <v>22</v>
      </c>
      <c r="E138" s="1">
        <v>43768.335868055554</v>
      </c>
      <c r="F138">
        <v>7</v>
      </c>
      <c r="G138">
        <v>2</v>
      </c>
      <c r="H138">
        <v>2</v>
      </c>
      <c r="I138">
        <f t="shared" si="19"/>
        <v>3</v>
      </c>
      <c r="J138">
        <v>2</v>
      </c>
      <c r="K138">
        <v>1</v>
      </c>
      <c r="L138">
        <f t="shared" si="20"/>
        <v>4</v>
      </c>
      <c r="M138">
        <v>1</v>
      </c>
      <c r="N138">
        <v>2</v>
      </c>
      <c r="O138">
        <f t="shared" si="21"/>
        <v>3</v>
      </c>
      <c r="P138">
        <v>1</v>
      </c>
      <c r="Q138">
        <v>4</v>
      </c>
      <c r="R138">
        <f t="shared" si="22"/>
        <v>1</v>
      </c>
      <c r="S138">
        <v>2</v>
      </c>
      <c r="T138">
        <v>2</v>
      </c>
      <c r="U138">
        <f t="shared" si="23"/>
        <v>3</v>
      </c>
      <c r="V138">
        <v>4</v>
      </c>
      <c r="W138">
        <v>3</v>
      </c>
      <c r="X138">
        <f t="shared" si="24"/>
        <v>2</v>
      </c>
      <c r="Y138">
        <v>3</v>
      </c>
      <c r="Z138">
        <v>4</v>
      </c>
      <c r="AA138">
        <f t="shared" si="25"/>
        <v>1</v>
      </c>
      <c r="AB138">
        <v>8</v>
      </c>
      <c r="AC138">
        <v>7</v>
      </c>
      <c r="AD138">
        <v>7</v>
      </c>
      <c r="AE138">
        <v>4</v>
      </c>
      <c r="AF138">
        <v>5</v>
      </c>
      <c r="AG138">
        <v>6</v>
      </c>
      <c r="AH138">
        <v>4</v>
      </c>
      <c r="AI138">
        <v>4</v>
      </c>
      <c r="AJ138">
        <v>4</v>
      </c>
      <c r="AK138">
        <v>4</v>
      </c>
      <c r="AL138">
        <v>3</v>
      </c>
      <c r="AM138">
        <v>4</v>
      </c>
      <c r="AN138">
        <v>4</v>
      </c>
      <c r="AO138">
        <v>3</v>
      </c>
      <c r="AP138">
        <v>22</v>
      </c>
      <c r="AQ138">
        <f t="shared" si="26"/>
        <v>32</v>
      </c>
    </row>
    <row r="139" spans="1:43" x14ac:dyDescent="0.25">
      <c r="A139">
        <v>14722</v>
      </c>
      <c r="B139">
        <v>0</v>
      </c>
      <c r="C139">
        <v>1999</v>
      </c>
      <c r="D139">
        <f t="shared" si="18"/>
        <v>20</v>
      </c>
      <c r="E139" s="1">
        <v>43768.337442129632</v>
      </c>
      <c r="F139" t="s">
        <v>64</v>
      </c>
      <c r="G139">
        <v>1</v>
      </c>
      <c r="H139">
        <v>1</v>
      </c>
      <c r="I139">
        <f t="shared" si="19"/>
        <v>4</v>
      </c>
      <c r="J139">
        <v>2</v>
      </c>
      <c r="K139">
        <v>4</v>
      </c>
      <c r="L139">
        <f t="shared" si="20"/>
        <v>1</v>
      </c>
      <c r="M139">
        <v>2</v>
      </c>
      <c r="N139">
        <v>4</v>
      </c>
      <c r="O139">
        <f t="shared" si="21"/>
        <v>1</v>
      </c>
      <c r="P139">
        <v>2</v>
      </c>
      <c r="Q139">
        <v>4</v>
      </c>
      <c r="R139">
        <f t="shared" si="22"/>
        <v>1</v>
      </c>
      <c r="S139">
        <v>3</v>
      </c>
      <c r="T139">
        <v>4</v>
      </c>
      <c r="U139">
        <f t="shared" si="23"/>
        <v>1</v>
      </c>
      <c r="V139">
        <v>1</v>
      </c>
      <c r="W139">
        <v>3</v>
      </c>
      <c r="X139">
        <f t="shared" si="24"/>
        <v>2</v>
      </c>
      <c r="Y139">
        <v>1</v>
      </c>
      <c r="Z139">
        <v>1</v>
      </c>
      <c r="AA139">
        <f t="shared" si="25"/>
        <v>4</v>
      </c>
      <c r="AB139">
        <v>6</v>
      </c>
      <c r="AC139">
        <v>3</v>
      </c>
      <c r="AD139">
        <v>9</v>
      </c>
      <c r="AE139">
        <v>3</v>
      </c>
      <c r="AF139">
        <v>6</v>
      </c>
      <c r="AG139">
        <v>6</v>
      </c>
      <c r="AH139">
        <v>7</v>
      </c>
      <c r="AI139">
        <v>8</v>
      </c>
      <c r="AJ139">
        <v>3</v>
      </c>
      <c r="AK139">
        <v>3</v>
      </c>
      <c r="AL139">
        <v>4</v>
      </c>
      <c r="AM139">
        <v>3</v>
      </c>
      <c r="AN139">
        <v>4</v>
      </c>
      <c r="AO139">
        <v>6</v>
      </c>
      <c r="AP139">
        <v>1</v>
      </c>
      <c r="AQ139">
        <f t="shared" si="26"/>
        <v>26</v>
      </c>
    </row>
    <row r="140" spans="1:43" x14ac:dyDescent="0.25">
      <c r="A140">
        <v>14738</v>
      </c>
      <c r="B140">
        <v>0</v>
      </c>
      <c r="C140">
        <v>1996</v>
      </c>
      <c r="D140">
        <f t="shared" si="18"/>
        <v>23</v>
      </c>
      <c r="E140" s="1">
        <v>43768.345694444448</v>
      </c>
      <c r="F140">
        <v>4</v>
      </c>
      <c r="G140">
        <v>2</v>
      </c>
      <c r="H140">
        <v>3</v>
      </c>
      <c r="I140">
        <f t="shared" si="19"/>
        <v>2</v>
      </c>
      <c r="J140">
        <v>3</v>
      </c>
      <c r="K140">
        <v>4</v>
      </c>
      <c r="L140">
        <f t="shared" si="20"/>
        <v>1</v>
      </c>
      <c r="M140">
        <v>2</v>
      </c>
      <c r="N140">
        <v>4</v>
      </c>
      <c r="O140">
        <f t="shared" si="21"/>
        <v>1</v>
      </c>
      <c r="P140">
        <v>2</v>
      </c>
      <c r="Q140">
        <v>4</v>
      </c>
      <c r="R140">
        <f t="shared" si="22"/>
        <v>1</v>
      </c>
      <c r="S140">
        <v>3</v>
      </c>
      <c r="T140">
        <v>2</v>
      </c>
      <c r="U140">
        <f t="shared" si="23"/>
        <v>3</v>
      </c>
      <c r="V140">
        <v>3</v>
      </c>
      <c r="W140">
        <v>2</v>
      </c>
      <c r="X140">
        <f t="shared" si="24"/>
        <v>3</v>
      </c>
      <c r="Y140">
        <v>3</v>
      </c>
      <c r="Z140">
        <v>2</v>
      </c>
      <c r="AA140">
        <f t="shared" si="25"/>
        <v>3</v>
      </c>
      <c r="AB140">
        <v>8</v>
      </c>
      <c r="AC140">
        <v>5</v>
      </c>
      <c r="AD140">
        <v>4</v>
      </c>
      <c r="AE140">
        <v>4</v>
      </c>
      <c r="AF140">
        <v>7</v>
      </c>
      <c r="AG140">
        <v>5</v>
      </c>
      <c r="AH140">
        <v>6</v>
      </c>
      <c r="AI140">
        <v>5</v>
      </c>
      <c r="AJ140">
        <v>4</v>
      </c>
      <c r="AK140">
        <v>3</v>
      </c>
      <c r="AL140">
        <v>5</v>
      </c>
      <c r="AM140">
        <v>3</v>
      </c>
      <c r="AN140">
        <v>6</v>
      </c>
      <c r="AO140">
        <v>3</v>
      </c>
      <c r="AP140">
        <v>-16</v>
      </c>
      <c r="AQ140">
        <f t="shared" si="26"/>
        <v>32</v>
      </c>
    </row>
    <row r="141" spans="1:43" x14ac:dyDescent="0.25">
      <c r="A141">
        <v>14739</v>
      </c>
      <c r="B141">
        <v>1</v>
      </c>
      <c r="C141">
        <v>1983</v>
      </c>
      <c r="D141">
        <f t="shared" si="18"/>
        <v>36</v>
      </c>
      <c r="E141" s="1">
        <v>43768.346319444441</v>
      </c>
      <c r="F141">
        <v>12</v>
      </c>
      <c r="G141">
        <v>2</v>
      </c>
      <c r="H141">
        <v>4</v>
      </c>
      <c r="I141">
        <f t="shared" si="19"/>
        <v>1</v>
      </c>
      <c r="J141">
        <v>3</v>
      </c>
      <c r="K141">
        <v>4</v>
      </c>
      <c r="L141">
        <f t="shared" si="20"/>
        <v>1</v>
      </c>
      <c r="M141">
        <v>1</v>
      </c>
      <c r="N141">
        <v>4</v>
      </c>
      <c r="O141">
        <f t="shared" si="21"/>
        <v>1</v>
      </c>
      <c r="P141">
        <v>1</v>
      </c>
      <c r="Q141">
        <v>2</v>
      </c>
      <c r="R141">
        <f t="shared" si="22"/>
        <v>3</v>
      </c>
      <c r="S141">
        <v>3</v>
      </c>
      <c r="T141">
        <v>3</v>
      </c>
      <c r="U141">
        <f t="shared" si="23"/>
        <v>2</v>
      </c>
      <c r="V141">
        <v>3</v>
      </c>
      <c r="W141">
        <v>1</v>
      </c>
      <c r="X141">
        <f t="shared" si="24"/>
        <v>4</v>
      </c>
      <c r="Y141">
        <v>2</v>
      </c>
      <c r="Z141">
        <v>3</v>
      </c>
      <c r="AA141">
        <f t="shared" si="25"/>
        <v>2</v>
      </c>
      <c r="AB141">
        <v>24</v>
      </c>
      <c r="AC141">
        <v>7</v>
      </c>
      <c r="AD141">
        <v>10</v>
      </c>
      <c r="AE141">
        <v>3</v>
      </c>
      <c r="AF141">
        <v>8</v>
      </c>
      <c r="AG141">
        <v>9</v>
      </c>
      <c r="AH141">
        <v>6</v>
      </c>
      <c r="AI141">
        <v>6</v>
      </c>
      <c r="AJ141">
        <v>5</v>
      </c>
      <c r="AK141">
        <v>4</v>
      </c>
      <c r="AL141">
        <v>5</v>
      </c>
      <c r="AM141">
        <v>5</v>
      </c>
      <c r="AN141">
        <v>4</v>
      </c>
      <c r="AO141">
        <v>9</v>
      </c>
      <c r="AP141">
        <v>7</v>
      </c>
      <c r="AQ141">
        <f t="shared" si="26"/>
        <v>29</v>
      </c>
    </row>
    <row r="142" spans="1:43" x14ac:dyDescent="0.25">
      <c r="A142">
        <v>14731</v>
      </c>
      <c r="B142">
        <v>0</v>
      </c>
      <c r="C142">
        <v>1997</v>
      </c>
      <c r="D142">
        <f t="shared" si="18"/>
        <v>22</v>
      </c>
      <c r="E142" s="1">
        <v>43768.351712962962</v>
      </c>
      <c r="F142">
        <v>0</v>
      </c>
      <c r="G142">
        <v>1</v>
      </c>
      <c r="H142">
        <v>4</v>
      </c>
      <c r="I142">
        <f t="shared" si="19"/>
        <v>1</v>
      </c>
      <c r="J142">
        <v>1</v>
      </c>
      <c r="K142">
        <v>1</v>
      </c>
      <c r="L142">
        <f t="shared" si="20"/>
        <v>4</v>
      </c>
      <c r="M142">
        <v>1</v>
      </c>
      <c r="N142">
        <v>4</v>
      </c>
      <c r="O142">
        <f t="shared" si="21"/>
        <v>1</v>
      </c>
      <c r="P142">
        <v>1</v>
      </c>
      <c r="Q142">
        <v>4</v>
      </c>
      <c r="R142">
        <f t="shared" si="22"/>
        <v>1</v>
      </c>
      <c r="S142">
        <v>2</v>
      </c>
      <c r="T142">
        <v>3</v>
      </c>
      <c r="U142">
        <f t="shared" si="23"/>
        <v>2</v>
      </c>
      <c r="V142">
        <v>1</v>
      </c>
      <c r="W142">
        <v>3</v>
      </c>
      <c r="X142">
        <f t="shared" si="24"/>
        <v>2</v>
      </c>
      <c r="Y142">
        <v>2</v>
      </c>
      <c r="Z142">
        <v>3</v>
      </c>
      <c r="AA142">
        <f t="shared" si="25"/>
        <v>2</v>
      </c>
      <c r="AB142">
        <v>4</v>
      </c>
      <c r="AC142">
        <v>2</v>
      </c>
      <c r="AD142">
        <v>2</v>
      </c>
      <c r="AE142">
        <v>4</v>
      </c>
      <c r="AF142">
        <v>5</v>
      </c>
      <c r="AG142">
        <v>8</v>
      </c>
      <c r="AH142">
        <v>4</v>
      </c>
      <c r="AI142">
        <v>4</v>
      </c>
      <c r="AJ142">
        <v>5</v>
      </c>
      <c r="AK142">
        <v>5</v>
      </c>
      <c r="AL142">
        <v>4</v>
      </c>
      <c r="AM142">
        <v>2</v>
      </c>
      <c r="AN142">
        <v>3</v>
      </c>
      <c r="AO142">
        <v>3</v>
      </c>
      <c r="AP142">
        <v>-18</v>
      </c>
      <c r="AQ142">
        <f t="shared" si="26"/>
        <v>22</v>
      </c>
    </row>
    <row r="143" spans="1:43" x14ac:dyDescent="0.25">
      <c r="A143">
        <v>14766</v>
      </c>
      <c r="B143">
        <v>0</v>
      </c>
      <c r="C143">
        <v>1997</v>
      </c>
      <c r="D143">
        <f t="shared" si="18"/>
        <v>22</v>
      </c>
      <c r="E143" s="1">
        <v>43768.365277777775</v>
      </c>
      <c r="F143" t="s">
        <v>64</v>
      </c>
      <c r="G143">
        <v>2</v>
      </c>
      <c r="H143">
        <v>4</v>
      </c>
      <c r="I143">
        <f t="shared" si="19"/>
        <v>1</v>
      </c>
      <c r="J143">
        <v>3</v>
      </c>
      <c r="K143">
        <v>2</v>
      </c>
      <c r="L143">
        <f t="shared" si="20"/>
        <v>3</v>
      </c>
      <c r="M143">
        <v>1</v>
      </c>
      <c r="N143">
        <v>3</v>
      </c>
      <c r="O143">
        <f t="shared" si="21"/>
        <v>2</v>
      </c>
      <c r="P143">
        <v>1</v>
      </c>
      <c r="Q143">
        <v>4</v>
      </c>
      <c r="R143">
        <f t="shared" si="22"/>
        <v>1</v>
      </c>
      <c r="S143">
        <v>3</v>
      </c>
      <c r="T143">
        <v>3</v>
      </c>
      <c r="U143">
        <f t="shared" si="23"/>
        <v>2</v>
      </c>
      <c r="V143">
        <v>2</v>
      </c>
      <c r="W143">
        <v>3</v>
      </c>
      <c r="X143">
        <f t="shared" si="24"/>
        <v>2</v>
      </c>
      <c r="Y143">
        <v>3</v>
      </c>
      <c r="Z143">
        <v>3</v>
      </c>
      <c r="AA143">
        <f t="shared" si="25"/>
        <v>2</v>
      </c>
      <c r="AB143">
        <v>16</v>
      </c>
      <c r="AC143">
        <v>10</v>
      </c>
      <c r="AD143">
        <v>5</v>
      </c>
      <c r="AE143">
        <v>6</v>
      </c>
      <c r="AF143">
        <v>15</v>
      </c>
      <c r="AG143">
        <v>9</v>
      </c>
      <c r="AH143">
        <v>9</v>
      </c>
      <c r="AI143">
        <v>5</v>
      </c>
      <c r="AJ143">
        <v>6</v>
      </c>
      <c r="AK143">
        <v>7</v>
      </c>
      <c r="AL143">
        <v>23</v>
      </c>
      <c r="AM143">
        <v>6</v>
      </c>
      <c r="AN143">
        <v>7</v>
      </c>
      <c r="AO143">
        <v>4</v>
      </c>
      <c r="AP143">
        <v>-20</v>
      </c>
      <c r="AQ143">
        <f t="shared" si="26"/>
        <v>28</v>
      </c>
    </row>
    <row r="144" spans="1:43" x14ac:dyDescent="0.25">
      <c r="A144">
        <v>14764</v>
      </c>
      <c r="B144">
        <v>1</v>
      </c>
      <c r="C144">
        <v>2001</v>
      </c>
      <c r="D144">
        <f t="shared" si="18"/>
        <v>18</v>
      </c>
      <c r="E144" s="1">
        <v>43768.370972222219</v>
      </c>
      <c r="F144">
        <v>0</v>
      </c>
      <c r="G144">
        <v>2</v>
      </c>
      <c r="H144">
        <v>3</v>
      </c>
      <c r="I144">
        <f t="shared" si="19"/>
        <v>2</v>
      </c>
      <c r="J144">
        <v>2</v>
      </c>
      <c r="K144">
        <v>2</v>
      </c>
      <c r="L144">
        <f t="shared" si="20"/>
        <v>3</v>
      </c>
      <c r="M144">
        <v>2</v>
      </c>
      <c r="N144">
        <v>3</v>
      </c>
      <c r="O144">
        <f t="shared" si="21"/>
        <v>2</v>
      </c>
      <c r="P144">
        <v>2</v>
      </c>
      <c r="Q144">
        <v>2</v>
      </c>
      <c r="R144">
        <f t="shared" si="22"/>
        <v>3</v>
      </c>
      <c r="S144">
        <v>2</v>
      </c>
      <c r="T144">
        <v>3</v>
      </c>
      <c r="U144">
        <f t="shared" si="23"/>
        <v>2</v>
      </c>
      <c r="V144">
        <v>2</v>
      </c>
      <c r="W144">
        <v>3</v>
      </c>
      <c r="X144">
        <f t="shared" si="24"/>
        <v>2</v>
      </c>
      <c r="Y144">
        <v>2</v>
      </c>
      <c r="Z144">
        <v>3</v>
      </c>
      <c r="AA144">
        <f t="shared" si="25"/>
        <v>2</v>
      </c>
      <c r="AB144">
        <v>8</v>
      </c>
      <c r="AC144">
        <v>8</v>
      </c>
      <c r="AD144">
        <v>3</v>
      </c>
      <c r="AE144">
        <v>5</v>
      </c>
      <c r="AF144">
        <v>12</v>
      </c>
      <c r="AG144">
        <v>7</v>
      </c>
      <c r="AH144">
        <v>5</v>
      </c>
      <c r="AI144">
        <v>10</v>
      </c>
      <c r="AJ144">
        <v>8</v>
      </c>
      <c r="AK144">
        <v>3</v>
      </c>
      <c r="AL144">
        <v>7</v>
      </c>
      <c r="AM144">
        <v>3</v>
      </c>
      <c r="AN144">
        <v>5</v>
      </c>
      <c r="AO144">
        <v>6</v>
      </c>
      <c r="AP144">
        <v>-37</v>
      </c>
      <c r="AQ144">
        <f t="shared" si="26"/>
        <v>30</v>
      </c>
    </row>
    <row r="145" spans="1:43" x14ac:dyDescent="0.25">
      <c r="A145">
        <v>14821</v>
      </c>
      <c r="B145">
        <v>0</v>
      </c>
      <c r="C145">
        <v>1985</v>
      </c>
      <c r="D145">
        <f t="shared" si="18"/>
        <v>34</v>
      </c>
      <c r="E145" s="1">
        <v>43768.386759259258</v>
      </c>
      <c r="F145">
        <v>1</v>
      </c>
      <c r="G145">
        <v>2</v>
      </c>
      <c r="H145">
        <v>4</v>
      </c>
      <c r="I145">
        <f t="shared" si="19"/>
        <v>1</v>
      </c>
      <c r="J145">
        <v>1</v>
      </c>
      <c r="K145">
        <v>4</v>
      </c>
      <c r="L145">
        <f t="shared" si="20"/>
        <v>1</v>
      </c>
      <c r="M145">
        <v>1</v>
      </c>
      <c r="N145">
        <v>1</v>
      </c>
      <c r="O145">
        <f t="shared" si="21"/>
        <v>4</v>
      </c>
      <c r="P145">
        <v>3</v>
      </c>
      <c r="Q145">
        <v>4</v>
      </c>
      <c r="R145">
        <f t="shared" si="22"/>
        <v>1</v>
      </c>
      <c r="S145">
        <v>4</v>
      </c>
      <c r="T145">
        <v>3</v>
      </c>
      <c r="U145">
        <f t="shared" si="23"/>
        <v>2</v>
      </c>
      <c r="V145">
        <v>2</v>
      </c>
      <c r="W145">
        <v>3</v>
      </c>
      <c r="X145">
        <f t="shared" si="24"/>
        <v>2</v>
      </c>
      <c r="Y145">
        <v>1</v>
      </c>
      <c r="Z145">
        <v>1</v>
      </c>
      <c r="AA145">
        <f t="shared" si="25"/>
        <v>4</v>
      </c>
      <c r="AB145">
        <v>12</v>
      </c>
      <c r="AC145">
        <v>6</v>
      </c>
      <c r="AD145">
        <v>5</v>
      </c>
      <c r="AE145">
        <v>10</v>
      </c>
      <c r="AF145">
        <v>9</v>
      </c>
      <c r="AG145">
        <v>6</v>
      </c>
      <c r="AH145">
        <v>11</v>
      </c>
      <c r="AI145">
        <v>10</v>
      </c>
      <c r="AJ145">
        <v>6</v>
      </c>
      <c r="AK145">
        <v>6</v>
      </c>
      <c r="AL145">
        <v>12</v>
      </c>
      <c r="AM145">
        <v>8</v>
      </c>
      <c r="AN145">
        <v>10</v>
      </c>
      <c r="AO145">
        <v>4</v>
      </c>
      <c r="AP145">
        <v>24</v>
      </c>
      <c r="AQ145">
        <f t="shared" si="26"/>
        <v>29</v>
      </c>
    </row>
    <row r="146" spans="1:43" x14ac:dyDescent="0.25">
      <c r="A146">
        <v>14875</v>
      </c>
      <c r="B146">
        <v>1</v>
      </c>
      <c r="C146">
        <v>1992</v>
      </c>
      <c r="D146">
        <f t="shared" si="18"/>
        <v>27</v>
      </c>
      <c r="E146" s="1">
        <v>43768.395879629628</v>
      </c>
      <c r="F146" t="s">
        <v>64</v>
      </c>
      <c r="G146">
        <v>2</v>
      </c>
      <c r="H146">
        <v>3</v>
      </c>
      <c r="I146">
        <f t="shared" si="19"/>
        <v>2</v>
      </c>
      <c r="J146">
        <v>2</v>
      </c>
      <c r="K146">
        <v>3</v>
      </c>
      <c r="L146">
        <f t="shared" si="20"/>
        <v>2</v>
      </c>
      <c r="M146">
        <v>4</v>
      </c>
      <c r="N146">
        <v>4</v>
      </c>
      <c r="O146">
        <f t="shared" si="21"/>
        <v>1</v>
      </c>
      <c r="P146">
        <v>2</v>
      </c>
      <c r="Q146">
        <v>4</v>
      </c>
      <c r="R146">
        <f t="shared" si="22"/>
        <v>1</v>
      </c>
      <c r="S146">
        <v>2</v>
      </c>
      <c r="T146">
        <v>2</v>
      </c>
      <c r="U146">
        <f t="shared" si="23"/>
        <v>3</v>
      </c>
      <c r="V146">
        <v>4</v>
      </c>
      <c r="W146">
        <v>3</v>
      </c>
      <c r="X146">
        <f t="shared" si="24"/>
        <v>2</v>
      </c>
      <c r="Y146">
        <v>3</v>
      </c>
      <c r="Z146">
        <v>2</v>
      </c>
      <c r="AA146">
        <f t="shared" si="25"/>
        <v>3</v>
      </c>
      <c r="AB146">
        <v>6</v>
      </c>
      <c r="AC146">
        <v>4</v>
      </c>
      <c r="AD146">
        <v>3</v>
      </c>
      <c r="AE146">
        <v>6</v>
      </c>
      <c r="AF146">
        <v>7</v>
      </c>
      <c r="AG146">
        <v>6</v>
      </c>
      <c r="AH146">
        <v>4</v>
      </c>
      <c r="AI146">
        <v>3</v>
      </c>
      <c r="AJ146">
        <v>8</v>
      </c>
      <c r="AK146">
        <v>5</v>
      </c>
      <c r="AL146">
        <v>5</v>
      </c>
      <c r="AM146">
        <v>3</v>
      </c>
      <c r="AN146">
        <v>3</v>
      </c>
      <c r="AO146">
        <v>3</v>
      </c>
      <c r="AP146">
        <v>10</v>
      </c>
      <c r="AQ146">
        <f t="shared" si="26"/>
        <v>33</v>
      </c>
    </row>
    <row r="147" spans="1:43" x14ac:dyDescent="0.25">
      <c r="A147">
        <v>14865</v>
      </c>
      <c r="B147">
        <v>0</v>
      </c>
      <c r="C147">
        <v>1967</v>
      </c>
      <c r="D147">
        <f t="shared" si="18"/>
        <v>52</v>
      </c>
      <c r="E147" s="1">
        <v>43768.398217592592</v>
      </c>
      <c r="F147">
        <v>3</v>
      </c>
      <c r="G147">
        <v>1</v>
      </c>
      <c r="H147">
        <v>4</v>
      </c>
      <c r="I147">
        <f t="shared" si="19"/>
        <v>1</v>
      </c>
      <c r="J147">
        <v>1</v>
      </c>
      <c r="K147">
        <v>4</v>
      </c>
      <c r="L147">
        <f t="shared" si="20"/>
        <v>1</v>
      </c>
      <c r="M147">
        <v>1</v>
      </c>
      <c r="N147">
        <v>4</v>
      </c>
      <c r="O147">
        <f t="shared" si="21"/>
        <v>1</v>
      </c>
      <c r="P147">
        <v>2</v>
      </c>
      <c r="Q147">
        <v>4</v>
      </c>
      <c r="R147">
        <f t="shared" si="22"/>
        <v>1</v>
      </c>
      <c r="S147">
        <v>3</v>
      </c>
      <c r="T147">
        <v>4</v>
      </c>
      <c r="U147">
        <f t="shared" si="23"/>
        <v>1</v>
      </c>
      <c r="V147">
        <v>1</v>
      </c>
      <c r="W147">
        <v>4</v>
      </c>
      <c r="X147">
        <f t="shared" si="24"/>
        <v>1</v>
      </c>
      <c r="Y147">
        <v>1</v>
      </c>
      <c r="Z147">
        <v>2</v>
      </c>
      <c r="AA147">
        <f t="shared" si="25"/>
        <v>3</v>
      </c>
      <c r="AB147">
        <v>22</v>
      </c>
      <c r="AC147">
        <v>13</v>
      </c>
      <c r="AD147">
        <v>10</v>
      </c>
      <c r="AE147">
        <v>6</v>
      </c>
      <c r="AF147">
        <v>9</v>
      </c>
      <c r="AG147">
        <v>18</v>
      </c>
      <c r="AH147">
        <v>7</v>
      </c>
      <c r="AI147">
        <v>7</v>
      </c>
      <c r="AJ147">
        <v>3</v>
      </c>
      <c r="AK147">
        <v>4</v>
      </c>
      <c r="AL147">
        <v>6</v>
      </c>
      <c r="AM147">
        <v>3</v>
      </c>
      <c r="AN147">
        <v>4</v>
      </c>
      <c r="AO147">
        <v>6</v>
      </c>
      <c r="AP147">
        <v>-35</v>
      </c>
      <c r="AQ147">
        <f t="shared" si="26"/>
        <v>19</v>
      </c>
    </row>
    <row r="148" spans="1:43" x14ac:dyDescent="0.25">
      <c r="A148">
        <v>14903</v>
      </c>
      <c r="B148">
        <v>0</v>
      </c>
      <c r="C148">
        <v>1979</v>
      </c>
      <c r="D148">
        <f t="shared" si="18"/>
        <v>40</v>
      </c>
      <c r="E148" s="1">
        <v>43768.404999999999</v>
      </c>
      <c r="F148" t="s">
        <v>64</v>
      </c>
      <c r="G148">
        <v>2</v>
      </c>
      <c r="H148">
        <v>1</v>
      </c>
      <c r="I148">
        <f t="shared" si="19"/>
        <v>4</v>
      </c>
      <c r="J148">
        <v>2</v>
      </c>
      <c r="K148">
        <v>4</v>
      </c>
      <c r="L148">
        <f t="shared" si="20"/>
        <v>1</v>
      </c>
      <c r="M148">
        <v>1</v>
      </c>
      <c r="N148">
        <v>4</v>
      </c>
      <c r="O148">
        <f t="shared" si="21"/>
        <v>1</v>
      </c>
      <c r="P148">
        <v>2</v>
      </c>
      <c r="Q148">
        <v>3</v>
      </c>
      <c r="R148">
        <f t="shared" si="22"/>
        <v>2</v>
      </c>
      <c r="S148">
        <v>4</v>
      </c>
      <c r="T148">
        <v>4</v>
      </c>
      <c r="U148">
        <f t="shared" si="23"/>
        <v>1</v>
      </c>
      <c r="V148">
        <v>1</v>
      </c>
      <c r="W148">
        <v>4</v>
      </c>
      <c r="X148">
        <f t="shared" si="24"/>
        <v>1</v>
      </c>
      <c r="Y148">
        <v>1</v>
      </c>
      <c r="Z148">
        <v>2</v>
      </c>
      <c r="AA148">
        <f t="shared" si="25"/>
        <v>3</v>
      </c>
      <c r="AB148">
        <v>16</v>
      </c>
      <c r="AC148">
        <v>4</v>
      </c>
      <c r="AD148">
        <v>3</v>
      </c>
      <c r="AE148">
        <v>6</v>
      </c>
      <c r="AF148">
        <v>7</v>
      </c>
      <c r="AG148">
        <v>7</v>
      </c>
      <c r="AH148">
        <v>7</v>
      </c>
      <c r="AI148">
        <v>7</v>
      </c>
      <c r="AJ148">
        <v>3</v>
      </c>
      <c r="AK148">
        <v>4</v>
      </c>
      <c r="AL148">
        <v>5</v>
      </c>
      <c r="AM148">
        <v>4</v>
      </c>
      <c r="AN148">
        <v>5</v>
      </c>
      <c r="AO148">
        <v>8</v>
      </c>
      <c r="AP148">
        <v>-3</v>
      </c>
      <c r="AQ148">
        <f t="shared" si="26"/>
        <v>26</v>
      </c>
    </row>
    <row r="149" spans="1:43" x14ac:dyDescent="0.25">
      <c r="A149">
        <v>14922</v>
      </c>
      <c r="B149">
        <v>0</v>
      </c>
      <c r="C149">
        <v>1986</v>
      </c>
      <c r="D149">
        <f t="shared" si="18"/>
        <v>33</v>
      </c>
      <c r="E149" s="1">
        <v>43768.407962962963</v>
      </c>
      <c r="F149">
        <v>4</v>
      </c>
      <c r="G149">
        <v>1</v>
      </c>
      <c r="H149">
        <v>4</v>
      </c>
      <c r="I149">
        <f t="shared" si="19"/>
        <v>1</v>
      </c>
      <c r="J149">
        <v>2</v>
      </c>
      <c r="K149">
        <v>2</v>
      </c>
      <c r="L149">
        <f t="shared" si="20"/>
        <v>3</v>
      </c>
      <c r="M149">
        <v>2</v>
      </c>
      <c r="N149">
        <v>4</v>
      </c>
      <c r="O149">
        <f t="shared" si="21"/>
        <v>1</v>
      </c>
      <c r="P149">
        <v>4</v>
      </c>
      <c r="Q149">
        <v>1</v>
      </c>
      <c r="R149">
        <f t="shared" si="22"/>
        <v>4</v>
      </c>
      <c r="S149">
        <v>2</v>
      </c>
      <c r="T149">
        <v>2</v>
      </c>
      <c r="U149">
        <f t="shared" si="23"/>
        <v>3</v>
      </c>
      <c r="V149">
        <v>2</v>
      </c>
      <c r="W149">
        <v>4</v>
      </c>
      <c r="X149">
        <f t="shared" si="24"/>
        <v>1</v>
      </c>
      <c r="Y149">
        <v>2</v>
      </c>
      <c r="Z149">
        <v>1</v>
      </c>
      <c r="AA149">
        <f t="shared" si="25"/>
        <v>4</v>
      </c>
      <c r="AB149">
        <v>16</v>
      </c>
      <c r="AC149">
        <v>9</v>
      </c>
      <c r="AD149">
        <v>15</v>
      </c>
      <c r="AE149">
        <v>13</v>
      </c>
      <c r="AF149">
        <v>14</v>
      </c>
      <c r="AG149">
        <v>8</v>
      </c>
      <c r="AH149">
        <v>7</v>
      </c>
      <c r="AI149">
        <v>12</v>
      </c>
      <c r="AJ149">
        <v>6</v>
      </c>
      <c r="AK149">
        <v>10</v>
      </c>
      <c r="AL149">
        <v>17</v>
      </c>
      <c r="AM149">
        <v>4</v>
      </c>
      <c r="AN149">
        <v>7</v>
      </c>
      <c r="AO149">
        <v>7</v>
      </c>
      <c r="AP149">
        <v>18</v>
      </c>
      <c r="AQ149">
        <f t="shared" si="26"/>
        <v>32</v>
      </c>
    </row>
    <row r="150" spans="1:43" x14ac:dyDescent="0.25">
      <c r="A150">
        <v>14937</v>
      </c>
      <c r="B150">
        <v>0</v>
      </c>
      <c r="C150">
        <v>1977</v>
      </c>
      <c r="D150">
        <f t="shared" si="18"/>
        <v>42</v>
      </c>
      <c r="E150" s="1">
        <v>43768.413969907408</v>
      </c>
      <c r="F150" t="s">
        <v>64</v>
      </c>
      <c r="G150">
        <v>3</v>
      </c>
      <c r="H150">
        <v>3</v>
      </c>
      <c r="I150">
        <f t="shared" si="19"/>
        <v>2</v>
      </c>
      <c r="J150">
        <v>3</v>
      </c>
      <c r="K150">
        <v>3</v>
      </c>
      <c r="L150">
        <f t="shared" si="20"/>
        <v>2</v>
      </c>
      <c r="M150">
        <v>3</v>
      </c>
      <c r="N150">
        <v>4</v>
      </c>
      <c r="O150">
        <f t="shared" si="21"/>
        <v>1</v>
      </c>
      <c r="P150">
        <v>2</v>
      </c>
      <c r="Q150">
        <v>2</v>
      </c>
      <c r="R150">
        <f t="shared" si="22"/>
        <v>3</v>
      </c>
      <c r="S150">
        <v>2</v>
      </c>
      <c r="T150">
        <v>3</v>
      </c>
      <c r="U150">
        <f t="shared" si="23"/>
        <v>2</v>
      </c>
      <c r="V150">
        <v>3</v>
      </c>
      <c r="W150">
        <v>2</v>
      </c>
      <c r="X150">
        <f t="shared" si="24"/>
        <v>3</v>
      </c>
      <c r="Y150">
        <v>3</v>
      </c>
      <c r="Z150">
        <v>2</v>
      </c>
      <c r="AA150">
        <f t="shared" si="25"/>
        <v>3</v>
      </c>
      <c r="AB150">
        <v>7</v>
      </c>
      <c r="AC150">
        <v>6</v>
      </c>
      <c r="AD150">
        <v>3</v>
      </c>
      <c r="AE150">
        <v>4</v>
      </c>
      <c r="AF150">
        <v>6</v>
      </c>
      <c r="AG150">
        <v>8</v>
      </c>
      <c r="AH150">
        <v>4</v>
      </c>
      <c r="AI150">
        <v>6</v>
      </c>
      <c r="AJ150">
        <v>4</v>
      </c>
      <c r="AK150">
        <v>7</v>
      </c>
      <c r="AL150">
        <v>4</v>
      </c>
      <c r="AM150">
        <v>5</v>
      </c>
      <c r="AN150">
        <v>5</v>
      </c>
      <c r="AO150">
        <v>3</v>
      </c>
      <c r="AP150">
        <v>-22</v>
      </c>
      <c r="AQ150">
        <f t="shared" si="26"/>
        <v>35</v>
      </c>
    </row>
    <row r="151" spans="1:43" x14ac:dyDescent="0.25">
      <c r="A151">
        <v>14948</v>
      </c>
      <c r="B151">
        <v>0</v>
      </c>
      <c r="C151">
        <v>1996</v>
      </c>
      <c r="D151">
        <f t="shared" si="18"/>
        <v>23</v>
      </c>
      <c r="E151" s="1">
        <v>43768.414444444446</v>
      </c>
      <c r="F151">
        <v>3</v>
      </c>
      <c r="G151">
        <v>1</v>
      </c>
      <c r="H151">
        <v>4</v>
      </c>
      <c r="I151">
        <f t="shared" si="19"/>
        <v>1</v>
      </c>
      <c r="J151">
        <v>2</v>
      </c>
      <c r="K151">
        <v>3</v>
      </c>
      <c r="L151">
        <f t="shared" si="20"/>
        <v>2</v>
      </c>
      <c r="M151">
        <v>2</v>
      </c>
      <c r="N151">
        <v>4</v>
      </c>
      <c r="O151">
        <f t="shared" si="21"/>
        <v>1</v>
      </c>
      <c r="P151">
        <v>2</v>
      </c>
      <c r="Q151">
        <v>4</v>
      </c>
      <c r="R151">
        <f t="shared" si="22"/>
        <v>1</v>
      </c>
      <c r="S151">
        <v>3</v>
      </c>
      <c r="T151">
        <v>3</v>
      </c>
      <c r="U151">
        <f t="shared" si="23"/>
        <v>2</v>
      </c>
      <c r="V151">
        <v>1</v>
      </c>
      <c r="W151">
        <v>4</v>
      </c>
      <c r="X151">
        <f t="shared" si="24"/>
        <v>1</v>
      </c>
      <c r="Y151">
        <v>1</v>
      </c>
      <c r="Z151">
        <v>3</v>
      </c>
      <c r="AA151">
        <f t="shared" si="25"/>
        <v>2</v>
      </c>
      <c r="AB151">
        <v>17</v>
      </c>
      <c r="AC151">
        <v>7</v>
      </c>
      <c r="AD151">
        <v>6</v>
      </c>
      <c r="AE151">
        <v>10</v>
      </c>
      <c r="AF151">
        <v>8</v>
      </c>
      <c r="AG151">
        <v>62</v>
      </c>
      <c r="AH151">
        <v>6</v>
      </c>
      <c r="AI151">
        <v>7</v>
      </c>
      <c r="AJ151">
        <v>6</v>
      </c>
      <c r="AK151">
        <v>7</v>
      </c>
      <c r="AL151">
        <v>7</v>
      </c>
      <c r="AM151">
        <v>5</v>
      </c>
      <c r="AN151">
        <v>7</v>
      </c>
      <c r="AO151">
        <v>4</v>
      </c>
      <c r="AP151">
        <v>-31</v>
      </c>
      <c r="AQ151">
        <f t="shared" si="26"/>
        <v>22</v>
      </c>
    </row>
    <row r="152" spans="1:43" x14ac:dyDescent="0.25">
      <c r="A152">
        <v>14959</v>
      </c>
      <c r="B152">
        <v>0</v>
      </c>
      <c r="C152">
        <v>2000</v>
      </c>
      <c r="D152">
        <f t="shared" si="18"/>
        <v>19</v>
      </c>
      <c r="E152" s="1">
        <v>43768.418495370373</v>
      </c>
      <c r="F152">
        <v>5</v>
      </c>
      <c r="G152">
        <v>1</v>
      </c>
      <c r="H152">
        <v>1</v>
      </c>
      <c r="I152">
        <f t="shared" si="19"/>
        <v>4</v>
      </c>
      <c r="J152">
        <v>4</v>
      </c>
      <c r="K152">
        <v>1</v>
      </c>
      <c r="L152">
        <f t="shared" si="20"/>
        <v>4</v>
      </c>
      <c r="M152">
        <v>1</v>
      </c>
      <c r="N152">
        <v>4</v>
      </c>
      <c r="O152">
        <f t="shared" si="21"/>
        <v>1</v>
      </c>
      <c r="P152">
        <v>4</v>
      </c>
      <c r="Q152">
        <v>2</v>
      </c>
      <c r="R152">
        <f t="shared" si="22"/>
        <v>3</v>
      </c>
      <c r="S152">
        <v>4</v>
      </c>
      <c r="T152">
        <v>4</v>
      </c>
      <c r="U152">
        <f t="shared" si="23"/>
        <v>1</v>
      </c>
      <c r="V152">
        <v>2</v>
      </c>
      <c r="W152">
        <v>4</v>
      </c>
      <c r="X152">
        <f t="shared" si="24"/>
        <v>1</v>
      </c>
      <c r="Y152">
        <v>2</v>
      </c>
      <c r="Z152">
        <v>1</v>
      </c>
      <c r="AA152">
        <f t="shared" si="25"/>
        <v>4</v>
      </c>
      <c r="AB152">
        <v>5</v>
      </c>
      <c r="AC152">
        <v>5</v>
      </c>
      <c r="AD152">
        <v>2</v>
      </c>
      <c r="AE152">
        <v>4</v>
      </c>
      <c r="AF152">
        <v>12</v>
      </c>
      <c r="AG152">
        <v>11</v>
      </c>
      <c r="AH152">
        <v>5</v>
      </c>
      <c r="AI152">
        <v>6</v>
      </c>
      <c r="AJ152">
        <v>5</v>
      </c>
      <c r="AK152">
        <v>3</v>
      </c>
      <c r="AL152">
        <v>7</v>
      </c>
      <c r="AM152">
        <v>5</v>
      </c>
      <c r="AN152">
        <v>4</v>
      </c>
      <c r="AO152">
        <v>7</v>
      </c>
      <c r="AP152">
        <v>11</v>
      </c>
      <c r="AQ152">
        <f t="shared" si="26"/>
        <v>36</v>
      </c>
    </row>
    <row r="153" spans="1:43" x14ac:dyDescent="0.25">
      <c r="A153">
        <v>14967</v>
      </c>
      <c r="B153">
        <v>0</v>
      </c>
      <c r="C153">
        <v>1979</v>
      </c>
      <c r="D153">
        <f t="shared" si="18"/>
        <v>40</v>
      </c>
      <c r="E153" s="1">
        <v>43768.419594907406</v>
      </c>
      <c r="F153">
        <v>1</v>
      </c>
      <c r="G153">
        <v>2</v>
      </c>
      <c r="H153">
        <v>4</v>
      </c>
      <c r="I153">
        <f t="shared" si="19"/>
        <v>1</v>
      </c>
      <c r="J153">
        <v>2</v>
      </c>
      <c r="K153">
        <v>2</v>
      </c>
      <c r="L153">
        <f t="shared" si="20"/>
        <v>3</v>
      </c>
      <c r="M153">
        <v>1</v>
      </c>
      <c r="N153">
        <v>4</v>
      </c>
      <c r="O153">
        <f t="shared" si="21"/>
        <v>1</v>
      </c>
      <c r="P153">
        <v>1</v>
      </c>
      <c r="Q153">
        <v>4</v>
      </c>
      <c r="R153">
        <f t="shared" si="22"/>
        <v>1</v>
      </c>
      <c r="S153">
        <v>2</v>
      </c>
      <c r="T153">
        <v>3</v>
      </c>
      <c r="U153">
        <f t="shared" si="23"/>
        <v>2</v>
      </c>
      <c r="V153">
        <v>1</v>
      </c>
      <c r="W153">
        <v>3</v>
      </c>
      <c r="X153">
        <f t="shared" si="24"/>
        <v>2</v>
      </c>
      <c r="Y153">
        <v>1</v>
      </c>
      <c r="Z153">
        <v>3</v>
      </c>
      <c r="AA153">
        <f t="shared" si="25"/>
        <v>2</v>
      </c>
      <c r="AB153">
        <v>22</v>
      </c>
      <c r="AC153">
        <v>5</v>
      </c>
      <c r="AD153">
        <v>8</v>
      </c>
      <c r="AE153">
        <v>8</v>
      </c>
      <c r="AF153">
        <v>11</v>
      </c>
      <c r="AG153">
        <v>10</v>
      </c>
      <c r="AH153">
        <v>7</v>
      </c>
      <c r="AI153">
        <v>5</v>
      </c>
      <c r="AJ153">
        <v>11</v>
      </c>
      <c r="AK153">
        <v>7</v>
      </c>
      <c r="AL153">
        <v>9</v>
      </c>
      <c r="AM153">
        <v>9</v>
      </c>
      <c r="AN153">
        <v>9</v>
      </c>
      <c r="AO153">
        <v>9</v>
      </c>
      <c r="AP153">
        <v>-28</v>
      </c>
      <c r="AQ153">
        <f t="shared" si="26"/>
        <v>22</v>
      </c>
    </row>
    <row r="154" spans="1:43" x14ac:dyDescent="0.25">
      <c r="A154">
        <v>14979</v>
      </c>
      <c r="B154">
        <v>0</v>
      </c>
      <c r="C154">
        <v>1998</v>
      </c>
      <c r="D154">
        <f t="shared" si="18"/>
        <v>21</v>
      </c>
      <c r="E154" s="1">
        <v>43768.422210648147</v>
      </c>
      <c r="F154" t="s">
        <v>70</v>
      </c>
      <c r="G154">
        <v>1</v>
      </c>
      <c r="H154">
        <v>3</v>
      </c>
      <c r="I154">
        <f t="shared" si="19"/>
        <v>2</v>
      </c>
      <c r="J154">
        <v>3</v>
      </c>
      <c r="K154">
        <v>2</v>
      </c>
      <c r="L154">
        <f t="shared" si="20"/>
        <v>3</v>
      </c>
      <c r="M154">
        <v>1</v>
      </c>
      <c r="N154">
        <v>3</v>
      </c>
      <c r="O154">
        <f t="shared" si="21"/>
        <v>2</v>
      </c>
      <c r="P154">
        <v>4</v>
      </c>
      <c r="Q154">
        <v>4</v>
      </c>
      <c r="R154">
        <f t="shared" si="22"/>
        <v>1</v>
      </c>
      <c r="S154">
        <v>4</v>
      </c>
      <c r="T154">
        <v>3</v>
      </c>
      <c r="U154">
        <f t="shared" si="23"/>
        <v>2</v>
      </c>
      <c r="V154">
        <v>2</v>
      </c>
      <c r="W154">
        <v>4</v>
      </c>
      <c r="X154">
        <f t="shared" si="24"/>
        <v>1</v>
      </c>
      <c r="Y154">
        <v>2</v>
      </c>
      <c r="Z154">
        <v>1</v>
      </c>
      <c r="AA154">
        <f t="shared" si="25"/>
        <v>4</v>
      </c>
      <c r="AB154">
        <v>6</v>
      </c>
      <c r="AC154">
        <v>8</v>
      </c>
      <c r="AD154">
        <v>5</v>
      </c>
      <c r="AE154">
        <v>2</v>
      </c>
      <c r="AF154">
        <v>4</v>
      </c>
      <c r="AG154">
        <v>8</v>
      </c>
      <c r="AH154">
        <v>3</v>
      </c>
      <c r="AI154">
        <v>3</v>
      </c>
      <c r="AJ154">
        <v>6</v>
      </c>
      <c r="AK154">
        <v>3</v>
      </c>
      <c r="AL154">
        <v>4</v>
      </c>
      <c r="AM154">
        <v>1</v>
      </c>
      <c r="AN154">
        <v>3</v>
      </c>
      <c r="AO154">
        <v>3</v>
      </c>
      <c r="AP154">
        <v>-21</v>
      </c>
      <c r="AQ154">
        <f t="shared" si="26"/>
        <v>32</v>
      </c>
    </row>
    <row r="155" spans="1:43" x14ac:dyDescent="0.25">
      <c r="A155">
        <v>13457</v>
      </c>
      <c r="B155">
        <v>1</v>
      </c>
      <c r="C155">
        <v>1998</v>
      </c>
      <c r="D155">
        <f t="shared" si="18"/>
        <v>21</v>
      </c>
      <c r="E155" s="1">
        <v>43768.426111111112</v>
      </c>
      <c r="F155" t="s">
        <v>71</v>
      </c>
      <c r="G155">
        <v>1</v>
      </c>
      <c r="H155">
        <v>4</v>
      </c>
      <c r="I155">
        <f t="shared" si="19"/>
        <v>1</v>
      </c>
      <c r="J155">
        <v>2</v>
      </c>
      <c r="K155">
        <v>2</v>
      </c>
      <c r="L155">
        <f t="shared" si="20"/>
        <v>3</v>
      </c>
      <c r="M155">
        <v>1</v>
      </c>
      <c r="N155">
        <v>4</v>
      </c>
      <c r="O155">
        <f t="shared" si="21"/>
        <v>1</v>
      </c>
      <c r="P155">
        <v>2</v>
      </c>
      <c r="Q155">
        <v>4</v>
      </c>
      <c r="R155">
        <f t="shared" si="22"/>
        <v>1</v>
      </c>
      <c r="S155">
        <v>2</v>
      </c>
      <c r="T155">
        <v>3</v>
      </c>
      <c r="U155">
        <f t="shared" si="23"/>
        <v>2</v>
      </c>
      <c r="V155">
        <v>1</v>
      </c>
      <c r="W155">
        <v>3</v>
      </c>
      <c r="X155">
        <f t="shared" si="24"/>
        <v>2</v>
      </c>
      <c r="Y155">
        <v>2</v>
      </c>
      <c r="Z155">
        <v>3</v>
      </c>
      <c r="AA155">
        <f t="shared" si="25"/>
        <v>2</v>
      </c>
      <c r="AB155">
        <v>5</v>
      </c>
      <c r="AC155">
        <v>3</v>
      </c>
      <c r="AD155">
        <v>3</v>
      </c>
      <c r="AE155">
        <v>3</v>
      </c>
      <c r="AF155">
        <v>5</v>
      </c>
      <c r="AG155">
        <v>8</v>
      </c>
      <c r="AH155">
        <v>5</v>
      </c>
      <c r="AI155">
        <v>3</v>
      </c>
      <c r="AJ155">
        <v>3</v>
      </c>
      <c r="AK155">
        <v>4</v>
      </c>
      <c r="AL155">
        <v>3</v>
      </c>
      <c r="AM155">
        <v>6</v>
      </c>
      <c r="AN155">
        <v>3</v>
      </c>
      <c r="AO155">
        <v>3</v>
      </c>
      <c r="AP155">
        <v>-33</v>
      </c>
      <c r="AQ155">
        <f t="shared" si="26"/>
        <v>23</v>
      </c>
    </row>
    <row r="156" spans="1:43" x14ac:dyDescent="0.25">
      <c r="A156">
        <v>14881</v>
      </c>
      <c r="B156">
        <v>0</v>
      </c>
      <c r="C156">
        <v>1988</v>
      </c>
      <c r="D156">
        <f t="shared" si="18"/>
        <v>31</v>
      </c>
      <c r="E156" s="1">
        <v>43768.427997685183</v>
      </c>
      <c r="F156">
        <v>8</v>
      </c>
      <c r="G156">
        <v>1</v>
      </c>
      <c r="H156">
        <v>4</v>
      </c>
      <c r="I156">
        <f t="shared" si="19"/>
        <v>1</v>
      </c>
      <c r="J156">
        <v>1</v>
      </c>
      <c r="K156">
        <v>4</v>
      </c>
      <c r="L156">
        <f t="shared" si="20"/>
        <v>1</v>
      </c>
      <c r="M156">
        <v>1</v>
      </c>
      <c r="N156">
        <v>4</v>
      </c>
      <c r="O156">
        <f t="shared" si="21"/>
        <v>1</v>
      </c>
      <c r="P156">
        <v>4</v>
      </c>
      <c r="Q156">
        <v>4</v>
      </c>
      <c r="R156">
        <f t="shared" si="22"/>
        <v>1</v>
      </c>
      <c r="S156">
        <v>4</v>
      </c>
      <c r="T156">
        <v>4</v>
      </c>
      <c r="U156">
        <f t="shared" si="23"/>
        <v>1</v>
      </c>
      <c r="V156">
        <v>3</v>
      </c>
      <c r="W156">
        <v>2</v>
      </c>
      <c r="X156">
        <f t="shared" si="24"/>
        <v>3</v>
      </c>
      <c r="Y156">
        <v>3</v>
      </c>
      <c r="Z156">
        <v>1</v>
      </c>
      <c r="AA156">
        <f t="shared" si="25"/>
        <v>4</v>
      </c>
      <c r="AB156">
        <v>4</v>
      </c>
      <c r="AC156">
        <v>2</v>
      </c>
      <c r="AD156">
        <v>2</v>
      </c>
      <c r="AE156">
        <v>2</v>
      </c>
      <c r="AF156">
        <v>3</v>
      </c>
      <c r="AG156">
        <v>5</v>
      </c>
      <c r="AH156">
        <v>2</v>
      </c>
      <c r="AI156">
        <v>3</v>
      </c>
      <c r="AJ156">
        <v>3</v>
      </c>
      <c r="AK156">
        <v>2</v>
      </c>
      <c r="AL156">
        <v>5</v>
      </c>
      <c r="AM156">
        <v>3</v>
      </c>
      <c r="AN156">
        <v>2</v>
      </c>
      <c r="AO156">
        <v>3</v>
      </c>
      <c r="AP156">
        <v>10</v>
      </c>
      <c r="AQ156">
        <f t="shared" si="26"/>
        <v>29</v>
      </c>
    </row>
    <row r="157" spans="1:43" x14ac:dyDescent="0.25">
      <c r="A157">
        <v>14984</v>
      </c>
      <c r="B157">
        <v>0</v>
      </c>
      <c r="C157">
        <v>1999</v>
      </c>
      <c r="D157">
        <f t="shared" si="18"/>
        <v>20</v>
      </c>
      <c r="E157" s="1">
        <v>43768.428668981483</v>
      </c>
      <c r="F157">
        <v>6</v>
      </c>
      <c r="G157">
        <v>1</v>
      </c>
      <c r="H157">
        <v>4</v>
      </c>
      <c r="I157">
        <f t="shared" si="19"/>
        <v>1</v>
      </c>
      <c r="J157">
        <v>4</v>
      </c>
      <c r="K157">
        <v>3</v>
      </c>
      <c r="L157">
        <f t="shared" si="20"/>
        <v>2</v>
      </c>
      <c r="M157">
        <v>1</v>
      </c>
      <c r="N157">
        <v>4</v>
      </c>
      <c r="O157">
        <f t="shared" si="21"/>
        <v>1</v>
      </c>
      <c r="P157">
        <v>3</v>
      </c>
      <c r="Q157">
        <v>4</v>
      </c>
      <c r="R157">
        <f t="shared" si="22"/>
        <v>1</v>
      </c>
      <c r="S157">
        <v>4</v>
      </c>
      <c r="T157">
        <v>4</v>
      </c>
      <c r="U157">
        <f t="shared" si="23"/>
        <v>1</v>
      </c>
      <c r="V157">
        <v>3</v>
      </c>
      <c r="W157">
        <v>4</v>
      </c>
      <c r="X157">
        <f t="shared" si="24"/>
        <v>1</v>
      </c>
      <c r="Y157">
        <v>1</v>
      </c>
      <c r="Z157">
        <v>2</v>
      </c>
      <c r="AA157">
        <f t="shared" si="25"/>
        <v>3</v>
      </c>
      <c r="AB157">
        <v>4</v>
      </c>
      <c r="AC157">
        <v>2</v>
      </c>
      <c r="AD157">
        <v>2</v>
      </c>
      <c r="AE157">
        <v>4</v>
      </c>
      <c r="AF157">
        <v>4</v>
      </c>
      <c r="AG157">
        <v>36</v>
      </c>
      <c r="AH157">
        <v>3</v>
      </c>
      <c r="AI157">
        <v>8</v>
      </c>
      <c r="AJ157">
        <v>3</v>
      </c>
      <c r="AK157">
        <v>2</v>
      </c>
      <c r="AL157">
        <v>3</v>
      </c>
      <c r="AM157">
        <v>2</v>
      </c>
      <c r="AN157">
        <v>3</v>
      </c>
      <c r="AO157">
        <v>3</v>
      </c>
      <c r="AP157">
        <v>-11</v>
      </c>
      <c r="AQ157">
        <f t="shared" si="26"/>
        <v>27</v>
      </c>
    </row>
    <row r="158" spans="1:43" x14ac:dyDescent="0.25">
      <c r="A158">
        <v>14986</v>
      </c>
      <c r="B158">
        <v>0</v>
      </c>
      <c r="C158">
        <v>1999</v>
      </c>
      <c r="D158">
        <f t="shared" si="18"/>
        <v>20</v>
      </c>
      <c r="E158" s="1">
        <v>43768.429166666669</v>
      </c>
      <c r="F158">
        <v>7</v>
      </c>
      <c r="G158">
        <v>1</v>
      </c>
      <c r="H158">
        <v>1</v>
      </c>
      <c r="I158">
        <f t="shared" si="19"/>
        <v>4</v>
      </c>
      <c r="J158">
        <v>3</v>
      </c>
      <c r="K158">
        <v>3</v>
      </c>
      <c r="L158">
        <f t="shared" si="20"/>
        <v>2</v>
      </c>
      <c r="M158">
        <v>1</v>
      </c>
      <c r="N158">
        <v>2</v>
      </c>
      <c r="O158">
        <f t="shared" si="21"/>
        <v>3</v>
      </c>
      <c r="P158">
        <v>2</v>
      </c>
      <c r="Q158">
        <v>1</v>
      </c>
      <c r="R158">
        <f t="shared" si="22"/>
        <v>4</v>
      </c>
      <c r="S158">
        <v>3</v>
      </c>
      <c r="T158">
        <v>4</v>
      </c>
      <c r="U158">
        <f t="shared" si="23"/>
        <v>1</v>
      </c>
      <c r="V158">
        <v>4</v>
      </c>
      <c r="W158">
        <v>3</v>
      </c>
      <c r="X158">
        <f t="shared" si="24"/>
        <v>2</v>
      </c>
      <c r="Y158">
        <v>2</v>
      </c>
      <c r="Z158">
        <v>1</v>
      </c>
      <c r="AA158">
        <f t="shared" si="25"/>
        <v>4</v>
      </c>
      <c r="AB158">
        <v>10</v>
      </c>
      <c r="AC158">
        <v>7</v>
      </c>
      <c r="AD158">
        <v>4</v>
      </c>
      <c r="AE158">
        <v>4</v>
      </c>
      <c r="AF158">
        <v>5</v>
      </c>
      <c r="AG158">
        <v>6</v>
      </c>
      <c r="AH158">
        <v>5</v>
      </c>
      <c r="AI158">
        <v>7</v>
      </c>
      <c r="AJ158">
        <v>5</v>
      </c>
      <c r="AK158">
        <v>5</v>
      </c>
      <c r="AL158">
        <v>4</v>
      </c>
      <c r="AM158">
        <v>4</v>
      </c>
      <c r="AN158">
        <v>7</v>
      </c>
      <c r="AO158">
        <v>3</v>
      </c>
      <c r="AP158">
        <v>14</v>
      </c>
      <c r="AQ158">
        <f t="shared" si="26"/>
        <v>36</v>
      </c>
    </row>
    <row r="159" spans="1:43" x14ac:dyDescent="0.25">
      <c r="A159">
        <v>15047</v>
      </c>
      <c r="B159">
        <v>0</v>
      </c>
      <c r="C159">
        <v>1997</v>
      </c>
      <c r="D159">
        <f t="shared" si="18"/>
        <v>22</v>
      </c>
      <c r="E159" s="1">
        <v>43768.450138888889</v>
      </c>
      <c r="F159" t="s">
        <v>72</v>
      </c>
      <c r="G159">
        <v>1</v>
      </c>
      <c r="H159">
        <v>4</v>
      </c>
      <c r="I159">
        <f t="shared" si="19"/>
        <v>1</v>
      </c>
      <c r="J159">
        <v>1</v>
      </c>
      <c r="K159">
        <v>4</v>
      </c>
      <c r="L159">
        <f t="shared" si="20"/>
        <v>1</v>
      </c>
      <c r="M159">
        <v>1</v>
      </c>
      <c r="N159">
        <v>4</v>
      </c>
      <c r="O159">
        <f t="shared" si="21"/>
        <v>1</v>
      </c>
      <c r="P159">
        <v>3</v>
      </c>
      <c r="Q159">
        <v>4</v>
      </c>
      <c r="R159">
        <f t="shared" si="22"/>
        <v>1</v>
      </c>
      <c r="S159">
        <v>3</v>
      </c>
      <c r="T159">
        <v>4</v>
      </c>
      <c r="U159">
        <f t="shared" si="23"/>
        <v>1</v>
      </c>
      <c r="V159">
        <v>1</v>
      </c>
      <c r="W159">
        <v>4</v>
      </c>
      <c r="X159">
        <f t="shared" si="24"/>
        <v>1</v>
      </c>
      <c r="Y159">
        <v>1</v>
      </c>
      <c r="Z159">
        <v>2</v>
      </c>
      <c r="AA159">
        <f t="shared" si="25"/>
        <v>3</v>
      </c>
      <c r="AB159">
        <v>16</v>
      </c>
      <c r="AC159">
        <v>6</v>
      </c>
      <c r="AD159">
        <v>13</v>
      </c>
      <c r="AE159">
        <v>6</v>
      </c>
      <c r="AF159">
        <v>8</v>
      </c>
      <c r="AG159">
        <v>8</v>
      </c>
      <c r="AH159">
        <v>15</v>
      </c>
      <c r="AI159">
        <v>6</v>
      </c>
      <c r="AJ159">
        <v>7</v>
      </c>
      <c r="AK159">
        <v>7</v>
      </c>
      <c r="AL159">
        <v>4</v>
      </c>
      <c r="AM159">
        <v>3</v>
      </c>
      <c r="AN159">
        <v>3</v>
      </c>
      <c r="AO159">
        <v>12</v>
      </c>
      <c r="AP159">
        <v>-34</v>
      </c>
      <c r="AQ159">
        <f t="shared" si="26"/>
        <v>20</v>
      </c>
    </row>
    <row r="160" spans="1:43" x14ac:dyDescent="0.25">
      <c r="A160">
        <v>15063</v>
      </c>
      <c r="B160">
        <v>1</v>
      </c>
      <c r="C160">
        <v>1998</v>
      </c>
      <c r="D160">
        <f t="shared" si="18"/>
        <v>21</v>
      </c>
      <c r="E160" s="1">
        <v>43768.454606481479</v>
      </c>
      <c r="F160">
        <v>1</v>
      </c>
      <c r="G160">
        <v>2</v>
      </c>
      <c r="H160">
        <v>4</v>
      </c>
      <c r="I160">
        <f t="shared" si="19"/>
        <v>1</v>
      </c>
      <c r="J160">
        <v>1</v>
      </c>
      <c r="K160">
        <v>2</v>
      </c>
      <c r="L160">
        <f t="shared" si="20"/>
        <v>3</v>
      </c>
      <c r="M160">
        <v>2</v>
      </c>
      <c r="N160">
        <v>4</v>
      </c>
      <c r="O160">
        <f t="shared" si="21"/>
        <v>1</v>
      </c>
      <c r="P160">
        <v>1</v>
      </c>
      <c r="Q160">
        <v>4</v>
      </c>
      <c r="R160">
        <f t="shared" si="22"/>
        <v>1</v>
      </c>
      <c r="S160">
        <v>4</v>
      </c>
      <c r="T160">
        <v>4</v>
      </c>
      <c r="U160">
        <f t="shared" si="23"/>
        <v>1</v>
      </c>
      <c r="V160">
        <v>4</v>
      </c>
      <c r="W160">
        <v>4</v>
      </c>
      <c r="X160">
        <f t="shared" si="24"/>
        <v>1</v>
      </c>
      <c r="Y160">
        <v>1</v>
      </c>
      <c r="Z160">
        <v>1</v>
      </c>
      <c r="AA160">
        <f t="shared" si="25"/>
        <v>4</v>
      </c>
      <c r="AB160">
        <v>10</v>
      </c>
      <c r="AC160">
        <v>5</v>
      </c>
      <c r="AD160">
        <v>3</v>
      </c>
      <c r="AE160">
        <v>12</v>
      </c>
      <c r="AF160">
        <v>10</v>
      </c>
      <c r="AG160">
        <v>7</v>
      </c>
      <c r="AH160">
        <v>4</v>
      </c>
      <c r="AI160">
        <v>2</v>
      </c>
      <c r="AJ160">
        <v>3</v>
      </c>
      <c r="AK160">
        <v>3</v>
      </c>
      <c r="AL160">
        <v>6</v>
      </c>
      <c r="AM160">
        <v>4</v>
      </c>
      <c r="AN160">
        <v>5</v>
      </c>
      <c r="AO160">
        <v>13</v>
      </c>
      <c r="AP160">
        <v>40</v>
      </c>
      <c r="AQ160">
        <f t="shared" si="26"/>
        <v>27</v>
      </c>
    </row>
    <row r="161" spans="1:43" x14ac:dyDescent="0.25">
      <c r="A161">
        <v>14895</v>
      </c>
      <c r="B161">
        <v>0</v>
      </c>
      <c r="C161">
        <v>1995</v>
      </c>
      <c r="D161">
        <f t="shared" si="18"/>
        <v>24</v>
      </c>
      <c r="E161" s="1">
        <v>43768.457442129627</v>
      </c>
      <c r="F161">
        <v>12</v>
      </c>
      <c r="G161">
        <v>3</v>
      </c>
      <c r="H161">
        <v>2</v>
      </c>
      <c r="I161">
        <f t="shared" si="19"/>
        <v>3</v>
      </c>
      <c r="J161">
        <v>4</v>
      </c>
      <c r="K161">
        <v>2</v>
      </c>
      <c r="L161">
        <f t="shared" si="20"/>
        <v>3</v>
      </c>
      <c r="M161">
        <v>2</v>
      </c>
      <c r="N161">
        <v>4</v>
      </c>
      <c r="O161">
        <f t="shared" si="21"/>
        <v>1</v>
      </c>
      <c r="P161">
        <v>4</v>
      </c>
      <c r="Q161">
        <v>1</v>
      </c>
      <c r="R161">
        <f t="shared" si="22"/>
        <v>4</v>
      </c>
      <c r="S161">
        <v>4</v>
      </c>
      <c r="T161">
        <v>3</v>
      </c>
      <c r="U161">
        <f t="shared" si="23"/>
        <v>2</v>
      </c>
      <c r="V161">
        <v>4</v>
      </c>
      <c r="W161">
        <v>3</v>
      </c>
      <c r="X161">
        <f t="shared" si="24"/>
        <v>2</v>
      </c>
      <c r="Y161">
        <v>2</v>
      </c>
      <c r="Z161">
        <v>1</v>
      </c>
      <c r="AA161">
        <f t="shared" si="25"/>
        <v>4</v>
      </c>
      <c r="AB161">
        <v>8</v>
      </c>
      <c r="AC161">
        <v>5</v>
      </c>
      <c r="AD161">
        <v>2</v>
      </c>
      <c r="AE161">
        <v>5</v>
      </c>
      <c r="AF161">
        <v>7</v>
      </c>
      <c r="AG161">
        <v>5</v>
      </c>
      <c r="AH161">
        <v>2</v>
      </c>
      <c r="AI161">
        <v>6</v>
      </c>
      <c r="AJ161">
        <v>2</v>
      </c>
      <c r="AK161">
        <v>5</v>
      </c>
      <c r="AL161">
        <v>8</v>
      </c>
      <c r="AM161">
        <v>3</v>
      </c>
      <c r="AN161">
        <v>3</v>
      </c>
      <c r="AO161">
        <v>5</v>
      </c>
      <c r="AP161">
        <v>-6</v>
      </c>
      <c r="AQ161">
        <f t="shared" si="26"/>
        <v>42</v>
      </c>
    </row>
    <row r="162" spans="1:43" x14ac:dyDescent="0.25">
      <c r="A162">
        <v>15052</v>
      </c>
      <c r="B162">
        <v>0</v>
      </c>
      <c r="C162">
        <v>1993</v>
      </c>
      <c r="D162">
        <f t="shared" si="18"/>
        <v>26</v>
      </c>
      <c r="E162" s="1">
        <v>43768.459050925929</v>
      </c>
      <c r="F162" t="s">
        <v>64</v>
      </c>
      <c r="G162">
        <v>1</v>
      </c>
      <c r="H162">
        <v>4</v>
      </c>
      <c r="I162">
        <f t="shared" si="19"/>
        <v>1</v>
      </c>
      <c r="J162">
        <v>2</v>
      </c>
      <c r="K162">
        <v>2</v>
      </c>
      <c r="L162">
        <f t="shared" si="20"/>
        <v>3</v>
      </c>
      <c r="M162">
        <v>1</v>
      </c>
      <c r="N162">
        <v>4</v>
      </c>
      <c r="O162">
        <f t="shared" si="21"/>
        <v>1</v>
      </c>
      <c r="P162">
        <v>2</v>
      </c>
      <c r="Q162">
        <v>4</v>
      </c>
      <c r="R162">
        <f t="shared" si="22"/>
        <v>1</v>
      </c>
      <c r="S162">
        <v>3</v>
      </c>
      <c r="T162">
        <v>4</v>
      </c>
      <c r="U162">
        <f t="shared" si="23"/>
        <v>1</v>
      </c>
      <c r="V162">
        <v>1</v>
      </c>
      <c r="W162">
        <v>3</v>
      </c>
      <c r="X162">
        <f t="shared" si="24"/>
        <v>2</v>
      </c>
      <c r="Y162">
        <v>2</v>
      </c>
      <c r="Z162">
        <v>2</v>
      </c>
      <c r="AA162">
        <f t="shared" si="25"/>
        <v>3</v>
      </c>
      <c r="AB162">
        <v>7</v>
      </c>
      <c r="AC162">
        <v>2</v>
      </c>
      <c r="AD162">
        <v>5</v>
      </c>
      <c r="AE162">
        <v>6</v>
      </c>
      <c r="AF162">
        <v>9</v>
      </c>
      <c r="AG162">
        <v>10</v>
      </c>
      <c r="AH162">
        <v>9</v>
      </c>
      <c r="AI162">
        <v>4</v>
      </c>
      <c r="AJ162">
        <v>4</v>
      </c>
      <c r="AK162">
        <v>9</v>
      </c>
      <c r="AL162">
        <v>5</v>
      </c>
      <c r="AM162">
        <v>5</v>
      </c>
      <c r="AN162">
        <v>6</v>
      </c>
      <c r="AO162">
        <v>4</v>
      </c>
      <c r="AP162">
        <v>-34</v>
      </c>
      <c r="AQ162">
        <f t="shared" si="26"/>
        <v>24</v>
      </c>
    </row>
    <row r="163" spans="1:43" x14ac:dyDescent="0.25">
      <c r="A163">
        <v>15003</v>
      </c>
      <c r="B163">
        <v>0</v>
      </c>
      <c r="C163">
        <v>1974</v>
      </c>
      <c r="D163">
        <f t="shared" si="18"/>
        <v>45</v>
      </c>
      <c r="E163" s="1">
        <v>43768.461539351854</v>
      </c>
      <c r="F163" t="s">
        <v>73</v>
      </c>
      <c r="G163">
        <v>1</v>
      </c>
      <c r="H163">
        <v>1</v>
      </c>
      <c r="I163">
        <f t="shared" si="19"/>
        <v>4</v>
      </c>
      <c r="J163">
        <v>2</v>
      </c>
      <c r="K163">
        <v>2</v>
      </c>
      <c r="L163">
        <f t="shared" si="20"/>
        <v>3</v>
      </c>
      <c r="M163">
        <v>1</v>
      </c>
      <c r="N163">
        <v>4</v>
      </c>
      <c r="O163">
        <f t="shared" si="21"/>
        <v>1</v>
      </c>
      <c r="P163">
        <v>2</v>
      </c>
      <c r="Q163">
        <v>4</v>
      </c>
      <c r="R163">
        <f t="shared" si="22"/>
        <v>1</v>
      </c>
      <c r="S163">
        <v>2</v>
      </c>
      <c r="T163">
        <v>4</v>
      </c>
      <c r="U163">
        <f t="shared" si="23"/>
        <v>1</v>
      </c>
      <c r="V163">
        <v>3</v>
      </c>
      <c r="W163">
        <v>3</v>
      </c>
      <c r="X163">
        <f t="shared" si="24"/>
        <v>2</v>
      </c>
      <c r="Y163">
        <v>2</v>
      </c>
      <c r="Z163">
        <v>3</v>
      </c>
      <c r="AA163">
        <f t="shared" si="25"/>
        <v>2</v>
      </c>
      <c r="AB163">
        <v>7</v>
      </c>
      <c r="AC163">
        <v>4</v>
      </c>
      <c r="AD163">
        <v>12</v>
      </c>
      <c r="AE163">
        <v>5</v>
      </c>
      <c r="AF163">
        <v>6</v>
      </c>
      <c r="AG163">
        <v>9</v>
      </c>
      <c r="AH163">
        <v>6</v>
      </c>
      <c r="AI163">
        <v>8</v>
      </c>
      <c r="AJ163">
        <v>7</v>
      </c>
      <c r="AK163">
        <v>6</v>
      </c>
      <c r="AL163">
        <v>8</v>
      </c>
      <c r="AM163">
        <v>4</v>
      </c>
      <c r="AN163">
        <v>10</v>
      </c>
      <c r="AO163">
        <v>6</v>
      </c>
      <c r="AP163">
        <v>-11</v>
      </c>
      <c r="AQ163">
        <f t="shared" si="26"/>
        <v>27</v>
      </c>
    </row>
    <row r="164" spans="1:43" x14ac:dyDescent="0.25">
      <c r="A164">
        <v>15091</v>
      </c>
      <c r="B164">
        <v>1</v>
      </c>
      <c r="C164">
        <v>1997</v>
      </c>
      <c r="D164">
        <f t="shared" si="18"/>
        <v>22</v>
      </c>
      <c r="E164" s="1">
        <v>43768.463935185187</v>
      </c>
      <c r="F164">
        <v>1</v>
      </c>
      <c r="G164">
        <v>2</v>
      </c>
      <c r="H164">
        <v>3</v>
      </c>
      <c r="I164">
        <f t="shared" si="19"/>
        <v>2</v>
      </c>
      <c r="J164">
        <v>3</v>
      </c>
      <c r="K164">
        <v>2</v>
      </c>
      <c r="L164">
        <f t="shared" si="20"/>
        <v>3</v>
      </c>
      <c r="M164">
        <v>2</v>
      </c>
      <c r="N164">
        <v>2</v>
      </c>
      <c r="O164">
        <f t="shared" si="21"/>
        <v>3</v>
      </c>
      <c r="P164">
        <v>4</v>
      </c>
      <c r="Q164">
        <v>4</v>
      </c>
      <c r="R164">
        <f t="shared" si="22"/>
        <v>1</v>
      </c>
      <c r="S164">
        <v>4</v>
      </c>
      <c r="T164">
        <v>3</v>
      </c>
      <c r="U164">
        <f t="shared" si="23"/>
        <v>2</v>
      </c>
      <c r="V164">
        <v>3</v>
      </c>
      <c r="W164">
        <v>3</v>
      </c>
      <c r="X164">
        <f t="shared" si="24"/>
        <v>2</v>
      </c>
      <c r="Y164">
        <v>2</v>
      </c>
      <c r="Z164">
        <v>3</v>
      </c>
      <c r="AA164">
        <f t="shared" si="25"/>
        <v>2</v>
      </c>
      <c r="AB164">
        <v>13</v>
      </c>
      <c r="AC164">
        <v>5</v>
      </c>
      <c r="AD164">
        <v>5</v>
      </c>
      <c r="AE164">
        <v>6</v>
      </c>
      <c r="AF164">
        <v>8</v>
      </c>
      <c r="AG164">
        <v>6</v>
      </c>
      <c r="AH164">
        <v>4</v>
      </c>
      <c r="AI164">
        <v>4</v>
      </c>
      <c r="AJ164">
        <v>2</v>
      </c>
      <c r="AK164">
        <v>3</v>
      </c>
      <c r="AL164">
        <v>5</v>
      </c>
      <c r="AM164">
        <v>3</v>
      </c>
      <c r="AN164">
        <v>5</v>
      </c>
      <c r="AO164">
        <v>3</v>
      </c>
      <c r="AP164">
        <v>-5</v>
      </c>
      <c r="AQ164">
        <f t="shared" si="26"/>
        <v>35</v>
      </c>
    </row>
    <row r="165" spans="1:43" x14ac:dyDescent="0.25">
      <c r="A165">
        <v>15092</v>
      </c>
      <c r="B165">
        <v>0</v>
      </c>
      <c r="C165">
        <v>1970</v>
      </c>
      <c r="D165">
        <f t="shared" si="18"/>
        <v>49</v>
      </c>
      <c r="E165" s="1">
        <v>43768.467546296299</v>
      </c>
      <c r="F165">
        <v>3</v>
      </c>
      <c r="G165">
        <v>2</v>
      </c>
      <c r="H165">
        <v>4</v>
      </c>
      <c r="I165">
        <f t="shared" si="19"/>
        <v>1</v>
      </c>
      <c r="J165">
        <v>2</v>
      </c>
      <c r="K165">
        <v>4</v>
      </c>
      <c r="L165">
        <f t="shared" si="20"/>
        <v>1</v>
      </c>
      <c r="M165">
        <v>1</v>
      </c>
      <c r="N165">
        <v>4</v>
      </c>
      <c r="O165">
        <f t="shared" si="21"/>
        <v>1</v>
      </c>
      <c r="P165">
        <v>1</v>
      </c>
      <c r="Q165">
        <v>4</v>
      </c>
      <c r="R165">
        <f t="shared" si="22"/>
        <v>1</v>
      </c>
      <c r="S165">
        <v>2</v>
      </c>
      <c r="T165">
        <v>4</v>
      </c>
      <c r="U165">
        <f t="shared" si="23"/>
        <v>1</v>
      </c>
      <c r="V165">
        <v>1</v>
      </c>
      <c r="W165">
        <v>4</v>
      </c>
      <c r="X165">
        <f t="shared" si="24"/>
        <v>1</v>
      </c>
      <c r="Y165">
        <v>1</v>
      </c>
      <c r="Z165">
        <v>4</v>
      </c>
      <c r="AA165">
        <f t="shared" si="25"/>
        <v>1</v>
      </c>
      <c r="AB165">
        <v>14</v>
      </c>
      <c r="AC165">
        <v>9</v>
      </c>
      <c r="AD165">
        <v>10</v>
      </c>
      <c r="AE165">
        <v>4</v>
      </c>
      <c r="AF165">
        <v>7</v>
      </c>
      <c r="AG165">
        <v>8</v>
      </c>
      <c r="AH165">
        <v>6</v>
      </c>
      <c r="AI165">
        <v>13</v>
      </c>
      <c r="AJ165">
        <v>10</v>
      </c>
      <c r="AK165">
        <v>3</v>
      </c>
      <c r="AL165">
        <v>11</v>
      </c>
      <c r="AM165">
        <v>5</v>
      </c>
      <c r="AN165">
        <v>5</v>
      </c>
      <c r="AO165">
        <v>9</v>
      </c>
      <c r="AP165">
        <v>-31</v>
      </c>
      <c r="AQ165">
        <f t="shared" si="26"/>
        <v>17</v>
      </c>
    </row>
    <row r="166" spans="1:43" x14ac:dyDescent="0.25">
      <c r="A166">
        <v>15082</v>
      </c>
      <c r="B166">
        <v>1</v>
      </c>
      <c r="C166">
        <v>1966</v>
      </c>
      <c r="D166">
        <f t="shared" si="18"/>
        <v>53</v>
      </c>
      <c r="E166" s="1">
        <v>43768.472893518519</v>
      </c>
      <c r="F166" t="s">
        <v>74</v>
      </c>
      <c r="G166">
        <v>3</v>
      </c>
      <c r="H166">
        <v>2</v>
      </c>
      <c r="I166">
        <f t="shared" si="19"/>
        <v>3</v>
      </c>
      <c r="J166">
        <v>3</v>
      </c>
      <c r="K166">
        <v>3</v>
      </c>
      <c r="L166">
        <f t="shared" si="20"/>
        <v>2</v>
      </c>
      <c r="M166">
        <v>2</v>
      </c>
      <c r="N166">
        <v>1</v>
      </c>
      <c r="O166">
        <f t="shared" si="21"/>
        <v>4</v>
      </c>
      <c r="P166">
        <v>2</v>
      </c>
      <c r="Q166">
        <v>1</v>
      </c>
      <c r="R166">
        <f t="shared" si="22"/>
        <v>4</v>
      </c>
      <c r="S166">
        <v>2</v>
      </c>
      <c r="T166">
        <v>2</v>
      </c>
      <c r="U166">
        <f t="shared" si="23"/>
        <v>3</v>
      </c>
      <c r="V166">
        <v>4</v>
      </c>
      <c r="W166">
        <v>3</v>
      </c>
      <c r="X166">
        <f t="shared" si="24"/>
        <v>2</v>
      </c>
      <c r="Y166">
        <v>4</v>
      </c>
      <c r="Z166">
        <v>2</v>
      </c>
      <c r="AA166">
        <f t="shared" si="25"/>
        <v>3</v>
      </c>
      <c r="AB166">
        <v>8</v>
      </c>
      <c r="AC166">
        <v>5</v>
      </c>
      <c r="AD166">
        <v>2</v>
      </c>
      <c r="AE166">
        <v>5</v>
      </c>
      <c r="AF166">
        <v>11</v>
      </c>
      <c r="AG166">
        <v>6</v>
      </c>
      <c r="AH166">
        <v>7</v>
      </c>
      <c r="AI166">
        <v>4</v>
      </c>
      <c r="AJ166">
        <v>4</v>
      </c>
      <c r="AK166">
        <v>4</v>
      </c>
      <c r="AL166">
        <v>5</v>
      </c>
      <c r="AM166">
        <v>5</v>
      </c>
      <c r="AN166">
        <v>4</v>
      </c>
      <c r="AO166">
        <v>5</v>
      </c>
      <c r="AP166">
        <v>17</v>
      </c>
      <c r="AQ166">
        <f t="shared" si="26"/>
        <v>41</v>
      </c>
    </row>
    <row r="167" spans="1:43" x14ac:dyDescent="0.25">
      <c r="A167">
        <v>15111</v>
      </c>
      <c r="B167">
        <v>0</v>
      </c>
      <c r="C167">
        <v>1997</v>
      </c>
      <c r="D167">
        <f t="shared" si="18"/>
        <v>22</v>
      </c>
      <c r="E167" s="1">
        <v>43768.472962962966</v>
      </c>
      <c r="F167">
        <v>5</v>
      </c>
      <c r="G167">
        <v>2</v>
      </c>
      <c r="H167">
        <v>4</v>
      </c>
      <c r="I167">
        <f t="shared" si="19"/>
        <v>1</v>
      </c>
      <c r="J167">
        <v>1</v>
      </c>
      <c r="K167">
        <v>4</v>
      </c>
      <c r="L167">
        <f t="shared" si="20"/>
        <v>1</v>
      </c>
      <c r="M167">
        <v>1</v>
      </c>
      <c r="N167">
        <v>3</v>
      </c>
      <c r="O167">
        <f t="shared" si="21"/>
        <v>2</v>
      </c>
      <c r="P167">
        <v>3</v>
      </c>
      <c r="Q167">
        <v>3</v>
      </c>
      <c r="R167">
        <f t="shared" si="22"/>
        <v>2</v>
      </c>
      <c r="S167">
        <v>3</v>
      </c>
      <c r="T167">
        <v>4</v>
      </c>
      <c r="U167">
        <f t="shared" si="23"/>
        <v>1</v>
      </c>
      <c r="V167">
        <v>1</v>
      </c>
      <c r="W167">
        <v>4</v>
      </c>
      <c r="X167">
        <f t="shared" si="24"/>
        <v>1</v>
      </c>
      <c r="Y167">
        <v>3</v>
      </c>
      <c r="Z167">
        <v>3</v>
      </c>
      <c r="AA167">
        <f t="shared" si="25"/>
        <v>2</v>
      </c>
      <c r="AB167">
        <v>7</v>
      </c>
      <c r="AC167">
        <v>3</v>
      </c>
      <c r="AD167">
        <v>4</v>
      </c>
      <c r="AE167">
        <v>2</v>
      </c>
      <c r="AF167">
        <v>4</v>
      </c>
      <c r="AG167">
        <v>7</v>
      </c>
      <c r="AH167">
        <v>3</v>
      </c>
      <c r="AI167">
        <v>6</v>
      </c>
      <c r="AJ167">
        <v>5</v>
      </c>
      <c r="AK167">
        <v>3</v>
      </c>
      <c r="AL167">
        <v>3</v>
      </c>
      <c r="AM167">
        <v>1</v>
      </c>
      <c r="AN167">
        <v>3</v>
      </c>
      <c r="AO167">
        <v>3</v>
      </c>
      <c r="AP167">
        <v>-11</v>
      </c>
      <c r="AQ167">
        <f t="shared" si="26"/>
        <v>24</v>
      </c>
    </row>
    <row r="168" spans="1:43" x14ac:dyDescent="0.25">
      <c r="A168">
        <v>15129</v>
      </c>
      <c r="B168">
        <v>1</v>
      </c>
      <c r="C168">
        <v>1999</v>
      </c>
      <c r="D168">
        <f t="shared" si="18"/>
        <v>20</v>
      </c>
      <c r="E168" s="1">
        <v>43768.479062500002</v>
      </c>
      <c r="F168" t="s">
        <v>64</v>
      </c>
      <c r="G168">
        <v>3</v>
      </c>
      <c r="H168">
        <v>4</v>
      </c>
      <c r="I168">
        <f t="shared" si="19"/>
        <v>1</v>
      </c>
      <c r="J168">
        <v>2</v>
      </c>
      <c r="K168">
        <v>1</v>
      </c>
      <c r="L168">
        <f t="shared" si="20"/>
        <v>4</v>
      </c>
      <c r="M168">
        <v>1</v>
      </c>
      <c r="N168">
        <v>4</v>
      </c>
      <c r="O168">
        <f t="shared" si="21"/>
        <v>1</v>
      </c>
      <c r="P168">
        <v>4</v>
      </c>
      <c r="Q168">
        <v>3</v>
      </c>
      <c r="R168">
        <f t="shared" si="22"/>
        <v>2</v>
      </c>
      <c r="S168">
        <v>3</v>
      </c>
      <c r="T168">
        <v>4</v>
      </c>
      <c r="U168">
        <f t="shared" si="23"/>
        <v>1</v>
      </c>
      <c r="V168">
        <v>1</v>
      </c>
      <c r="W168">
        <v>3</v>
      </c>
      <c r="X168">
        <f t="shared" si="24"/>
        <v>2</v>
      </c>
      <c r="Y168">
        <v>2</v>
      </c>
      <c r="Z168">
        <v>1</v>
      </c>
      <c r="AA168">
        <f t="shared" si="25"/>
        <v>4</v>
      </c>
      <c r="AB168">
        <v>11</v>
      </c>
      <c r="AC168">
        <v>8</v>
      </c>
      <c r="AD168">
        <v>5</v>
      </c>
      <c r="AE168">
        <v>5</v>
      </c>
      <c r="AF168">
        <v>9</v>
      </c>
      <c r="AG168">
        <v>7</v>
      </c>
      <c r="AH168">
        <v>4</v>
      </c>
      <c r="AI168">
        <v>8</v>
      </c>
      <c r="AJ168">
        <v>4</v>
      </c>
      <c r="AK168">
        <v>3</v>
      </c>
      <c r="AL168">
        <v>4</v>
      </c>
      <c r="AM168">
        <v>5</v>
      </c>
      <c r="AN168">
        <v>6</v>
      </c>
      <c r="AO168">
        <v>4</v>
      </c>
      <c r="AP168">
        <v>0</v>
      </c>
      <c r="AQ168">
        <f t="shared" si="26"/>
        <v>31</v>
      </c>
    </row>
    <row r="169" spans="1:43" x14ac:dyDescent="0.25">
      <c r="A169">
        <v>15101</v>
      </c>
      <c r="B169">
        <v>0</v>
      </c>
      <c r="C169">
        <v>2000</v>
      </c>
      <c r="D169">
        <f t="shared" si="18"/>
        <v>19</v>
      </c>
      <c r="E169" s="1">
        <v>43768.491666666669</v>
      </c>
      <c r="F169" t="s">
        <v>64</v>
      </c>
      <c r="G169">
        <v>2</v>
      </c>
      <c r="H169">
        <v>4</v>
      </c>
      <c r="I169">
        <f t="shared" si="19"/>
        <v>1</v>
      </c>
      <c r="J169">
        <v>2</v>
      </c>
      <c r="K169">
        <v>4</v>
      </c>
      <c r="L169">
        <f t="shared" si="20"/>
        <v>1</v>
      </c>
      <c r="M169">
        <v>1</v>
      </c>
      <c r="N169">
        <v>4</v>
      </c>
      <c r="O169">
        <f t="shared" si="21"/>
        <v>1</v>
      </c>
      <c r="P169">
        <v>1</v>
      </c>
      <c r="Q169">
        <v>4</v>
      </c>
      <c r="R169">
        <f t="shared" si="22"/>
        <v>1</v>
      </c>
      <c r="S169">
        <v>2</v>
      </c>
      <c r="T169">
        <v>4</v>
      </c>
      <c r="U169">
        <f t="shared" si="23"/>
        <v>1</v>
      </c>
      <c r="V169">
        <v>1</v>
      </c>
      <c r="W169">
        <v>2</v>
      </c>
      <c r="X169">
        <f t="shared" si="24"/>
        <v>3</v>
      </c>
      <c r="Y169">
        <v>2</v>
      </c>
      <c r="Z169">
        <v>3</v>
      </c>
      <c r="AA169">
        <f t="shared" si="25"/>
        <v>2</v>
      </c>
      <c r="AB169">
        <v>6</v>
      </c>
      <c r="AC169">
        <v>5</v>
      </c>
      <c r="AD169">
        <v>2</v>
      </c>
      <c r="AE169">
        <v>2</v>
      </c>
      <c r="AF169">
        <v>13</v>
      </c>
      <c r="AG169">
        <v>5</v>
      </c>
      <c r="AH169">
        <v>5</v>
      </c>
      <c r="AI169">
        <v>4</v>
      </c>
      <c r="AJ169">
        <v>3</v>
      </c>
      <c r="AK169">
        <v>3</v>
      </c>
      <c r="AL169">
        <v>4</v>
      </c>
      <c r="AM169">
        <v>2</v>
      </c>
      <c r="AN169">
        <v>7</v>
      </c>
      <c r="AO169">
        <v>4</v>
      </c>
      <c r="AP169">
        <v>-26</v>
      </c>
      <c r="AQ169">
        <f t="shared" si="26"/>
        <v>21</v>
      </c>
    </row>
    <row r="170" spans="1:43" x14ac:dyDescent="0.25">
      <c r="A170">
        <v>15136</v>
      </c>
      <c r="B170">
        <v>1</v>
      </c>
      <c r="C170">
        <v>1974</v>
      </c>
      <c r="D170">
        <f t="shared" si="18"/>
        <v>45</v>
      </c>
      <c r="E170" s="1">
        <v>43768.503599537034</v>
      </c>
      <c r="F170" t="s">
        <v>64</v>
      </c>
      <c r="G170">
        <v>4</v>
      </c>
      <c r="H170">
        <v>4</v>
      </c>
      <c r="I170">
        <f t="shared" si="19"/>
        <v>1</v>
      </c>
      <c r="J170">
        <v>3</v>
      </c>
      <c r="K170">
        <v>4</v>
      </c>
      <c r="L170">
        <f t="shared" si="20"/>
        <v>1</v>
      </c>
      <c r="M170">
        <v>2</v>
      </c>
      <c r="N170">
        <v>3</v>
      </c>
      <c r="O170">
        <f t="shared" si="21"/>
        <v>2</v>
      </c>
      <c r="P170">
        <v>3</v>
      </c>
      <c r="Q170">
        <v>1</v>
      </c>
      <c r="R170">
        <f t="shared" si="22"/>
        <v>4</v>
      </c>
      <c r="S170">
        <v>3</v>
      </c>
      <c r="T170">
        <v>3</v>
      </c>
      <c r="U170">
        <f t="shared" si="23"/>
        <v>2</v>
      </c>
      <c r="V170">
        <v>3</v>
      </c>
      <c r="W170">
        <v>4</v>
      </c>
      <c r="X170">
        <f t="shared" si="24"/>
        <v>1</v>
      </c>
      <c r="Y170">
        <v>2</v>
      </c>
      <c r="Z170">
        <v>2</v>
      </c>
      <c r="AA170">
        <f t="shared" si="25"/>
        <v>3</v>
      </c>
      <c r="AB170">
        <v>6</v>
      </c>
      <c r="AC170">
        <v>3</v>
      </c>
      <c r="AD170">
        <v>3</v>
      </c>
      <c r="AE170">
        <v>3</v>
      </c>
      <c r="AF170">
        <v>8</v>
      </c>
      <c r="AG170">
        <v>4</v>
      </c>
      <c r="AH170">
        <v>4</v>
      </c>
      <c r="AI170">
        <v>5</v>
      </c>
      <c r="AJ170">
        <v>4</v>
      </c>
      <c r="AK170">
        <v>3</v>
      </c>
      <c r="AL170">
        <v>4</v>
      </c>
      <c r="AM170">
        <v>4</v>
      </c>
      <c r="AN170">
        <v>3</v>
      </c>
      <c r="AO170">
        <v>4</v>
      </c>
      <c r="AP170">
        <v>2</v>
      </c>
      <c r="AQ170">
        <f t="shared" si="26"/>
        <v>34</v>
      </c>
    </row>
    <row r="171" spans="1:43" x14ac:dyDescent="0.25">
      <c r="A171">
        <v>15197</v>
      </c>
      <c r="B171">
        <v>0</v>
      </c>
      <c r="C171">
        <v>1997</v>
      </c>
      <c r="D171">
        <f t="shared" si="18"/>
        <v>22</v>
      </c>
      <c r="E171" s="1">
        <v>43768.513101851851</v>
      </c>
      <c r="F171">
        <v>2</v>
      </c>
      <c r="G171">
        <v>1</v>
      </c>
      <c r="H171">
        <v>3</v>
      </c>
      <c r="I171">
        <f t="shared" si="19"/>
        <v>2</v>
      </c>
      <c r="J171">
        <v>4</v>
      </c>
      <c r="K171">
        <v>3</v>
      </c>
      <c r="L171">
        <f t="shared" si="20"/>
        <v>2</v>
      </c>
      <c r="M171">
        <v>2</v>
      </c>
      <c r="N171">
        <v>4</v>
      </c>
      <c r="O171">
        <f t="shared" si="21"/>
        <v>1</v>
      </c>
      <c r="P171">
        <v>3</v>
      </c>
      <c r="Q171">
        <v>4</v>
      </c>
      <c r="R171">
        <f t="shared" si="22"/>
        <v>1</v>
      </c>
      <c r="S171">
        <v>3</v>
      </c>
      <c r="T171">
        <v>3</v>
      </c>
      <c r="U171">
        <f t="shared" si="23"/>
        <v>2</v>
      </c>
      <c r="V171">
        <v>2</v>
      </c>
      <c r="W171">
        <v>4</v>
      </c>
      <c r="X171">
        <f t="shared" si="24"/>
        <v>1</v>
      </c>
      <c r="Y171">
        <v>2</v>
      </c>
      <c r="Z171">
        <v>1</v>
      </c>
      <c r="AA171">
        <f t="shared" si="25"/>
        <v>4</v>
      </c>
      <c r="AB171">
        <v>6</v>
      </c>
      <c r="AC171">
        <v>5</v>
      </c>
      <c r="AD171">
        <v>3</v>
      </c>
      <c r="AE171">
        <v>2</v>
      </c>
      <c r="AF171">
        <v>6</v>
      </c>
      <c r="AG171">
        <v>4</v>
      </c>
      <c r="AH171">
        <v>5</v>
      </c>
      <c r="AI171">
        <v>3</v>
      </c>
      <c r="AJ171">
        <v>4</v>
      </c>
      <c r="AK171">
        <v>2</v>
      </c>
      <c r="AL171">
        <v>5</v>
      </c>
      <c r="AM171">
        <v>3</v>
      </c>
      <c r="AN171">
        <v>4</v>
      </c>
      <c r="AO171">
        <v>3</v>
      </c>
      <c r="AP171">
        <v>-18</v>
      </c>
      <c r="AQ171">
        <f t="shared" si="26"/>
        <v>30</v>
      </c>
    </row>
    <row r="172" spans="1:43" x14ac:dyDescent="0.25">
      <c r="A172">
        <v>15204</v>
      </c>
      <c r="B172">
        <v>0</v>
      </c>
      <c r="C172">
        <v>1994</v>
      </c>
      <c r="D172">
        <f t="shared" si="18"/>
        <v>25</v>
      </c>
      <c r="E172" s="1">
        <v>43768.520138888889</v>
      </c>
      <c r="F172">
        <v>9</v>
      </c>
      <c r="G172">
        <v>1</v>
      </c>
      <c r="H172">
        <v>4</v>
      </c>
      <c r="I172">
        <f t="shared" si="19"/>
        <v>1</v>
      </c>
      <c r="J172">
        <v>3</v>
      </c>
      <c r="K172">
        <v>4</v>
      </c>
      <c r="L172">
        <f t="shared" si="20"/>
        <v>1</v>
      </c>
      <c r="M172">
        <v>1</v>
      </c>
      <c r="N172">
        <v>1</v>
      </c>
      <c r="O172">
        <f t="shared" si="21"/>
        <v>4</v>
      </c>
      <c r="P172">
        <v>3</v>
      </c>
      <c r="Q172">
        <v>4</v>
      </c>
      <c r="R172">
        <f t="shared" si="22"/>
        <v>1</v>
      </c>
      <c r="S172">
        <v>3</v>
      </c>
      <c r="T172">
        <v>4</v>
      </c>
      <c r="U172">
        <f t="shared" si="23"/>
        <v>1</v>
      </c>
      <c r="V172">
        <v>1</v>
      </c>
      <c r="W172">
        <v>4</v>
      </c>
      <c r="X172">
        <f t="shared" si="24"/>
        <v>1</v>
      </c>
      <c r="Y172">
        <v>2</v>
      </c>
      <c r="Z172">
        <v>2</v>
      </c>
      <c r="AA172">
        <f t="shared" si="25"/>
        <v>3</v>
      </c>
      <c r="AB172">
        <v>13</v>
      </c>
      <c r="AC172">
        <v>3</v>
      </c>
      <c r="AD172">
        <v>4</v>
      </c>
      <c r="AE172">
        <v>3</v>
      </c>
      <c r="AF172">
        <v>6</v>
      </c>
      <c r="AG172">
        <v>10</v>
      </c>
      <c r="AH172">
        <v>5</v>
      </c>
      <c r="AI172">
        <v>9</v>
      </c>
      <c r="AJ172">
        <v>3</v>
      </c>
      <c r="AK172">
        <v>5</v>
      </c>
      <c r="AL172">
        <v>3</v>
      </c>
      <c r="AM172">
        <v>3</v>
      </c>
      <c r="AN172">
        <v>3</v>
      </c>
      <c r="AO172">
        <v>4</v>
      </c>
      <c r="AP172">
        <v>7</v>
      </c>
      <c r="AQ172">
        <f t="shared" si="26"/>
        <v>26</v>
      </c>
    </row>
    <row r="173" spans="1:43" x14ac:dyDescent="0.25">
      <c r="A173">
        <v>15217</v>
      </c>
      <c r="B173">
        <v>0</v>
      </c>
      <c r="C173">
        <v>1997</v>
      </c>
      <c r="D173">
        <f t="shared" si="18"/>
        <v>22</v>
      </c>
      <c r="E173" s="1">
        <v>43768.525590277779</v>
      </c>
      <c r="F173">
        <v>4</v>
      </c>
      <c r="G173">
        <v>1</v>
      </c>
      <c r="H173">
        <v>4</v>
      </c>
      <c r="I173">
        <f t="shared" si="19"/>
        <v>1</v>
      </c>
      <c r="J173">
        <v>3</v>
      </c>
      <c r="K173">
        <v>3</v>
      </c>
      <c r="L173">
        <f t="shared" si="20"/>
        <v>2</v>
      </c>
      <c r="M173">
        <v>1</v>
      </c>
      <c r="N173">
        <v>4</v>
      </c>
      <c r="O173">
        <f t="shared" si="21"/>
        <v>1</v>
      </c>
      <c r="P173">
        <v>3</v>
      </c>
      <c r="Q173">
        <v>4</v>
      </c>
      <c r="R173">
        <f t="shared" si="22"/>
        <v>1</v>
      </c>
      <c r="S173">
        <v>4</v>
      </c>
      <c r="T173">
        <v>3</v>
      </c>
      <c r="U173">
        <f t="shared" si="23"/>
        <v>2</v>
      </c>
      <c r="V173">
        <v>2</v>
      </c>
      <c r="W173">
        <v>4</v>
      </c>
      <c r="X173">
        <f t="shared" si="24"/>
        <v>1</v>
      </c>
      <c r="Y173">
        <v>1</v>
      </c>
      <c r="Z173">
        <v>2</v>
      </c>
      <c r="AA173">
        <f t="shared" si="25"/>
        <v>3</v>
      </c>
      <c r="AB173">
        <v>10</v>
      </c>
      <c r="AC173">
        <v>25</v>
      </c>
      <c r="AD173">
        <v>5</v>
      </c>
      <c r="AE173">
        <v>21</v>
      </c>
      <c r="AF173">
        <v>7</v>
      </c>
      <c r="AG173">
        <v>10</v>
      </c>
      <c r="AH173">
        <v>6</v>
      </c>
      <c r="AI173">
        <v>14</v>
      </c>
      <c r="AJ173">
        <v>34</v>
      </c>
      <c r="AK173">
        <v>5</v>
      </c>
      <c r="AL173">
        <v>7</v>
      </c>
      <c r="AM173">
        <v>4</v>
      </c>
      <c r="AN173">
        <v>11</v>
      </c>
      <c r="AO173">
        <v>47</v>
      </c>
      <c r="AP173">
        <v>-23</v>
      </c>
      <c r="AQ173">
        <f t="shared" si="26"/>
        <v>26</v>
      </c>
    </row>
    <row r="174" spans="1:43" x14ac:dyDescent="0.25">
      <c r="A174">
        <v>15225</v>
      </c>
      <c r="B174">
        <v>0</v>
      </c>
      <c r="C174">
        <v>1999</v>
      </c>
      <c r="D174">
        <f t="shared" si="18"/>
        <v>20</v>
      </c>
      <c r="E174" s="1">
        <v>43768.533506944441</v>
      </c>
      <c r="F174" t="s">
        <v>64</v>
      </c>
      <c r="G174">
        <v>3</v>
      </c>
      <c r="H174">
        <v>3</v>
      </c>
      <c r="I174">
        <f t="shared" si="19"/>
        <v>2</v>
      </c>
      <c r="J174">
        <v>2</v>
      </c>
      <c r="K174">
        <v>4</v>
      </c>
      <c r="L174">
        <f t="shared" si="20"/>
        <v>1</v>
      </c>
      <c r="M174">
        <v>4</v>
      </c>
      <c r="N174">
        <v>4</v>
      </c>
      <c r="O174">
        <f t="shared" si="21"/>
        <v>1</v>
      </c>
      <c r="P174">
        <v>1</v>
      </c>
      <c r="Q174">
        <v>3</v>
      </c>
      <c r="R174">
        <f t="shared" si="22"/>
        <v>2</v>
      </c>
      <c r="S174">
        <v>3</v>
      </c>
      <c r="T174">
        <v>3</v>
      </c>
      <c r="U174">
        <f t="shared" si="23"/>
        <v>2</v>
      </c>
      <c r="V174">
        <v>3</v>
      </c>
      <c r="W174">
        <v>1</v>
      </c>
      <c r="X174">
        <f t="shared" si="24"/>
        <v>4</v>
      </c>
      <c r="Y174">
        <v>3</v>
      </c>
      <c r="Z174">
        <v>4</v>
      </c>
      <c r="AA174">
        <f t="shared" si="25"/>
        <v>1</v>
      </c>
      <c r="AB174">
        <v>9</v>
      </c>
      <c r="AC174">
        <v>8</v>
      </c>
      <c r="AD174">
        <v>3</v>
      </c>
      <c r="AE174">
        <v>4</v>
      </c>
      <c r="AF174">
        <v>8</v>
      </c>
      <c r="AG174">
        <v>6</v>
      </c>
      <c r="AH174">
        <v>5</v>
      </c>
      <c r="AI174">
        <v>12</v>
      </c>
      <c r="AJ174">
        <v>6</v>
      </c>
      <c r="AK174">
        <v>5</v>
      </c>
      <c r="AL174">
        <v>8</v>
      </c>
      <c r="AM174">
        <v>3</v>
      </c>
      <c r="AN174">
        <v>7</v>
      </c>
      <c r="AO174">
        <v>5</v>
      </c>
      <c r="AP174">
        <v>13</v>
      </c>
      <c r="AQ174">
        <f t="shared" si="26"/>
        <v>32</v>
      </c>
    </row>
    <row r="175" spans="1:43" x14ac:dyDescent="0.25">
      <c r="A175">
        <v>15244</v>
      </c>
      <c r="B175">
        <v>0</v>
      </c>
      <c r="C175">
        <v>2002</v>
      </c>
      <c r="D175">
        <f t="shared" si="18"/>
        <v>17</v>
      </c>
      <c r="E175" s="1">
        <v>43768.535856481481</v>
      </c>
      <c r="F175" t="s">
        <v>64</v>
      </c>
      <c r="G175">
        <v>1</v>
      </c>
      <c r="H175">
        <v>4</v>
      </c>
      <c r="I175">
        <f t="shared" si="19"/>
        <v>1</v>
      </c>
      <c r="J175">
        <v>1</v>
      </c>
      <c r="K175">
        <v>4</v>
      </c>
      <c r="L175">
        <f t="shared" si="20"/>
        <v>1</v>
      </c>
      <c r="M175">
        <v>1</v>
      </c>
      <c r="N175">
        <v>4</v>
      </c>
      <c r="O175">
        <f t="shared" si="21"/>
        <v>1</v>
      </c>
      <c r="P175">
        <v>1</v>
      </c>
      <c r="Q175">
        <v>4</v>
      </c>
      <c r="R175">
        <f t="shared" si="22"/>
        <v>1</v>
      </c>
      <c r="S175">
        <v>1</v>
      </c>
      <c r="T175">
        <v>4</v>
      </c>
      <c r="U175">
        <f t="shared" si="23"/>
        <v>1</v>
      </c>
      <c r="V175">
        <v>3</v>
      </c>
      <c r="W175">
        <v>1</v>
      </c>
      <c r="X175">
        <f t="shared" si="24"/>
        <v>4</v>
      </c>
      <c r="Y175">
        <v>2</v>
      </c>
      <c r="Z175">
        <v>3</v>
      </c>
      <c r="AA175">
        <f t="shared" si="25"/>
        <v>2</v>
      </c>
      <c r="AB175">
        <v>7</v>
      </c>
      <c r="AC175">
        <v>3</v>
      </c>
      <c r="AD175">
        <v>3</v>
      </c>
      <c r="AE175">
        <v>3</v>
      </c>
      <c r="AF175">
        <v>6</v>
      </c>
      <c r="AG175">
        <v>7</v>
      </c>
      <c r="AH175">
        <v>4</v>
      </c>
      <c r="AI175">
        <v>5</v>
      </c>
      <c r="AJ175">
        <v>3</v>
      </c>
      <c r="AK175">
        <v>4</v>
      </c>
      <c r="AL175">
        <v>11</v>
      </c>
      <c r="AM175">
        <v>4</v>
      </c>
      <c r="AN175">
        <v>4</v>
      </c>
      <c r="AO175">
        <v>4</v>
      </c>
      <c r="AP175">
        <v>21</v>
      </c>
      <c r="AQ175">
        <f t="shared" si="26"/>
        <v>21</v>
      </c>
    </row>
    <row r="176" spans="1:43" x14ac:dyDescent="0.25">
      <c r="A176">
        <v>15042</v>
      </c>
      <c r="B176">
        <v>0</v>
      </c>
      <c r="C176">
        <v>1956</v>
      </c>
      <c r="D176">
        <f t="shared" si="18"/>
        <v>63</v>
      </c>
      <c r="E176" s="1">
        <v>43768.539675925924</v>
      </c>
      <c r="F176">
        <v>1</v>
      </c>
      <c r="G176">
        <v>1</v>
      </c>
      <c r="H176">
        <v>4</v>
      </c>
      <c r="I176">
        <f t="shared" si="19"/>
        <v>1</v>
      </c>
      <c r="J176">
        <v>1</v>
      </c>
      <c r="K176">
        <v>2</v>
      </c>
      <c r="L176">
        <f t="shared" si="20"/>
        <v>3</v>
      </c>
      <c r="M176">
        <v>1</v>
      </c>
      <c r="N176">
        <v>1</v>
      </c>
      <c r="O176">
        <f t="shared" si="21"/>
        <v>4</v>
      </c>
      <c r="P176">
        <v>1</v>
      </c>
      <c r="Q176">
        <v>4</v>
      </c>
      <c r="R176">
        <f t="shared" si="22"/>
        <v>1</v>
      </c>
      <c r="S176">
        <v>2</v>
      </c>
      <c r="T176">
        <v>4</v>
      </c>
      <c r="U176">
        <f t="shared" si="23"/>
        <v>1</v>
      </c>
      <c r="V176">
        <v>1</v>
      </c>
      <c r="W176">
        <v>3</v>
      </c>
      <c r="X176">
        <f t="shared" si="24"/>
        <v>2</v>
      </c>
      <c r="Y176">
        <v>2</v>
      </c>
      <c r="Z176">
        <v>3</v>
      </c>
      <c r="AA176">
        <f t="shared" si="25"/>
        <v>2</v>
      </c>
      <c r="AB176">
        <v>9</v>
      </c>
      <c r="AC176">
        <v>4</v>
      </c>
      <c r="AD176">
        <v>4</v>
      </c>
      <c r="AE176">
        <v>11</v>
      </c>
      <c r="AF176">
        <v>20</v>
      </c>
      <c r="AG176">
        <v>7</v>
      </c>
      <c r="AH176">
        <v>5</v>
      </c>
      <c r="AI176">
        <v>4</v>
      </c>
      <c r="AJ176">
        <v>8</v>
      </c>
      <c r="AK176">
        <v>4</v>
      </c>
      <c r="AL176">
        <v>7</v>
      </c>
      <c r="AM176">
        <v>6</v>
      </c>
      <c r="AN176">
        <v>7</v>
      </c>
      <c r="AO176">
        <v>3</v>
      </c>
      <c r="AP176">
        <v>-7</v>
      </c>
      <c r="AQ176">
        <f t="shared" si="26"/>
        <v>23</v>
      </c>
    </row>
    <row r="177" spans="1:43" x14ac:dyDescent="0.25">
      <c r="A177">
        <v>14987</v>
      </c>
      <c r="B177">
        <v>1</v>
      </c>
      <c r="C177">
        <v>1978</v>
      </c>
      <c r="D177">
        <f t="shared" si="18"/>
        <v>41</v>
      </c>
      <c r="E177" s="1">
        <v>43768.542870370373</v>
      </c>
      <c r="F177">
        <v>4</v>
      </c>
      <c r="G177">
        <v>1</v>
      </c>
      <c r="H177">
        <v>4</v>
      </c>
      <c r="I177">
        <f t="shared" si="19"/>
        <v>1</v>
      </c>
      <c r="J177">
        <v>1</v>
      </c>
      <c r="K177">
        <v>4</v>
      </c>
      <c r="L177">
        <f t="shared" si="20"/>
        <v>1</v>
      </c>
      <c r="M177">
        <v>1</v>
      </c>
      <c r="N177">
        <v>4</v>
      </c>
      <c r="O177">
        <f t="shared" si="21"/>
        <v>1</v>
      </c>
      <c r="P177">
        <v>2</v>
      </c>
      <c r="Q177">
        <v>4</v>
      </c>
      <c r="R177">
        <f t="shared" si="22"/>
        <v>1</v>
      </c>
      <c r="S177">
        <v>2</v>
      </c>
      <c r="T177">
        <v>4</v>
      </c>
      <c r="U177">
        <f t="shared" si="23"/>
        <v>1</v>
      </c>
      <c r="V177">
        <v>1</v>
      </c>
      <c r="W177">
        <v>4</v>
      </c>
      <c r="X177">
        <f t="shared" si="24"/>
        <v>1</v>
      </c>
      <c r="Y177">
        <v>1</v>
      </c>
      <c r="Z177">
        <v>4</v>
      </c>
      <c r="AA177">
        <f t="shared" si="25"/>
        <v>1</v>
      </c>
      <c r="AB177">
        <v>10</v>
      </c>
      <c r="AC177">
        <v>5</v>
      </c>
      <c r="AD177">
        <v>2</v>
      </c>
      <c r="AE177">
        <v>3</v>
      </c>
      <c r="AF177">
        <v>7</v>
      </c>
      <c r="AG177">
        <v>87</v>
      </c>
      <c r="AH177">
        <v>5</v>
      </c>
      <c r="AI177">
        <v>4</v>
      </c>
      <c r="AJ177">
        <v>4</v>
      </c>
      <c r="AK177">
        <v>2</v>
      </c>
      <c r="AL177">
        <v>6</v>
      </c>
      <c r="AM177">
        <v>2</v>
      </c>
      <c r="AN177">
        <v>4</v>
      </c>
      <c r="AO177">
        <v>3</v>
      </c>
      <c r="AP177">
        <v>-29</v>
      </c>
      <c r="AQ177">
        <f t="shared" si="26"/>
        <v>16</v>
      </c>
    </row>
    <row r="178" spans="1:43" x14ac:dyDescent="0.25">
      <c r="A178">
        <v>15179</v>
      </c>
      <c r="B178">
        <v>1</v>
      </c>
      <c r="C178">
        <v>1999</v>
      </c>
      <c r="D178">
        <f t="shared" si="18"/>
        <v>20</v>
      </c>
      <c r="E178" s="1">
        <v>43768.549930555557</v>
      </c>
      <c r="F178">
        <v>7</v>
      </c>
      <c r="G178">
        <v>3</v>
      </c>
      <c r="H178">
        <v>4</v>
      </c>
      <c r="I178">
        <f t="shared" si="19"/>
        <v>1</v>
      </c>
      <c r="J178">
        <v>3</v>
      </c>
      <c r="K178">
        <v>1</v>
      </c>
      <c r="L178">
        <f t="shared" si="20"/>
        <v>4</v>
      </c>
      <c r="M178">
        <v>1</v>
      </c>
      <c r="N178">
        <v>4</v>
      </c>
      <c r="O178">
        <f t="shared" si="21"/>
        <v>1</v>
      </c>
      <c r="P178">
        <v>2</v>
      </c>
      <c r="Q178">
        <v>4</v>
      </c>
      <c r="R178">
        <f t="shared" si="22"/>
        <v>1</v>
      </c>
      <c r="S178">
        <v>3</v>
      </c>
      <c r="T178">
        <v>4</v>
      </c>
      <c r="U178">
        <f t="shared" si="23"/>
        <v>1</v>
      </c>
      <c r="V178">
        <v>3</v>
      </c>
      <c r="W178">
        <v>3</v>
      </c>
      <c r="X178">
        <f t="shared" si="24"/>
        <v>2</v>
      </c>
      <c r="Y178">
        <v>2</v>
      </c>
      <c r="Z178">
        <v>4</v>
      </c>
      <c r="AA178">
        <f t="shared" si="25"/>
        <v>1</v>
      </c>
      <c r="AB178">
        <v>14</v>
      </c>
      <c r="AC178">
        <v>6</v>
      </c>
      <c r="AD178">
        <v>5</v>
      </c>
      <c r="AE178">
        <v>5</v>
      </c>
      <c r="AF178">
        <v>9</v>
      </c>
      <c r="AG178">
        <v>7</v>
      </c>
      <c r="AH178">
        <v>7</v>
      </c>
      <c r="AI178">
        <v>9</v>
      </c>
      <c r="AJ178">
        <v>7</v>
      </c>
      <c r="AK178">
        <v>4</v>
      </c>
      <c r="AL178">
        <v>7</v>
      </c>
      <c r="AM178">
        <v>3</v>
      </c>
      <c r="AN178">
        <v>4</v>
      </c>
      <c r="AO178">
        <v>5</v>
      </c>
      <c r="AP178">
        <v>7</v>
      </c>
      <c r="AQ178">
        <f t="shared" si="26"/>
        <v>28</v>
      </c>
    </row>
    <row r="179" spans="1:43" x14ac:dyDescent="0.25">
      <c r="A179">
        <v>15267</v>
      </c>
      <c r="B179">
        <v>0</v>
      </c>
      <c r="C179">
        <v>1973</v>
      </c>
      <c r="D179">
        <f t="shared" si="18"/>
        <v>46</v>
      </c>
      <c r="E179" s="1">
        <v>43768.550833333335</v>
      </c>
      <c r="F179">
        <v>5</v>
      </c>
      <c r="G179">
        <v>3</v>
      </c>
      <c r="H179">
        <v>1</v>
      </c>
      <c r="I179">
        <f t="shared" si="19"/>
        <v>4</v>
      </c>
      <c r="J179">
        <v>2</v>
      </c>
      <c r="K179">
        <v>1</v>
      </c>
      <c r="L179">
        <f t="shared" si="20"/>
        <v>4</v>
      </c>
      <c r="M179">
        <v>2</v>
      </c>
      <c r="N179">
        <v>4</v>
      </c>
      <c r="O179">
        <f t="shared" si="21"/>
        <v>1</v>
      </c>
      <c r="P179">
        <v>3</v>
      </c>
      <c r="Q179">
        <v>2</v>
      </c>
      <c r="R179">
        <f t="shared" si="22"/>
        <v>3</v>
      </c>
      <c r="S179">
        <v>4</v>
      </c>
      <c r="T179">
        <v>4</v>
      </c>
      <c r="U179">
        <f t="shared" si="23"/>
        <v>1</v>
      </c>
      <c r="V179">
        <v>1</v>
      </c>
      <c r="W179">
        <v>2</v>
      </c>
      <c r="X179">
        <f t="shared" si="24"/>
        <v>3</v>
      </c>
      <c r="Y179">
        <v>2</v>
      </c>
      <c r="Z179">
        <v>1</v>
      </c>
      <c r="AA179">
        <f t="shared" si="25"/>
        <v>4</v>
      </c>
      <c r="AB179">
        <v>23</v>
      </c>
      <c r="AC179">
        <v>12</v>
      </c>
      <c r="AD179">
        <v>13</v>
      </c>
      <c r="AE179">
        <v>5</v>
      </c>
      <c r="AF179">
        <v>26</v>
      </c>
      <c r="AG179">
        <v>21</v>
      </c>
      <c r="AH179">
        <v>7</v>
      </c>
      <c r="AI179">
        <v>6</v>
      </c>
      <c r="AJ179">
        <v>6</v>
      </c>
      <c r="AK179">
        <v>7</v>
      </c>
      <c r="AL179">
        <v>12</v>
      </c>
      <c r="AM179">
        <v>17</v>
      </c>
      <c r="AN179">
        <v>24</v>
      </c>
      <c r="AO179">
        <v>7</v>
      </c>
      <c r="AP179">
        <v>28</v>
      </c>
      <c r="AQ179">
        <f t="shared" si="26"/>
        <v>37</v>
      </c>
    </row>
    <row r="180" spans="1:43" x14ac:dyDescent="0.25">
      <c r="A180">
        <v>15242</v>
      </c>
      <c r="B180">
        <v>0</v>
      </c>
      <c r="C180">
        <v>1987</v>
      </c>
      <c r="D180">
        <f t="shared" si="18"/>
        <v>32</v>
      </c>
      <c r="E180" s="1">
        <v>43768.552604166667</v>
      </c>
      <c r="F180" t="s">
        <v>64</v>
      </c>
      <c r="G180">
        <v>3</v>
      </c>
      <c r="H180">
        <v>4</v>
      </c>
      <c r="I180">
        <f t="shared" si="19"/>
        <v>1</v>
      </c>
      <c r="J180">
        <v>3</v>
      </c>
      <c r="K180">
        <v>4</v>
      </c>
      <c r="L180">
        <f t="shared" si="20"/>
        <v>1</v>
      </c>
      <c r="M180">
        <v>3</v>
      </c>
      <c r="N180">
        <v>4</v>
      </c>
      <c r="O180">
        <f t="shared" si="21"/>
        <v>1</v>
      </c>
      <c r="P180">
        <v>4</v>
      </c>
      <c r="Q180">
        <v>4</v>
      </c>
      <c r="R180">
        <f t="shared" si="22"/>
        <v>1</v>
      </c>
      <c r="S180">
        <v>3</v>
      </c>
      <c r="T180">
        <v>4</v>
      </c>
      <c r="U180">
        <f t="shared" si="23"/>
        <v>1</v>
      </c>
      <c r="V180">
        <v>1</v>
      </c>
      <c r="W180">
        <v>1</v>
      </c>
      <c r="X180">
        <f t="shared" si="24"/>
        <v>4</v>
      </c>
      <c r="Y180">
        <v>2</v>
      </c>
      <c r="Z180">
        <v>2</v>
      </c>
      <c r="AA180">
        <f t="shared" si="25"/>
        <v>3</v>
      </c>
      <c r="AB180">
        <v>6</v>
      </c>
      <c r="AC180">
        <v>4</v>
      </c>
      <c r="AD180">
        <v>2</v>
      </c>
      <c r="AE180">
        <v>3</v>
      </c>
      <c r="AF180">
        <v>6</v>
      </c>
      <c r="AG180">
        <v>4</v>
      </c>
      <c r="AH180">
        <v>6</v>
      </c>
      <c r="AI180">
        <v>4</v>
      </c>
      <c r="AJ180">
        <v>4</v>
      </c>
      <c r="AK180">
        <v>7</v>
      </c>
      <c r="AL180">
        <v>4</v>
      </c>
      <c r="AM180">
        <v>3</v>
      </c>
      <c r="AN180">
        <v>4</v>
      </c>
      <c r="AO180">
        <v>5</v>
      </c>
      <c r="AP180">
        <v>26</v>
      </c>
      <c r="AQ180">
        <f t="shared" si="26"/>
        <v>31</v>
      </c>
    </row>
    <row r="181" spans="1:43" x14ac:dyDescent="0.25">
      <c r="A181">
        <v>15278</v>
      </c>
      <c r="B181">
        <v>1</v>
      </c>
      <c r="C181">
        <v>1998</v>
      </c>
      <c r="D181">
        <f t="shared" si="18"/>
        <v>21</v>
      </c>
      <c r="E181" s="1">
        <v>43768.557673611111</v>
      </c>
      <c r="F181">
        <v>1</v>
      </c>
      <c r="G181">
        <v>1</v>
      </c>
      <c r="H181">
        <v>4</v>
      </c>
      <c r="I181">
        <f t="shared" si="19"/>
        <v>1</v>
      </c>
      <c r="J181">
        <v>1</v>
      </c>
      <c r="K181">
        <v>4</v>
      </c>
      <c r="L181">
        <f t="shared" si="20"/>
        <v>1</v>
      </c>
      <c r="M181">
        <v>1</v>
      </c>
      <c r="N181">
        <v>4</v>
      </c>
      <c r="O181">
        <f t="shared" si="21"/>
        <v>1</v>
      </c>
      <c r="P181">
        <v>2</v>
      </c>
      <c r="Q181">
        <v>4</v>
      </c>
      <c r="R181">
        <f t="shared" si="22"/>
        <v>1</v>
      </c>
      <c r="S181">
        <v>3</v>
      </c>
      <c r="T181">
        <v>3</v>
      </c>
      <c r="U181">
        <f t="shared" si="23"/>
        <v>2</v>
      </c>
      <c r="V181">
        <v>2</v>
      </c>
      <c r="W181">
        <v>4</v>
      </c>
      <c r="X181">
        <f t="shared" si="24"/>
        <v>1</v>
      </c>
      <c r="Y181">
        <v>1</v>
      </c>
      <c r="Z181">
        <v>3</v>
      </c>
      <c r="AA181">
        <f t="shared" si="25"/>
        <v>2</v>
      </c>
      <c r="AB181">
        <v>11</v>
      </c>
      <c r="AC181">
        <v>2</v>
      </c>
      <c r="AD181">
        <v>3</v>
      </c>
      <c r="AE181">
        <v>4</v>
      </c>
      <c r="AF181">
        <v>10</v>
      </c>
      <c r="AG181">
        <v>5</v>
      </c>
      <c r="AH181">
        <v>5</v>
      </c>
      <c r="AI181">
        <v>12</v>
      </c>
      <c r="AJ181">
        <v>4</v>
      </c>
      <c r="AK181">
        <v>5</v>
      </c>
      <c r="AL181">
        <v>10</v>
      </c>
      <c r="AM181">
        <v>4</v>
      </c>
      <c r="AN181">
        <v>57</v>
      </c>
      <c r="AO181">
        <v>4</v>
      </c>
      <c r="AP181">
        <v>-27</v>
      </c>
      <c r="AQ181">
        <f t="shared" si="26"/>
        <v>20</v>
      </c>
    </row>
    <row r="182" spans="1:43" x14ac:dyDescent="0.25">
      <c r="A182">
        <v>15302</v>
      </c>
      <c r="B182">
        <v>0</v>
      </c>
      <c r="C182">
        <v>1999</v>
      </c>
      <c r="D182">
        <f t="shared" si="18"/>
        <v>20</v>
      </c>
      <c r="E182" s="1">
        <v>43768.566087962965</v>
      </c>
      <c r="F182">
        <v>0</v>
      </c>
      <c r="G182">
        <v>1</v>
      </c>
      <c r="H182">
        <v>4</v>
      </c>
      <c r="I182">
        <f t="shared" si="19"/>
        <v>1</v>
      </c>
      <c r="J182">
        <v>1</v>
      </c>
      <c r="K182">
        <v>1</v>
      </c>
      <c r="L182">
        <f t="shared" si="20"/>
        <v>4</v>
      </c>
      <c r="M182">
        <v>1</v>
      </c>
      <c r="N182">
        <v>4</v>
      </c>
      <c r="O182">
        <f t="shared" si="21"/>
        <v>1</v>
      </c>
      <c r="P182">
        <v>1</v>
      </c>
      <c r="Q182">
        <v>4</v>
      </c>
      <c r="R182">
        <f t="shared" si="22"/>
        <v>1</v>
      </c>
      <c r="S182">
        <v>2</v>
      </c>
      <c r="T182">
        <v>4</v>
      </c>
      <c r="U182">
        <f t="shared" si="23"/>
        <v>1</v>
      </c>
      <c r="V182">
        <v>1</v>
      </c>
      <c r="W182">
        <v>4</v>
      </c>
      <c r="X182">
        <f t="shared" si="24"/>
        <v>1</v>
      </c>
      <c r="Y182">
        <v>1</v>
      </c>
      <c r="Z182">
        <v>3</v>
      </c>
      <c r="AA182">
        <f t="shared" si="25"/>
        <v>2</v>
      </c>
      <c r="AB182">
        <v>13</v>
      </c>
      <c r="AC182">
        <v>4</v>
      </c>
      <c r="AD182">
        <v>4</v>
      </c>
      <c r="AE182">
        <v>6</v>
      </c>
      <c r="AF182">
        <v>5</v>
      </c>
      <c r="AG182">
        <v>15</v>
      </c>
      <c r="AH182">
        <v>4</v>
      </c>
      <c r="AI182">
        <v>3</v>
      </c>
      <c r="AJ182">
        <v>8</v>
      </c>
      <c r="AK182">
        <v>16</v>
      </c>
      <c r="AL182">
        <v>3</v>
      </c>
      <c r="AM182">
        <v>2</v>
      </c>
      <c r="AN182">
        <v>3</v>
      </c>
      <c r="AO182">
        <v>3</v>
      </c>
      <c r="AP182">
        <v>-20</v>
      </c>
      <c r="AQ182">
        <f t="shared" si="26"/>
        <v>19</v>
      </c>
    </row>
    <row r="183" spans="1:43" x14ac:dyDescent="0.25">
      <c r="A183">
        <v>15048</v>
      </c>
      <c r="B183">
        <v>0</v>
      </c>
      <c r="C183">
        <v>1994</v>
      </c>
      <c r="D183">
        <f t="shared" si="18"/>
        <v>25</v>
      </c>
      <c r="E183" s="1">
        <v>43768.570659722223</v>
      </c>
      <c r="F183">
        <v>6</v>
      </c>
      <c r="G183">
        <v>1</v>
      </c>
      <c r="H183">
        <v>4</v>
      </c>
      <c r="I183">
        <f t="shared" si="19"/>
        <v>1</v>
      </c>
      <c r="J183">
        <v>1</v>
      </c>
      <c r="K183">
        <v>2</v>
      </c>
      <c r="L183">
        <f t="shared" si="20"/>
        <v>3</v>
      </c>
      <c r="M183">
        <v>1</v>
      </c>
      <c r="N183">
        <v>3</v>
      </c>
      <c r="O183">
        <f t="shared" si="21"/>
        <v>2</v>
      </c>
      <c r="P183">
        <v>1</v>
      </c>
      <c r="Q183">
        <v>4</v>
      </c>
      <c r="R183">
        <f t="shared" si="22"/>
        <v>1</v>
      </c>
      <c r="S183">
        <v>3</v>
      </c>
      <c r="T183">
        <v>4</v>
      </c>
      <c r="U183">
        <f t="shared" si="23"/>
        <v>1</v>
      </c>
      <c r="V183">
        <v>1</v>
      </c>
      <c r="W183">
        <v>4</v>
      </c>
      <c r="X183">
        <f t="shared" si="24"/>
        <v>1</v>
      </c>
      <c r="Y183">
        <v>1</v>
      </c>
      <c r="Z183">
        <v>4</v>
      </c>
      <c r="AA183">
        <f t="shared" si="25"/>
        <v>1</v>
      </c>
      <c r="AB183">
        <v>16</v>
      </c>
      <c r="AC183">
        <v>8</v>
      </c>
      <c r="AD183">
        <v>3</v>
      </c>
      <c r="AE183">
        <v>9</v>
      </c>
      <c r="AF183">
        <v>9</v>
      </c>
      <c r="AG183">
        <v>22</v>
      </c>
      <c r="AH183">
        <v>7</v>
      </c>
      <c r="AI183">
        <v>5</v>
      </c>
      <c r="AJ183">
        <v>6</v>
      </c>
      <c r="AK183">
        <v>4</v>
      </c>
      <c r="AL183">
        <v>17</v>
      </c>
      <c r="AM183">
        <v>2</v>
      </c>
      <c r="AN183">
        <v>16</v>
      </c>
      <c r="AO183">
        <v>5</v>
      </c>
      <c r="AP183">
        <v>-23</v>
      </c>
      <c r="AQ183">
        <f t="shared" si="26"/>
        <v>19</v>
      </c>
    </row>
    <row r="184" spans="1:43" x14ac:dyDescent="0.25">
      <c r="A184">
        <v>15295</v>
      </c>
      <c r="B184">
        <v>0</v>
      </c>
      <c r="C184">
        <v>1990</v>
      </c>
      <c r="D184">
        <f t="shared" si="18"/>
        <v>29</v>
      </c>
      <c r="E184" s="1">
        <v>43768.571053240739</v>
      </c>
      <c r="F184" t="s">
        <v>64</v>
      </c>
      <c r="G184">
        <v>2</v>
      </c>
      <c r="H184">
        <v>3</v>
      </c>
      <c r="I184">
        <f t="shared" si="19"/>
        <v>2</v>
      </c>
      <c r="J184">
        <v>2</v>
      </c>
      <c r="K184">
        <v>2</v>
      </c>
      <c r="L184">
        <f t="shared" si="20"/>
        <v>3</v>
      </c>
      <c r="M184">
        <v>2</v>
      </c>
      <c r="N184">
        <v>3</v>
      </c>
      <c r="O184">
        <f t="shared" si="21"/>
        <v>2</v>
      </c>
      <c r="P184">
        <v>2</v>
      </c>
      <c r="Q184">
        <v>3</v>
      </c>
      <c r="R184">
        <f t="shared" si="22"/>
        <v>2</v>
      </c>
      <c r="S184">
        <v>3</v>
      </c>
      <c r="T184">
        <v>3</v>
      </c>
      <c r="U184">
        <f t="shared" si="23"/>
        <v>2</v>
      </c>
      <c r="V184">
        <v>3</v>
      </c>
      <c r="W184">
        <v>2</v>
      </c>
      <c r="X184">
        <f t="shared" si="24"/>
        <v>3</v>
      </c>
      <c r="Y184">
        <v>3</v>
      </c>
      <c r="Z184">
        <v>2</v>
      </c>
      <c r="AA184">
        <f t="shared" si="25"/>
        <v>3</v>
      </c>
      <c r="AB184">
        <v>14</v>
      </c>
      <c r="AC184">
        <v>4</v>
      </c>
      <c r="AD184">
        <v>2</v>
      </c>
      <c r="AE184">
        <v>3</v>
      </c>
      <c r="AF184">
        <v>5</v>
      </c>
      <c r="AG184">
        <v>3</v>
      </c>
      <c r="AH184">
        <v>2</v>
      </c>
      <c r="AI184">
        <v>3</v>
      </c>
      <c r="AJ184">
        <v>3</v>
      </c>
      <c r="AK184">
        <v>4</v>
      </c>
      <c r="AL184">
        <v>4</v>
      </c>
      <c r="AM184">
        <v>4</v>
      </c>
      <c r="AN184">
        <v>3</v>
      </c>
      <c r="AO184">
        <v>3</v>
      </c>
      <c r="AP184">
        <v>-35</v>
      </c>
      <c r="AQ184">
        <f t="shared" si="26"/>
        <v>34</v>
      </c>
    </row>
    <row r="185" spans="1:43" x14ac:dyDescent="0.25">
      <c r="A185">
        <v>15321</v>
      </c>
      <c r="B185">
        <v>0</v>
      </c>
      <c r="C185">
        <v>2001</v>
      </c>
      <c r="D185">
        <f t="shared" si="18"/>
        <v>18</v>
      </c>
      <c r="E185" s="1">
        <v>43768.57607638889</v>
      </c>
      <c r="F185">
        <v>1</v>
      </c>
      <c r="G185">
        <v>1</v>
      </c>
      <c r="H185">
        <v>4</v>
      </c>
      <c r="I185">
        <f t="shared" si="19"/>
        <v>1</v>
      </c>
      <c r="J185">
        <v>1</v>
      </c>
      <c r="K185">
        <v>4</v>
      </c>
      <c r="L185">
        <f t="shared" si="20"/>
        <v>1</v>
      </c>
      <c r="M185">
        <v>1</v>
      </c>
      <c r="N185">
        <v>4</v>
      </c>
      <c r="O185">
        <f t="shared" si="21"/>
        <v>1</v>
      </c>
      <c r="P185">
        <v>4</v>
      </c>
      <c r="Q185">
        <v>4</v>
      </c>
      <c r="R185">
        <f t="shared" si="22"/>
        <v>1</v>
      </c>
      <c r="S185">
        <v>3</v>
      </c>
      <c r="T185">
        <v>4</v>
      </c>
      <c r="U185">
        <f t="shared" si="23"/>
        <v>1</v>
      </c>
      <c r="V185">
        <v>1</v>
      </c>
      <c r="W185">
        <v>4</v>
      </c>
      <c r="X185">
        <f t="shared" si="24"/>
        <v>1</v>
      </c>
      <c r="Y185">
        <v>1</v>
      </c>
      <c r="Z185">
        <v>1</v>
      </c>
      <c r="AA185">
        <f t="shared" si="25"/>
        <v>4</v>
      </c>
      <c r="AB185">
        <v>29</v>
      </c>
      <c r="AC185">
        <v>27</v>
      </c>
      <c r="AD185">
        <v>9</v>
      </c>
      <c r="AE185">
        <v>5</v>
      </c>
      <c r="AF185">
        <v>17</v>
      </c>
      <c r="AG185">
        <v>13</v>
      </c>
      <c r="AH185">
        <v>6</v>
      </c>
      <c r="AI185">
        <v>4</v>
      </c>
      <c r="AJ185">
        <v>4</v>
      </c>
      <c r="AK185">
        <v>5</v>
      </c>
      <c r="AL185">
        <v>13</v>
      </c>
      <c r="AM185">
        <v>31</v>
      </c>
      <c r="AN185">
        <v>22</v>
      </c>
      <c r="AO185">
        <v>4</v>
      </c>
      <c r="AP185">
        <v>-21</v>
      </c>
      <c r="AQ185">
        <f t="shared" si="26"/>
        <v>22</v>
      </c>
    </row>
    <row r="186" spans="1:43" x14ac:dyDescent="0.25">
      <c r="A186">
        <v>15313</v>
      </c>
      <c r="B186">
        <v>1</v>
      </c>
      <c r="C186">
        <v>1996</v>
      </c>
      <c r="D186">
        <f t="shared" si="18"/>
        <v>23</v>
      </c>
      <c r="E186" s="1">
        <v>43768.576469907406</v>
      </c>
      <c r="F186">
        <v>2</v>
      </c>
      <c r="G186">
        <v>3</v>
      </c>
      <c r="H186">
        <v>2</v>
      </c>
      <c r="I186">
        <f t="shared" si="19"/>
        <v>3</v>
      </c>
      <c r="J186">
        <v>4</v>
      </c>
      <c r="K186">
        <v>3</v>
      </c>
      <c r="L186">
        <f t="shared" si="20"/>
        <v>2</v>
      </c>
      <c r="M186">
        <v>2</v>
      </c>
      <c r="N186">
        <v>3</v>
      </c>
      <c r="O186">
        <f t="shared" si="21"/>
        <v>2</v>
      </c>
      <c r="P186">
        <v>3</v>
      </c>
      <c r="Q186">
        <v>2</v>
      </c>
      <c r="R186">
        <f t="shared" si="22"/>
        <v>3</v>
      </c>
      <c r="S186">
        <v>3</v>
      </c>
      <c r="T186">
        <v>3</v>
      </c>
      <c r="U186">
        <f t="shared" si="23"/>
        <v>2</v>
      </c>
      <c r="V186">
        <v>3</v>
      </c>
      <c r="W186">
        <v>2</v>
      </c>
      <c r="X186">
        <f t="shared" si="24"/>
        <v>3</v>
      </c>
      <c r="Y186">
        <v>3</v>
      </c>
      <c r="Z186">
        <v>1</v>
      </c>
      <c r="AA186">
        <f t="shared" si="25"/>
        <v>4</v>
      </c>
      <c r="AB186">
        <v>6</v>
      </c>
      <c r="AC186">
        <v>2</v>
      </c>
      <c r="AD186">
        <v>2</v>
      </c>
      <c r="AE186">
        <v>3</v>
      </c>
      <c r="AF186">
        <v>6</v>
      </c>
      <c r="AG186">
        <v>5</v>
      </c>
      <c r="AH186">
        <v>6</v>
      </c>
      <c r="AI186">
        <v>5</v>
      </c>
      <c r="AJ186">
        <v>4</v>
      </c>
      <c r="AK186">
        <v>4</v>
      </c>
      <c r="AL186">
        <v>3</v>
      </c>
      <c r="AM186">
        <v>172</v>
      </c>
      <c r="AN186">
        <v>4</v>
      </c>
      <c r="AO186">
        <v>5</v>
      </c>
      <c r="AP186">
        <v>-29</v>
      </c>
      <c r="AQ186">
        <f t="shared" si="26"/>
        <v>40</v>
      </c>
    </row>
    <row r="187" spans="1:43" x14ac:dyDescent="0.25">
      <c r="A187">
        <v>15304</v>
      </c>
      <c r="B187">
        <v>0</v>
      </c>
      <c r="C187">
        <v>1999</v>
      </c>
      <c r="D187">
        <f t="shared" si="18"/>
        <v>20</v>
      </c>
      <c r="E187" s="1">
        <v>43768.576817129629</v>
      </c>
      <c r="F187">
        <v>0</v>
      </c>
      <c r="G187">
        <v>1</v>
      </c>
      <c r="H187">
        <v>4</v>
      </c>
      <c r="I187">
        <f t="shared" si="19"/>
        <v>1</v>
      </c>
      <c r="J187">
        <v>2</v>
      </c>
      <c r="K187">
        <v>3</v>
      </c>
      <c r="L187">
        <f t="shared" si="20"/>
        <v>2</v>
      </c>
      <c r="M187">
        <v>1</v>
      </c>
      <c r="N187">
        <v>4</v>
      </c>
      <c r="O187">
        <f t="shared" si="21"/>
        <v>1</v>
      </c>
      <c r="P187">
        <v>2</v>
      </c>
      <c r="Q187">
        <v>4</v>
      </c>
      <c r="R187">
        <f t="shared" si="22"/>
        <v>1</v>
      </c>
      <c r="S187">
        <v>2</v>
      </c>
      <c r="T187">
        <v>4</v>
      </c>
      <c r="U187">
        <f t="shared" si="23"/>
        <v>1</v>
      </c>
      <c r="V187">
        <v>1</v>
      </c>
      <c r="W187">
        <v>4</v>
      </c>
      <c r="X187">
        <f t="shared" si="24"/>
        <v>1</v>
      </c>
      <c r="Y187">
        <v>1</v>
      </c>
      <c r="Z187">
        <v>2</v>
      </c>
      <c r="AA187">
        <f t="shared" si="25"/>
        <v>3</v>
      </c>
      <c r="AB187">
        <v>4</v>
      </c>
      <c r="AC187">
        <v>3</v>
      </c>
      <c r="AD187">
        <v>4</v>
      </c>
      <c r="AE187">
        <v>3</v>
      </c>
      <c r="AF187">
        <v>9</v>
      </c>
      <c r="AG187">
        <v>6</v>
      </c>
      <c r="AH187">
        <v>5</v>
      </c>
      <c r="AI187">
        <v>2</v>
      </c>
      <c r="AJ187">
        <v>6</v>
      </c>
      <c r="AK187">
        <v>2</v>
      </c>
      <c r="AL187">
        <v>3</v>
      </c>
      <c r="AM187">
        <v>2</v>
      </c>
      <c r="AN187">
        <v>5</v>
      </c>
      <c r="AO187">
        <v>3</v>
      </c>
      <c r="AP187">
        <v>-40</v>
      </c>
      <c r="AQ187">
        <f t="shared" si="26"/>
        <v>20</v>
      </c>
    </row>
    <row r="188" spans="1:43" x14ac:dyDescent="0.25">
      <c r="A188">
        <v>15322</v>
      </c>
      <c r="B188">
        <v>1</v>
      </c>
      <c r="C188">
        <v>1993</v>
      </c>
      <c r="D188">
        <f t="shared" si="18"/>
        <v>26</v>
      </c>
      <c r="E188" s="1">
        <v>43768.578020833331</v>
      </c>
      <c r="F188">
        <v>1</v>
      </c>
      <c r="G188">
        <v>1</v>
      </c>
      <c r="H188">
        <v>4</v>
      </c>
      <c r="I188">
        <f t="shared" si="19"/>
        <v>1</v>
      </c>
      <c r="J188">
        <v>2</v>
      </c>
      <c r="K188">
        <v>1</v>
      </c>
      <c r="L188">
        <f t="shared" si="20"/>
        <v>4</v>
      </c>
      <c r="M188">
        <v>1</v>
      </c>
      <c r="N188">
        <v>4</v>
      </c>
      <c r="O188">
        <f t="shared" si="21"/>
        <v>1</v>
      </c>
      <c r="P188">
        <v>4</v>
      </c>
      <c r="Q188">
        <v>4</v>
      </c>
      <c r="R188">
        <f t="shared" si="22"/>
        <v>1</v>
      </c>
      <c r="S188">
        <v>2</v>
      </c>
      <c r="T188">
        <v>3</v>
      </c>
      <c r="U188">
        <f t="shared" si="23"/>
        <v>2</v>
      </c>
      <c r="V188">
        <v>1</v>
      </c>
      <c r="W188">
        <v>4</v>
      </c>
      <c r="X188">
        <f t="shared" si="24"/>
        <v>1</v>
      </c>
      <c r="Y188">
        <v>2</v>
      </c>
      <c r="Z188">
        <v>3</v>
      </c>
      <c r="AA188">
        <f t="shared" si="25"/>
        <v>2</v>
      </c>
      <c r="AB188">
        <v>13</v>
      </c>
      <c r="AC188">
        <v>5</v>
      </c>
      <c r="AD188">
        <v>6</v>
      </c>
      <c r="AE188">
        <v>5</v>
      </c>
      <c r="AF188">
        <v>8</v>
      </c>
      <c r="AG188">
        <v>16</v>
      </c>
      <c r="AH188">
        <v>10</v>
      </c>
      <c r="AI188">
        <v>7</v>
      </c>
      <c r="AJ188">
        <v>6</v>
      </c>
      <c r="AK188">
        <v>5</v>
      </c>
      <c r="AL188">
        <v>5</v>
      </c>
      <c r="AM188">
        <v>3</v>
      </c>
      <c r="AN188">
        <v>6</v>
      </c>
      <c r="AO188">
        <v>4</v>
      </c>
      <c r="AP188">
        <v>3</v>
      </c>
      <c r="AQ188">
        <f t="shared" si="26"/>
        <v>25</v>
      </c>
    </row>
    <row r="189" spans="1:43" x14ac:dyDescent="0.25">
      <c r="A189">
        <v>15333</v>
      </c>
      <c r="B189">
        <v>0</v>
      </c>
      <c r="C189">
        <v>1998</v>
      </c>
      <c r="D189">
        <f t="shared" si="18"/>
        <v>21</v>
      </c>
      <c r="E189" s="1">
        <v>43768.578472222223</v>
      </c>
      <c r="F189" t="s">
        <v>64</v>
      </c>
      <c r="G189">
        <v>2</v>
      </c>
      <c r="H189">
        <v>1</v>
      </c>
      <c r="I189">
        <f t="shared" si="19"/>
        <v>4</v>
      </c>
      <c r="J189">
        <v>3</v>
      </c>
      <c r="K189">
        <v>3</v>
      </c>
      <c r="L189">
        <f t="shared" si="20"/>
        <v>2</v>
      </c>
      <c r="M189">
        <v>1</v>
      </c>
      <c r="N189">
        <v>2</v>
      </c>
      <c r="O189">
        <f t="shared" si="21"/>
        <v>3</v>
      </c>
      <c r="P189">
        <v>2</v>
      </c>
      <c r="Q189">
        <v>1</v>
      </c>
      <c r="R189">
        <f t="shared" si="22"/>
        <v>4</v>
      </c>
      <c r="S189">
        <v>3</v>
      </c>
      <c r="T189">
        <v>1</v>
      </c>
      <c r="U189">
        <f t="shared" si="23"/>
        <v>4</v>
      </c>
      <c r="V189">
        <v>4</v>
      </c>
      <c r="W189">
        <v>3</v>
      </c>
      <c r="X189">
        <f t="shared" si="24"/>
        <v>2</v>
      </c>
      <c r="Y189">
        <v>1</v>
      </c>
      <c r="Z189">
        <v>2</v>
      </c>
      <c r="AA189">
        <f t="shared" si="25"/>
        <v>3</v>
      </c>
      <c r="AB189">
        <v>9</v>
      </c>
      <c r="AC189">
        <v>5</v>
      </c>
      <c r="AD189">
        <v>2</v>
      </c>
      <c r="AE189">
        <v>11</v>
      </c>
      <c r="AF189">
        <v>6</v>
      </c>
      <c r="AG189">
        <v>6</v>
      </c>
      <c r="AH189">
        <v>4</v>
      </c>
      <c r="AI189">
        <v>6</v>
      </c>
      <c r="AJ189">
        <v>3</v>
      </c>
      <c r="AK189">
        <v>6</v>
      </c>
      <c r="AL189">
        <v>5</v>
      </c>
      <c r="AM189">
        <v>4</v>
      </c>
      <c r="AN189">
        <v>4</v>
      </c>
      <c r="AO189">
        <v>3</v>
      </c>
      <c r="AP189">
        <v>32</v>
      </c>
      <c r="AQ189">
        <f t="shared" si="26"/>
        <v>38</v>
      </c>
    </row>
    <row r="190" spans="1:43" x14ac:dyDescent="0.25">
      <c r="A190">
        <v>15354</v>
      </c>
      <c r="B190">
        <v>0</v>
      </c>
      <c r="C190">
        <v>1996</v>
      </c>
      <c r="D190">
        <f t="shared" si="18"/>
        <v>23</v>
      </c>
      <c r="E190" s="1">
        <v>43768.585231481484</v>
      </c>
      <c r="F190">
        <v>2</v>
      </c>
      <c r="G190">
        <v>1</v>
      </c>
      <c r="H190">
        <v>4</v>
      </c>
      <c r="I190">
        <f t="shared" si="19"/>
        <v>1</v>
      </c>
      <c r="J190">
        <v>2</v>
      </c>
      <c r="K190">
        <v>4</v>
      </c>
      <c r="L190">
        <f t="shared" si="20"/>
        <v>1</v>
      </c>
      <c r="M190">
        <v>1</v>
      </c>
      <c r="N190">
        <v>4</v>
      </c>
      <c r="O190">
        <f t="shared" si="21"/>
        <v>1</v>
      </c>
      <c r="P190">
        <v>1</v>
      </c>
      <c r="Q190">
        <v>4</v>
      </c>
      <c r="R190">
        <f t="shared" si="22"/>
        <v>1</v>
      </c>
      <c r="S190">
        <v>3</v>
      </c>
      <c r="T190">
        <v>4</v>
      </c>
      <c r="U190">
        <f t="shared" si="23"/>
        <v>1</v>
      </c>
      <c r="V190">
        <v>2</v>
      </c>
      <c r="W190">
        <v>4</v>
      </c>
      <c r="X190">
        <f t="shared" si="24"/>
        <v>1</v>
      </c>
      <c r="Y190">
        <v>1</v>
      </c>
      <c r="Z190">
        <v>2</v>
      </c>
      <c r="AA190">
        <f t="shared" si="25"/>
        <v>3</v>
      </c>
      <c r="AB190">
        <v>13</v>
      </c>
      <c r="AC190">
        <v>3</v>
      </c>
      <c r="AD190">
        <v>4</v>
      </c>
      <c r="AE190">
        <v>3</v>
      </c>
      <c r="AF190">
        <v>9</v>
      </c>
      <c r="AG190">
        <v>9</v>
      </c>
      <c r="AH190">
        <v>7</v>
      </c>
      <c r="AI190">
        <v>12</v>
      </c>
      <c r="AJ190">
        <v>4</v>
      </c>
      <c r="AK190">
        <v>6</v>
      </c>
      <c r="AL190">
        <v>5</v>
      </c>
      <c r="AM190">
        <v>3</v>
      </c>
      <c r="AN190">
        <v>4</v>
      </c>
      <c r="AO190">
        <v>5</v>
      </c>
      <c r="AP190">
        <v>-28</v>
      </c>
      <c r="AQ190">
        <f t="shared" si="26"/>
        <v>20</v>
      </c>
    </row>
    <row r="191" spans="1:43" x14ac:dyDescent="0.25">
      <c r="A191">
        <v>15363</v>
      </c>
      <c r="B191">
        <v>0</v>
      </c>
      <c r="C191">
        <v>1998</v>
      </c>
      <c r="D191">
        <f t="shared" ref="D191:D253" si="27">2019-C191</f>
        <v>21</v>
      </c>
      <c r="E191" s="1">
        <v>43768.586261574077</v>
      </c>
      <c r="F191">
        <v>3</v>
      </c>
      <c r="G191">
        <v>1</v>
      </c>
      <c r="H191">
        <v>4</v>
      </c>
      <c r="I191">
        <f t="shared" ref="I191:I253" si="28">5-H191</f>
        <v>1</v>
      </c>
      <c r="J191">
        <v>2</v>
      </c>
      <c r="K191">
        <v>3</v>
      </c>
      <c r="L191">
        <f t="shared" ref="L191:L253" si="29">5-K191</f>
        <v>2</v>
      </c>
      <c r="M191">
        <v>1</v>
      </c>
      <c r="N191">
        <v>2</v>
      </c>
      <c r="O191">
        <f t="shared" ref="O191:O253" si="30">5-N191</f>
        <v>3</v>
      </c>
      <c r="P191">
        <v>4</v>
      </c>
      <c r="Q191">
        <v>4</v>
      </c>
      <c r="R191">
        <f t="shared" ref="R191:R253" si="31">5-Q191</f>
        <v>1</v>
      </c>
      <c r="S191">
        <v>3</v>
      </c>
      <c r="T191">
        <v>4</v>
      </c>
      <c r="U191">
        <f t="shared" ref="U191:U253" si="32">5-T191</f>
        <v>1</v>
      </c>
      <c r="V191">
        <v>2</v>
      </c>
      <c r="W191">
        <v>3</v>
      </c>
      <c r="X191">
        <f t="shared" ref="X191:X253" si="33">5-W191</f>
        <v>2</v>
      </c>
      <c r="Y191">
        <v>2</v>
      </c>
      <c r="Z191">
        <v>1</v>
      </c>
      <c r="AA191">
        <f t="shared" ref="AA191:AA253" si="34">5-Z191</f>
        <v>4</v>
      </c>
      <c r="AB191">
        <v>6</v>
      </c>
      <c r="AC191">
        <v>13</v>
      </c>
      <c r="AD191">
        <v>3</v>
      </c>
      <c r="AE191">
        <v>4</v>
      </c>
      <c r="AF191">
        <v>6</v>
      </c>
      <c r="AG191">
        <v>6</v>
      </c>
      <c r="AH191">
        <v>6</v>
      </c>
      <c r="AI191">
        <v>9</v>
      </c>
      <c r="AJ191">
        <v>4</v>
      </c>
      <c r="AK191">
        <v>4</v>
      </c>
      <c r="AL191">
        <v>8</v>
      </c>
      <c r="AM191">
        <v>4</v>
      </c>
      <c r="AN191">
        <v>4</v>
      </c>
      <c r="AO191">
        <v>3</v>
      </c>
      <c r="AP191">
        <v>-17</v>
      </c>
      <c r="AQ191">
        <f t="shared" ref="AQ191:AQ253" si="35">SUM(G191,I191,J191,L191,M191,O191,P191,R191,S191,U191,V191,X191,Y191,AA191)</f>
        <v>29</v>
      </c>
    </row>
    <row r="192" spans="1:43" x14ac:dyDescent="0.25">
      <c r="A192">
        <v>15328</v>
      </c>
      <c r="B192">
        <v>1</v>
      </c>
      <c r="C192">
        <v>1993</v>
      </c>
      <c r="D192">
        <f t="shared" si="27"/>
        <v>26</v>
      </c>
      <c r="E192" s="1">
        <v>43768.594259259262</v>
      </c>
      <c r="F192">
        <v>9</v>
      </c>
      <c r="G192">
        <v>2</v>
      </c>
      <c r="H192">
        <v>4</v>
      </c>
      <c r="I192">
        <f t="shared" si="28"/>
        <v>1</v>
      </c>
      <c r="J192">
        <v>3</v>
      </c>
      <c r="K192">
        <v>2</v>
      </c>
      <c r="L192">
        <f t="shared" si="29"/>
        <v>3</v>
      </c>
      <c r="M192">
        <v>1</v>
      </c>
      <c r="N192">
        <v>2</v>
      </c>
      <c r="O192">
        <f t="shared" si="30"/>
        <v>3</v>
      </c>
      <c r="P192">
        <v>4</v>
      </c>
      <c r="Q192">
        <v>1</v>
      </c>
      <c r="R192">
        <f t="shared" si="31"/>
        <v>4</v>
      </c>
      <c r="S192">
        <v>3</v>
      </c>
      <c r="T192">
        <v>4</v>
      </c>
      <c r="U192">
        <f t="shared" si="32"/>
        <v>1</v>
      </c>
      <c r="V192">
        <v>2</v>
      </c>
      <c r="W192">
        <v>2</v>
      </c>
      <c r="X192">
        <f t="shared" si="33"/>
        <v>3</v>
      </c>
      <c r="Y192">
        <v>2</v>
      </c>
      <c r="Z192">
        <v>2</v>
      </c>
      <c r="AA192">
        <f t="shared" si="34"/>
        <v>3</v>
      </c>
      <c r="AB192">
        <v>7</v>
      </c>
      <c r="AC192">
        <v>7</v>
      </c>
      <c r="AD192">
        <v>2</v>
      </c>
      <c r="AE192">
        <v>4</v>
      </c>
      <c r="AF192">
        <v>8</v>
      </c>
      <c r="AG192">
        <v>8</v>
      </c>
      <c r="AH192">
        <v>6</v>
      </c>
      <c r="AI192">
        <v>15</v>
      </c>
      <c r="AJ192">
        <v>3</v>
      </c>
      <c r="AK192">
        <v>17</v>
      </c>
      <c r="AL192">
        <v>9</v>
      </c>
      <c r="AM192">
        <v>4</v>
      </c>
      <c r="AN192">
        <v>3</v>
      </c>
      <c r="AO192">
        <v>4</v>
      </c>
      <c r="AP192">
        <v>9</v>
      </c>
      <c r="AQ192">
        <f t="shared" si="35"/>
        <v>35</v>
      </c>
    </row>
    <row r="193" spans="1:43" x14ac:dyDescent="0.25">
      <c r="A193">
        <v>15193</v>
      </c>
      <c r="B193">
        <v>1</v>
      </c>
      <c r="C193">
        <v>1991</v>
      </c>
      <c r="D193">
        <f t="shared" si="27"/>
        <v>28</v>
      </c>
      <c r="E193" s="1">
        <v>43768.606840277775</v>
      </c>
      <c r="F193">
        <v>3</v>
      </c>
      <c r="G193">
        <v>1</v>
      </c>
      <c r="H193">
        <v>4</v>
      </c>
      <c r="I193">
        <f t="shared" si="28"/>
        <v>1</v>
      </c>
      <c r="J193">
        <v>1</v>
      </c>
      <c r="K193">
        <v>3</v>
      </c>
      <c r="L193">
        <f t="shared" si="29"/>
        <v>2</v>
      </c>
      <c r="M193">
        <v>2</v>
      </c>
      <c r="N193">
        <v>4</v>
      </c>
      <c r="O193">
        <f t="shared" si="30"/>
        <v>1</v>
      </c>
      <c r="P193">
        <v>2</v>
      </c>
      <c r="Q193">
        <v>4</v>
      </c>
      <c r="R193">
        <f t="shared" si="31"/>
        <v>1</v>
      </c>
      <c r="S193">
        <v>2</v>
      </c>
      <c r="T193">
        <v>4</v>
      </c>
      <c r="U193">
        <f t="shared" si="32"/>
        <v>1</v>
      </c>
      <c r="V193">
        <v>1</v>
      </c>
      <c r="W193">
        <v>4</v>
      </c>
      <c r="X193">
        <f t="shared" si="33"/>
        <v>1</v>
      </c>
      <c r="Y193">
        <v>1</v>
      </c>
      <c r="Z193">
        <v>2</v>
      </c>
      <c r="AA193">
        <f t="shared" si="34"/>
        <v>3</v>
      </c>
      <c r="AB193">
        <v>7</v>
      </c>
      <c r="AC193">
        <v>5</v>
      </c>
      <c r="AD193">
        <v>3</v>
      </c>
      <c r="AE193">
        <v>9</v>
      </c>
      <c r="AF193">
        <v>16</v>
      </c>
      <c r="AG193">
        <v>100</v>
      </c>
      <c r="AH193">
        <v>128</v>
      </c>
      <c r="AI193">
        <v>12</v>
      </c>
      <c r="AJ193">
        <v>14</v>
      </c>
      <c r="AK193">
        <v>18</v>
      </c>
      <c r="AL193">
        <v>5</v>
      </c>
      <c r="AM193">
        <v>6</v>
      </c>
      <c r="AN193">
        <v>4</v>
      </c>
      <c r="AO193">
        <v>10</v>
      </c>
      <c r="AP193">
        <v>-30</v>
      </c>
      <c r="AQ193">
        <f t="shared" si="35"/>
        <v>20</v>
      </c>
    </row>
    <row r="194" spans="1:43" x14ac:dyDescent="0.25">
      <c r="A194">
        <v>15230</v>
      </c>
      <c r="B194">
        <v>0</v>
      </c>
      <c r="C194">
        <v>1991</v>
      </c>
      <c r="D194">
        <f t="shared" si="27"/>
        <v>28</v>
      </c>
      <c r="E194" s="1">
        <v>43768.618414351855</v>
      </c>
      <c r="F194">
        <v>7</v>
      </c>
      <c r="G194">
        <v>1</v>
      </c>
      <c r="H194">
        <v>4</v>
      </c>
      <c r="I194">
        <f t="shared" si="28"/>
        <v>1</v>
      </c>
      <c r="J194">
        <v>2</v>
      </c>
      <c r="K194">
        <v>3</v>
      </c>
      <c r="L194">
        <f t="shared" si="29"/>
        <v>2</v>
      </c>
      <c r="M194">
        <v>1</v>
      </c>
      <c r="N194">
        <v>2</v>
      </c>
      <c r="O194">
        <f t="shared" si="30"/>
        <v>3</v>
      </c>
      <c r="P194">
        <v>3</v>
      </c>
      <c r="Q194">
        <v>4</v>
      </c>
      <c r="R194">
        <f t="shared" si="31"/>
        <v>1</v>
      </c>
      <c r="S194">
        <v>3</v>
      </c>
      <c r="T194">
        <v>3</v>
      </c>
      <c r="U194">
        <f t="shared" si="32"/>
        <v>2</v>
      </c>
      <c r="V194">
        <v>3</v>
      </c>
      <c r="W194">
        <v>3</v>
      </c>
      <c r="X194">
        <f t="shared" si="33"/>
        <v>2</v>
      </c>
      <c r="Y194">
        <v>2</v>
      </c>
      <c r="Z194">
        <v>2</v>
      </c>
      <c r="AA194">
        <f t="shared" si="34"/>
        <v>3</v>
      </c>
      <c r="AB194">
        <v>8</v>
      </c>
      <c r="AC194">
        <v>4</v>
      </c>
      <c r="AD194">
        <v>5</v>
      </c>
      <c r="AE194">
        <v>4</v>
      </c>
      <c r="AF194">
        <v>18</v>
      </c>
      <c r="AG194">
        <v>7</v>
      </c>
      <c r="AH194">
        <v>7</v>
      </c>
      <c r="AI194">
        <v>3</v>
      </c>
      <c r="AJ194">
        <v>4</v>
      </c>
      <c r="AK194">
        <v>5</v>
      </c>
      <c r="AL194">
        <v>5</v>
      </c>
      <c r="AM194">
        <v>2</v>
      </c>
      <c r="AN194">
        <v>4</v>
      </c>
      <c r="AO194">
        <v>6</v>
      </c>
      <c r="AP194">
        <v>-23</v>
      </c>
      <c r="AQ194">
        <f t="shared" si="35"/>
        <v>29</v>
      </c>
    </row>
    <row r="195" spans="1:43" x14ac:dyDescent="0.25">
      <c r="A195">
        <v>15434</v>
      </c>
      <c r="B195">
        <v>0</v>
      </c>
      <c r="C195">
        <v>1997</v>
      </c>
      <c r="D195">
        <f t="shared" si="27"/>
        <v>22</v>
      </c>
      <c r="E195" s="1">
        <v>43768.620173611111</v>
      </c>
      <c r="F195">
        <v>20</v>
      </c>
      <c r="G195">
        <v>1</v>
      </c>
      <c r="H195">
        <v>1</v>
      </c>
      <c r="I195">
        <f t="shared" si="28"/>
        <v>4</v>
      </c>
      <c r="J195">
        <v>4</v>
      </c>
      <c r="K195">
        <v>2</v>
      </c>
      <c r="L195">
        <f t="shared" si="29"/>
        <v>3</v>
      </c>
      <c r="M195">
        <v>1</v>
      </c>
      <c r="N195">
        <v>4</v>
      </c>
      <c r="O195">
        <f t="shared" si="30"/>
        <v>1</v>
      </c>
      <c r="P195">
        <v>4</v>
      </c>
      <c r="Q195">
        <v>1</v>
      </c>
      <c r="R195">
        <f t="shared" si="31"/>
        <v>4</v>
      </c>
      <c r="S195">
        <v>4</v>
      </c>
      <c r="T195">
        <v>1</v>
      </c>
      <c r="U195">
        <f t="shared" si="32"/>
        <v>4</v>
      </c>
      <c r="V195">
        <v>3</v>
      </c>
      <c r="W195">
        <v>2</v>
      </c>
      <c r="X195">
        <f t="shared" si="33"/>
        <v>3</v>
      </c>
      <c r="Y195">
        <v>3</v>
      </c>
      <c r="Z195">
        <v>1</v>
      </c>
      <c r="AA195">
        <f t="shared" si="34"/>
        <v>4</v>
      </c>
      <c r="AB195">
        <v>6</v>
      </c>
      <c r="AC195">
        <v>3</v>
      </c>
      <c r="AD195">
        <v>2</v>
      </c>
      <c r="AE195">
        <v>3</v>
      </c>
      <c r="AF195">
        <v>6</v>
      </c>
      <c r="AG195">
        <v>4</v>
      </c>
      <c r="AH195">
        <v>2</v>
      </c>
      <c r="AI195">
        <v>3</v>
      </c>
      <c r="AJ195">
        <v>2</v>
      </c>
      <c r="AK195">
        <v>2</v>
      </c>
      <c r="AL195">
        <v>3</v>
      </c>
      <c r="AM195">
        <v>2</v>
      </c>
      <c r="AN195">
        <v>4</v>
      </c>
      <c r="AO195">
        <v>2</v>
      </c>
      <c r="AP195">
        <v>34</v>
      </c>
      <c r="AQ195">
        <f t="shared" si="35"/>
        <v>43</v>
      </c>
    </row>
    <row r="196" spans="1:43" x14ac:dyDescent="0.25">
      <c r="A196">
        <v>15435</v>
      </c>
      <c r="B196">
        <v>0</v>
      </c>
      <c r="C196">
        <v>1998</v>
      </c>
      <c r="D196">
        <f t="shared" si="27"/>
        <v>21</v>
      </c>
      <c r="E196" s="1">
        <v>43768.627199074072</v>
      </c>
      <c r="F196" t="s">
        <v>64</v>
      </c>
      <c r="G196">
        <v>1</v>
      </c>
      <c r="H196">
        <v>4</v>
      </c>
      <c r="I196">
        <f t="shared" si="28"/>
        <v>1</v>
      </c>
      <c r="J196">
        <v>2</v>
      </c>
      <c r="K196">
        <v>3</v>
      </c>
      <c r="L196">
        <f t="shared" si="29"/>
        <v>2</v>
      </c>
      <c r="M196">
        <v>3</v>
      </c>
      <c r="N196">
        <v>4</v>
      </c>
      <c r="O196">
        <f t="shared" si="30"/>
        <v>1</v>
      </c>
      <c r="P196">
        <v>1</v>
      </c>
      <c r="Q196">
        <v>4</v>
      </c>
      <c r="R196">
        <f t="shared" si="31"/>
        <v>1</v>
      </c>
      <c r="S196">
        <v>3</v>
      </c>
      <c r="T196">
        <v>2</v>
      </c>
      <c r="U196">
        <f t="shared" si="32"/>
        <v>3</v>
      </c>
      <c r="V196">
        <v>1</v>
      </c>
      <c r="W196">
        <v>4</v>
      </c>
      <c r="X196">
        <f t="shared" si="33"/>
        <v>1</v>
      </c>
      <c r="Y196">
        <v>1</v>
      </c>
      <c r="Z196">
        <v>4</v>
      </c>
      <c r="AA196">
        <f t="shared" si="34"/>
        <v>1</v>
      </c>
      <c r="AB196">
        <v>6</v>
      </c>
      <c r="AC196">
        <v>6</v>
      </c>
      <c r="AD196">
        <v>2</v>
      </c>
      <c r="AE196">
        <v>8</v>
      </c>
      <c r="AF196">
        <v>15</v>
      </c>
      <c r="AG196">
        <v>10</v>
      </c>
      <c r="AH196">
        <v>10</v>
      </c>
      <c r="AI196">
        <v>4</v>
      </c>
      <c r="AJ196">
        <v>6</v>
      </c>
      <c r="AK196">
        <v>7</v>
      </c>
      <c r="AL196">
        <v>4</v>
      </c>
      <c r="AM196">
        <v>2</v>
      </c>
      <c r="AN196">
        <v>4</v>
      </c>
      <c r="AO196">
        <v>4</v>
      </c>
      <c r="AP196">
        <v>10</v>
      </c>
      <c r="AQ196">
        <f t="shared" si="35"/>
        <v>22</v>
      </c>
    </row>
    <row r="197" spans="1:43" x14ac:dyDescent="0.25">
      <c r="A197">
        <v>15530</v>
      </c>
      <c r="B197">
        <v>0</v>
      </c>
      <c r="C197">
        <v>1984</v>
      </c>
      <c r="D197">
        <f t="shared" si="27"/>
        <v>35</v>
      </c>
      <c r="E197" s="1">
        <v>43768.702372685184</v>
      </c>
      <c r="F197">
        <v>45</v>
      </c>
      <c r="G197">
        <v>4</v>
      </c>
      <c r="H197">
        <v>1</v>
      </c>
      <c r="I197">
        <f t="shared" si="28"/>
        <v>4</v>
      </c>
      <c r="J197">
        <v>4</v>
      </c>
      <c r="K197">
        <v>4</v>
      </c>
      <c r="L197">
        <f t="shared" si="29"/>
        <v>1</v>
      </c>
      <c r="M197">
        <v>1</v>
      </c>
      <c r="N197">
        <v>4</v>
      </c>
      <c r="O197">
        <f t="shared" si="30"/>
        <v>1</v>
      </c>
      <c r="P197">
        <v>4</v>
      </c>
      <c r="Q197">
        <v>1</v>
      </c>
      <c r="R197">
        <f t="shared" si="31"/>
        <v>4</v>
      </c>
      <c r="S197">
        <v>4</v>
      </c>
      <c r="T197">
        <v>1</v>
      </c>
      <c r="U197">
        <f t="shared" si="32"/>
        <v>4</v>
      </c>
      <c r="V197">
        <v>4</v>
      </c>
      <c r="W197">
        <v>4</v>
      </c>
      <c r="X197">
        <f t="shared" si="33"/>
        <v>1</v>
      </c>
      <c r="Y197">
        <v>1</v>
      </c>
      <c r="Z197">
        <v>1</v>
      </c>
      <c r="AA197">
        <f t="shared" si="34"/>
        <v>4</v>
      </c>
      <c r="AB197">
        <v>10</v>
      </c>
      <c r="AC197">
        <v>3</v>
      </c>
      <c r="AD197">
        <v>4</v>
      </c>
      <c r="AE197">
        <v>6</v>
      </c>
      <c r="AF197">
        <v>6</v>
      </c>
      <c r="AG197">
        <v>11</v>
      </c>
      <c r="AH197">
        <v>7</v>
      </c>
      <c r="AI197">
        <v>6</v>
      </c>
      <c r="AJ197">
        <v>5</v>
      </c>
      <c r="AK197">
        <v>7</v>
      </c>
      <c r="AL197">
        <v>7</v>
      </c>
      <c r="AM197">
        <v>4</v>
      </c>
      <c r="AN197">
        <v>7</v>
      </c>
      <c r="AO197">
        <v>4</v>
      </c>
      <c r="AP197">
        <v>75</v>
      </c>
      <c r="AQ197">
        <f t="shared" si="35"/>
        <v>41</v>
      </c>
    </row>
    <row r="198" spans="1:43" x14ac:dyDescent="0.25">
      <c r="A198">
        <v>15251</v>
      </c>
      <c r="B198">
        <v>0</v>
      </c>
      <c r="C198">
        <v>1993</v>
      </c>
      <c r="D198">
        <f t="shared" si="27"/>
        <v>26</v>
      </c>
      <c r="E198" s="1">
        <v>43768.70239583333</v>
      </c>
      <c r="F198">
        <v>16</v>
      </c>
      <c r="G198">
        <v>1</v>
      </c>
      <c r="H198">
        <v>4</v>
      </c>
      <c r="I198">
        <f t="shared" si="28"/>
        <v>1</v>
      </c>
      <c r="J198">
        <v>2</v>
      </c>
      <c r="K198">
        <v>3</v>
      </c>
      <c r="L198">
        <f t="shared" si="29"/>
        <v>2</v>
      </c>
      <c r="M198">
        <v>1</v>
      </c>
      <c r="N198">
        <v>3</v>
      </c>
      <c r="O198">
        <f t="shared" si="30"/>
        <v>2</v>
      </c>
      <c r="P198">
        <v>2</v>
      </c>
      <c r="Q198">
        <v>4</v>
      </c>
      <c r="R198">
        <f t="shared" si="31"/>
        <v>1</v>
      </c>
      <c r="S198">
        <v>3</v>
      </c>
      <c r="T198">
        <v>4</v>
      </c>
      <c r="U198">
        <f t="shared" si="32"/>
        <v>1</v>
      </c>
      <c r="V198">
        <v>1</v>
      </c>
      <c r="W198">
        <v>4</v>
      </c>
      <c r="X198">
        <f t="shared" si="33"/>
        <v>1</v>
      </c>
      <c r="Y198">
        <v>2</v>
      </c>
      <c r="Z198">
        <v>2</v>
      </c>
      <c r="AA198">
        <f t="shared" si="34"/>
        <v>3</v>
      </c>
      <c r="AB198">
        <v>5</v>
      </c>
      <c r="AC198">
        <v>4</v>
      </c>
      <c r="AD198">
        <v>5</v>
      </c>
      <c r="AE198">
        <v>3</v>
      </c>
      <c r="AF198">
        <v>6</v>
      </c>
      <c r="AG198">
        <v>7</v>
      </c>
      <c r="AH198">
        <v>6</v>
      </c>
      <c r="AI198">
        <v>8</v>
      </c>
      <c r="AJ198">
        <v>4</v>
      </c>
      <c r="AK198">
        <v>3</v>
      </c>
      <c r="AL198">
        <v>5</v>
      </c>
      <c r="AM198">
        <v>2</v>
      </c>
      <c r="AN198">
        <v>8</v>
      </c>
      <c r="AO198">
        <v>3</v>
      </c>
      <c r="AP198">
        <v>-39</v>
      </c>
      <c r="AQ198">
        <f t="shared" si="35"/>
        <v>23</v>
      </c>
    </row>
    <row r="199" spans="1:43" x14ac:dyDescent="0.25">
      <c r="A199">
        <v>15574</v>
      </c>
      <c r="B199">
        <v>0</v>
      </c>
      <c r="C199">
        <v>2001</v>
      </c>
      <c r="D199">
        <f t="shared" si="27"/>
        <v>18</v>
      </c>
      <c r="E199" s="1">
        <v>43768.708333333336</v>
      </c>
      <c r="F199" t="s">
        <v>64</v>
      </c>
      <c r="G199">
        <v>4</v>
      </c>
      <c r="H199">
        <v>4</v>
      </c>
      <c r="I199">
        <f t="shared" si="28"/>
        <v>1</v>
      </c>
      <c r="J199">
        <v>2</v>
      </c>
      <c r="K199">
        <v>1</v>
      </c>
      <c r="L199">
        <f t="shared" si="29"/>
        <v>4</v>
      </c>
      <c r="M199">
        <v>1</v>
      </c>
      <c r="N199">
        <v>4</v>
      </c>
      <c r="O199">
        <f t="shared" si="30"/>
        <v>1</v>
      </c>
      <c r="P199">
        <v>2</v>
      </c>
      <c r="Q199">
        <v>4</v>
      </c>
      <c r="R199">
        <f t="shared" si="31"/>
        <v>1</v>
      </c>
      <c r="S199">
        <v>2</v>
      </c>
      <c r="T199">
        <v>4</v>
      </c>
      <c r="U199">
        <f t="shared" si="32"/>
        <v>1</v>
      </c>
      <c r="V199">
        <v>1</v>
      </c>
      <c r="W199">
        <v>4</v>
      </c>
      <c r="X199">
        <f t="shared" si="33"/>
        <v>1</v>
      </c>
      <c r="Y199">
        <v>2</v>
      </c>
      <c r="Z199">
        <v>3</v>
      </c>
      <c r="AA199">
        <f t="shared" si="34"/>
        <v>2</v>
      </c>
      <c r="AB199">
        <v>5</v>
      </c>
      <c r="AC199">
        <v>3</v>
      </c>
      <c r="AD199">
        <v>3</v>
      </c>
      <c r="AE199">
        <v>3</v>
      </c>
      <c r="AF199">
        <v>6</v>
      </c>
      <c r="AG199">
        <v>7</v>
      </c>
      <c r="AH199">
        <v>6</v>
      </c>
      <c r="AI199">
        <v>6</v>
      </c>
      <c r="AJ199">
        <v>4</v>
      </c>
      <c r="AK199">
        <v>4</v>
      </c>
      <c r="AL199">
        <v>4</v>
      </c>
      <c r="AM199">
        <v>2</v>
      </c>
      <c r="AN199">
        <v>3</v>
      </c>
      <c r="AO199">
        <v>5</v>
      </c>
      <c r="AP199">
        <v>11</v>
      </c>
      <c r="AQ199">
        <f t="shared" si="35"/>
        <v>25</v>
      </c>
    </row>
    <row r="200" spans="1:43" x14ac:dyDescent="0.25">
      <c r="A200">
        <v>15586</v>
      </c>
      <c r="B200">
        <v>1</v>
      </c>
      <c r="C200">
        <v>1996</v>
      </c>
      <c r="D200">
        <f t="shared" si="27"/>
        <v>23</v>
      </c>
      <c r="E200" s="1">
        <v>43768.711145833331</v>
      </c>
      <c r="F200">
        <v>1</v>
      </c>
      <c r="G200">
        <v>1</v>
      </c>
      <c r="H200">
        <v>4</v>
      </c>
      <c r="I200">
        <f t="shared" si="28"/>
        <v>1</v>
      </c>
      <c r="J200">
        <v>3</v>
      </c>
      <c r="K200">
        <v>3</v>
      </c>
      <c r="L200">
        <f t="shared" si="29"/>
        <v>2</v>
      </c>
      <c r="M200">
        <v>1</v>
      </c>
      <c r="N200">
        <v>4</v>
      </c>
      <c r="O200">
        <f t="shared" si="30"/>
        <v>1</v>
      </c>
      <c r="P200">
        <v>2</v>
      </c>
      <c r="Q200">
        <v>4</v>
      </c>
      <c r="R200">
        <f t="shared" si="31"/>
        <v>1</v>
      </c>
      <c r="S200">
        <v>2</v>
      </c>
      <c r="T200">
        <v>4</v>
      </c>
      <c r="U200">
        <f t="shared" si="32"/>
        <v>1</v>
      </c>
      <c r="V200">
        <v>2</v>
      </c>
      <c r="W200">
        <v>3</v>
      </c>
      <c r="X200">
        <f t="shared" si="33"/>
        <v>2</v>
      </c>
      <c r="Y200">
        <v>1</v>
      </c>
      <c r="Z200">
        <v>3</v>
      </c>
      <c r="AA200">
        <f t="shared" si="34"/>
        <v>2</v>
      </c>
      <c r="AB200">
        <v>12</v>
      </c>
      <c r="AC200">
        <v>4</v>
      </c>
      <c r="AD200">
        <v>4</v>
      </c>
      <c r="AE200">
        <v>5</v>
      </c>
      <c r="AF200">
        <v>6</v>
      </c>
      <c r="AG200">
        <v>8</v>
      </c>
      <c r="AH200">
        <v>8</v>
      </c>
      <c r="AI200">
        <v>5</v>
      </c>
      <c r="AJ200">
        <v>5</v>
      </c>
      <c r="AK200">
        <v>8</v>
      </c>
      <c r="AL200">
        <v>8</v>
      </c>
      <c r="AM200">
        <v>4</v>
      </c>
      <c r="AN200">
        <v>5</v>
      </c>
      <c r="AO200">
        <v>11</v>
      </c>
      <c r="AP200">
        <v>-28</v>
      </c>
      <c r="AQ200">
        <f t="shared" si="35"/>
        <v>22</v>
      </c>
    </row>
    <row r="201" spans="1:43" x14ac:dyDescent="0.25">
      <c r="A201">
        <v>15575</v>
      </c>
      <c r="B201">
        <v>0</v>
      </c>
      <c r="C201">
        <v>1971</v>
      </c>
      <c r="D201">
        <f t="shared" si="27"/>
        <v>48</v>
      </c>
      <c r="E201" s="1">
        <v>43768.719814814816</v>
      </c>
      <c r="F201">
        <v>2</v>
      </c>
      <c r="G201">
        <v>1</v>
      </c>
      <c r="H201">
        <v>4</v>
      </c>
      <c r="I201">
        <f t="shared" si="28"/>
        <v>1</v>
      </c>
      <c r="J201">
        <v>3</v>
      </c>
      <c r="K201">
        <v>4</v>
      </c>
      <c r="L201">
        <f t="shared" si="29"/>
        <v>1</v>
      </c>
      <c r="M201">
        <v>1</v>
      </c>
      <c r="N201">
        <v>4</v>
      </c>
      <c r="O201">
        <f t="shared" si="30"/>
        <v>1</v>
      </c>
      <c r="P201">
        <v>2</v>
      </c>
      <c r="Q201">
        <v>1</v>
      </c>
      <c r="R201">
        <f t="shared" si="31"/>
        <v>4</v>
      </c>
      <c r="S201">
        <v>1</v>
      </c>
      <c r="T201">
        <v>4</v>
      </c>
      <c r="U201">
        <f t="shared" si="32"/>
        <v>1</v>
      </c>
      <c r="V201">
        <v>1</v>
      </c>
      <c r="W201">
        <v>4</v>
      </c>
      <c r="X201">
        <f t="shared" si="33"/>
        <v>1</v>
      </c>
      <c r="Y201">
        <v>1</v>
      </c>
      <c r="Z201">
        <v>4</v>
      </c>
      <c r="AA201">
        <f t="shared" si="34"/>
        <v>1</v>
      </c>
      <c r="AB201">
        <v>7</v>
      </c>
      <c r="AC201">
        <v>4</v>
      </c>
      <c r="AD201">
        <v>3</v>
      </c>
      <c r="AE201">
        <v>3</v>
      </c>
      <c r="AF201">
        <v>6</v>
      </c>
      <c r="AG201">
        <v>6</v>
      </c>
      <c r="AH201">
        <v>6</v>
      </c>
      <c r="AI201">
        <v>3</v>
      </c>
      <c r="AJ201">
        <v>11</v>
      </c>
      <c r="AK201">
        <v>3</v>
      </c>
      <c r="AL201">
        <v>6</v>
      </c>
      <c r="AM201">
        <v>3</v>
      </c>
      <c r="AN201">
        <v>4</v>
      </c>
      <c r="AO201">
        <v>18</v>
      </c>
      <c r="AP201">
        <v>21</v>
      </c>
      <c r="AQ201">
        <f t="shared" si="35"/>
        <v>20</v>
      </c>
    </row>
    <row r="202" spans="1:43" x14ac:dyDescent="0.25">
      <c r="A202">
        <v>15625</v>
      </c>
      <c r="B202">
        <v>1</v>
      </c>
      <c r="C202">
        <v>1997</v>
      </c>
      <c r="D202">
        <f t="shared" si="27"/>
        <v>22</v>
      </c>
      <c r="E202" s="1">
        <v>43768.732824074075</v>
      </c>
      <c r="F202">
        <v>2</v>
      </c>
      <c r="G202">
        <v>1</v>
      </c>
      <c r="H202">
        <v>4</v>
      </c>
      <c r="I202">
        <f t="shared" si="28"/>
        <v>1</v>
      </c>
      <c r="J202">
        <v>1</v>
      </c>
      <c r="K202">
        <v>4</v>
      </c>
      <c r="L202">
        <f t="shared" si="29"/>
        <v>1</v>
      </c>
      <c r="M202">
        <v>1</v>
      </c>
      <c r="N202">
        <v>4</v>
      </c>
      <c r="O202">
        <f t="shared" si="30"/>
        <v>1</v>
      </c>
      <c r="P202">
        <v>4</v>
      </c>
      <c r="Q202">
        <v>4</v>
      </c>
      <c r="R202">
        <f t="shared" si="31"/>
        <v>1</v>
      </c>
      <c r="S202">
        <v>4</v>
      </c>
      <c r="T202">
        <v>4</v>
      </c>
      <c r="U202">
        <f t="shared" si="32"/>
        <v>1</v>
      </c>
      <c r="V202">
        <v>3</v>
      </c>
      <c r="W202">
        <v>3</v>
      </c>
      <c r="X202">
        <f t="shared" si="33"/>
        <v>2</v>
      </c>
      <c r="Y202">
        <v>2</v>
      </c>
      <c r="Z202">
        <v>1</v>
      </c>
      <c r="AA202">
        <f t="shared" si="34"/>
        <v>4</v>
      </c>
      <c r="AB202">
        <v>7</v>
      </c>
      <c r="AC202">
        <v>11</v>
      </c>
      <c r="AD202">
        <v>4</v>
      </c>
      <c r="AE202">
        <v>4</v>
      </c>
      <c r="AF202">
        <v>7</v>
      </c>
      <c r="AG202">
        <v>11</v>
      </c>
      <c r="AH202">
        <v>4</v>
      </c>
      <c r="AI202">
        <v>4</v>
      </c>
      <c r="AJ202">
        <v>5</v>
      </c>
      <c r="AK202">
        <v>3</v>
      </c>
      <c r="AL202">
        <v>10</v>
      </c>
      <c r="AM202">
        <v>6</v>
      </c>
      <c r="AN202">
        <v>6</v>
      </c>
      <c r="AO202">
        <v>8</v>
      </c>
      <c r="AP202">
        <v>-9</v>
      </c>
      <c r="AQ202">
        <f t="shared" si="35"/>
        <v>27</v>
      </c>
    </row>
    <row r="203" spans="1:43" x14ac:dyDescent="0.25">
      <c r="A203">
        <v>15643</v>
      </c>
      <c r="B203">
        <v>1</v>
      </c>
      <c r="C203">
        <v>1993</v>
      </c>
      <c r="D203">
        <f t="shared" si="27"/>
        <v>26</v>
      </c>
      <c r="E203" s="1">
        <v>43768.741284722222</v>
      </c>
      <c r="F203">
        <v>3</v>
      </c>
      <c r="G203">
        <v>1</v>
      </c>
      <c r="H203">
        <v>3</v>
      </c>
      <c r="I203">
        <f t="shared" si="28"/>
        <v>2</v>
      </c>
      <c r="J203">
        <v>2</v>
      </c>
      <c r="K203">
        <v>3</v>
      </c>
      <c r="L203">
        <f t="shared" si="29"/>
        <v>2</v>
      </c>
      <c r="M203">
        <v>1</v>
      </c>
      <c r="N203">
        <v>4</v>
      </c>
      <c r="O203">
        <f t="shared" si="30"/>
        <v>1</v>
      </c>
      <c r="P203">
        <v>4</v>
      </c>
      <c r="Q203">
        <v>4</v>
      </c>
      <c r="R203">
        <f t="shared" si="31"/>
        <v>1</v>
      </c>
      <c r="S203">
        <v>3</v>
      </c>
      <c r="T203">
        <v>3</v>
      </c>
      <c r="U203">
        <f t="shared" si="32"/>
        <v>2</v>
      </c>
      <c r="V203">
        <v>3</v>
      </c>
      <c r="W203">
        <v>4</v>
      </c>
      <c r="X203">
        <f t="shared" si="33"/>
        <v>1</v>
      </c>
      <c r="Y203">
        <v>2</v>
      </c>
      <c r="Z203">
        <v>1</v>
      </c>
      <c r="AA203">
        <f t="shared" si="34"/>
        <v>4</v>
      </c>
      <c r="AB203">
        <v>12</v>
      </c>
      <c r="AC203">
        <v>12</v>
      </c>
      <c r="AD203">
        <v>9</v>
      </c>
      <c r="AE203">
        <v>5</v>
      </c>
      <c r="AF203">
        <v>12</v>
      </c>
      <c r="AG203">
        <v>7</v>
      </c>
      <c r="AH203">
        <v>4</v>
      </c>
      <c r="AI203">
        <v>4</v>
      </c>
      <c r="AJ203">
        <v>3</v>
      </c>
      <c r="AK203">
        <v>3</v>
      </c>
      <c r="AL203">
        <v>6</v>
      </c>
      <c r="AM203">
        <v>4</v>
      </c>
      <c r="AN203">
        <v>6</v>
      </c>
      <c r="AO203">
        <v>7</v>
      </c>
      <c r="AP203">
        <v>-23</v>
      </c>
      <c r="AQ203">
        <f t="shared" si="35"/>
        <v>29</v>
      </c>
    </row>
    <row r="204" spans="1:43" x14ac:dyDescent="0.25">
      <c r="A204">
        <v>15486</v>
      </c>
      <c r="B204">
        <v>1</v>
      </c>
      <c r="C204">
        <v>1990</v>
      </c>
      <c r="D204">
        <f t="shared" si="27"/>
        <v>29</v>
      </c>
      <c r="E204" s="1">
        <v>43768.748865740738</v>
      </c>
      <c r="F204">
        <v>3</v>
      </c>
      <c r="G204">
        <v>2</v>
      </c>
      <c r="H204">
        <v>4</v>
      </c>
      <c r="I204">
        <f t="shared" si="28"/>
        <v>1</v>
      </c>
      <c r="J204">
        <v>2</v>
      </c>
      <c r="K204">
        <v>4</v>
      </c>
      <c r="L204">
        <f t="shared" si="29"/>
        <v>1</v>
      </c>
      <c r="M204">
        <v>1</v>
      </c>
      <c r="N204">
        <v>4</v>
      </c>
      <c r="O204">
        <f t="shared" si="30"/>
        <v>1</v>
      </c>
      <c r="P204">
        <v>1</v>
      </c>
      <c r="Q204">
        <v>4</v>
      </c>
      <c r="R204">
        <f t="shared" si="31"/>
        <v>1</v>
      </c>
      <c r="S204">
        <v>2</v>
      </c>
      <c r="T204">
        <v>4</v>
      </c>
      <c r="U204">
        <f t="shared" si="32"/>
        <v>1</v>
      </c>
      <c r="V204">
        <v>1</v>
      </c>
      <c r="W204">
        <v>4</v>
      </c>
      <c r="X204">
        <f t="shared" si="33"/>
        <v>1</v>
      </c>
      <c r="Y204">
        <v>1</v>
      </c>
      <c r="Z204">
        <v>3</v>
      </c>
      <c r="AA204">
        <f t="shared" si="34"/>
        <v>2</v>
      </c>
      <c r="AB204">
        <v>6</v>
      </c>
      <c r="AC204">
        <v>2</v>
      </c>
      <c r="AD204">
        <v>4</v>
      </c>
      <c r="AE204">
        <v>2</v>
      </c>
      <c r="AF204">
        <v>3</v>
      </c>
      <c r="AG204">
        <v>6</v>
      </c>
      <c r="AH204">
        <v>2</v>
      </c>
      <c r="AI204">
        <v>4</v>
      </c>
      <c r="AJ204">
        <v>3</v>
      </c>
      <c r="AK204">
        <v>8</v>
      </c>
      <c r="AL204">
        <v>3</v>
      </c>
      <c r="AM204">
        <v>2</v>
      </c>
      <c r="AN204">
        <v>4</v>
      </c>
      <c r="AO204">
        <v>4</v>
      </c>
      <c r="AP204">
        <v>-36</v>
      </c>
      <c r="AQ204">
        <f t="shared" si="35"/>
        <v>18</v>
      </c>
    </row>
    <row r="205" spans="1:43" x14ac:dyDescent="0.25">
      <c r="A205">
        <v>15659</v>
      </c>
      <c r="B205">
        <v>0</v>
      </c>
      <c r="C205">
        <v>1994</v>
      </c>
      <c r="D205">
        <f t="shared" si="27"/>
        <v>25</v>
      </c>
      <c r="E205" s="1">
        <v>43768.753888888888</v>
      </c>
      <c r="F205" t="s">
        <v>64</v>
      </c>
      <c r="G205">
        <v>3</v>
      </c>
      <c r="H205">
        <v>4</v>
      </c>
      <c r="I205">
        <f t="shared" si="28"/>
        <v>1</v>
      </c>
      <c r="J205">
        <v>2</v>
      </c>
      <c r="K205">
        <v>4</v>
      </c>
      <c r="L205">
        <f t="shared" si="29"/>
        <v>1</v>
      </c>
      <c r="M205">
        <v>1</v>
      </c>
      <c r="N205">
        <v>4</v>
      </c>
      <c r="O205">
        <f t="shared" si="30"/>
        <v>1</v>
      </c>
      <c r="P205">
        <v>4</v>
      </c>
      <c r="Q205">
        <v>4</v>
      </c>
      <c r="R205">
        <f t="shared" si="31"/>
        <v>1</v>
      </c>
      <c r="S205">
        <v>4</v>
      </c>
      <c r="T205">
        <v>4</v>
      </c>
      <c r="U205">
        <f t="shared" si="32"/>
        <v>1</v>
      </c>
      <c r="V205">
        <v>1</v>
      </c>
      <c r="W205">
        <v>4</v>
      </c>
      <c r="X205">
        <f t="shared" si="33"/>
        <v>1</v>
      </c>
      <c r="Y205">
        <v>1</v>
      </c>
      <c r="Z205">
        <v>1</v>
      </c>
      <c r="AA205">
        <f t="shared" si="34"/>
        <v>4</v>
      </c>
      <c r="AB205">
        <v>13</v>
      </c>
      <c r="AC205">
        <v>4</v>
      </c>
      <c r="AD205">
        <v>4</v>
      </c>
      <c r="AE205">
        <v>3</v>
      </c>
      <c r="AF205">
        <v>7</v>
      </c>
      <c r="AG205">
        <v>6</v>
      </c>
      <c r="AH205">
        <v>3</v>
      </c>
      <c r="AI205">
        <v>3</v>
      </c>
      <c r="AJ205">
        <v>3</v>
      </c>
      <c r="AK205">
        <v>3</v>
      </c>
      <c r="AL205">
        <v>6</v>
      </c>
      <c r="AM205">
        <v>2</v>
      </c>
      <c r="AN205">
        <v>5</v>
      </c>
      <c r="AO205">
        <v>3</v>
      </c>
      <c r="AP205">
        <v>-10</v>
      </c>
      <c r="AQ205">
        <f t="shared" si="35"/>
        <v>26</v>
      </c>
    </row>
    <row r="206" spans="1:43" x14ac:dyDescent="0.25">
      <c r="A206">
        <v>15666</v>
      </c>
      <c r="B206">
        <v>1</v>
      </c>
      <c r="C206">
        <v>1995</v>
      </c>
      <c r="D206">
        <f t="shared" si="27"/>
        <v>24</v>
      </c>
      <c r="E206" s="1">
        <v>43768.758483796293</v>
      </c>
      <c r="F206">
        <v>6</v>
      </c>
      <c r="G206">
        <v>2</v>
      </c>
      <c r="H206">
        <v>3</v>
      </c>
      <c r="I206">
        <f t="shared" si="28"/>
        <v>2</v>
      </c>
      <c r="J206">
        <v>3</v>
      </c>
      <c r="K206">
        <v>2</v>
      </c>
      <c r="L206">
        <f t="shared" si="29"/>
        <v>3</v>
      </c>
      <c r="M206">
        <v>1</v>
      </c>
      <c r="N206">
        <v>2</v>
      </c>
      <c r="O206">
        <f t="shared" si="30"/>
        <v>3</v>
      </c>
      <c r="P206">
        <v>3</v>
      </c>
      <c r="Q206">
        <v>2</v>
      </c>
      <c r="R206">
        <f t="shared" si="31"/>
        <v>3</v>
      </c>
      <c r="S206">
        <v>3</v>
      </c>
      <c r="T206">
        <v>2</v>
      </c>
      <c r="U206">
        <f t="shared" si="32"/>
        <v>3</v>
      </c>
      <c r="V206">
        <v>4</v>
      </c>
      <c r="W206">
        <v>1</v>
      </c>
      <c r="X206">
        <f t="shared" si="33"/>
        <v>4</v>
      </c>
      <c r="Y206">
        <v>3</v>
      </c>
      <c r="Z206">
        <v>1</v>
      </c>
      <c r="AA206">
        <f t="shared" si="34"/>
        <v>4</v>
      </c>
      <c r="AB206">
        <v>161</v>
      </c>
      <c r="AC206">
        <v>11</v>
      </c>
      <c r="AD206">
        <v>5</v>
      </c>
      <c r="AE206">
        <v>5</v>
      </c>
      <c r="AF206">
        <v>9</v>
      </c>
      <c r="AG206">
        <v>9</v>
      </c>
      <c r="AH206">
        <v>4</v>
      </c>
      <c r="AI206">
        <v>10</v>
      </c>
      <c r="AJ206">
        <v>2</v>
      </c>
      <c r="AK206">
        <v>95</v>
      </c>
      <c r="AL206">
        <v>6</v>
      </c>
      <c r="AM206">
        <v>5</v>
      </c>
      <c r="AN206">
        <v>3</v>
      </c>
      <c r="AO206">
        <v>4</v>
      </c>
      <c r="AP206">
        <v>3</v>
      </c>
      <c r="AQ206">
        <f t="shared" si="35"/>
        <v>41</v>
      </c>
    </row>
    <row r="207" spans="1:43" x14ac:dyDescent="0.25">
      <c r="A207">
        <v>15670</v>
      </c>
      <c r="B207">
        <v>1</v>
      </c>
      <c r="C207">
        <v>1988</v>
      </c>
      <c r="D207">
        <f t="shared" si="27"/>
        <v>31</v>
      </c>
      <c r="E207" s="1">
        <v>43768.760451388887</v>
      </c>
      <c r="F207">
        <v>16</v>
      </c>
      <c r="G207">
        <v>2</v>
      </c>
      <c r="H207">
        <v>3</v>
      </c>
      <c r="I207">
        <f t="shared" si="28"/>
        <v>2</v>
      </c>
      <c r="J207">
        <v>3</v>
      </c>
      <c r="K207">
        <v>1</v>
      </c>
      <c r="L207">
        <f t="shared" si="29"/>
        <v>4</v>
      </c>
      <c r="M207">
        <v>3</v>
      </c>
      <c r="N207">
        <v>3</v>
      </c>
      <c r="O207">
        <f t="shared" si="30"/>
        <v>2</v>
      </c>
      <c r="P207">
        <v>2</v>
      </c>
      <c r="Q207">
        <v>4</v>
      </c>
      <c r="R207">
        <f t="shared" si="31"/>
        <v>1</v>
      </c>
      <c r="S207">
        <v>3</v>
      </c>
      <c r="T207">
        <v>3</v>
      </c>
      <c r="U207">
        <f t="shared" si="32"/>
        <v>2</v>
      </c>
      <c r="V207">
        <v>4</v>
      </c>
      <c r="W207">
        <v>3</v>
      </c>
      <c r="X207">
        <f t="shared" si="33"/>
        <v>2</v>
      </c>
      <c r="Y207">
        <v>2</v>
      </c>
      <c r="Z207">
        <v>2</v>
      </c>
      <c r="AA207">
        <f t="shared" si="34"/>
        <v>3</v>
      </c>
      <c r="AB207">
        <v>5</v>
      </c>
      <c r="AC207">
        <v>3</v>
      </c>
      <c r="AD207">
        <v>2</v>
      </c>
      <c r="AE207">
        <v>3</v>
      </c>
      <c r="AF207">
        <v>4</v>
      </c>
      <c r="AG207">
        <v>6</v>
      </c>
      <c r="AH207">
        <v>5</v>
      </c>
      <c r="AI207">
        <v>2</v>
      </c>
      <c r="AJ207">
        <v>3</v>
      </c>
      <c r="AK207">
        <v>3</v>
      </c>
      <c r="AL207">
        <v>3</v>
      </c>
      <c r="AM207">
        <v>2</v>
      </c>
      <c r="AN207">
        <v>3</v>
      </c>
      <c r="AO207">
        <v>4</v>
      </c>
      <c r="AP207">
        <v>-9</v>
      </c>
      <c r="AQ207">
        <f t="shared" si="35"/>
        <v>35</v>
      </c>
    </row>
    <row r="208" spans="1:43" x14ac:dyDescent="0.25">
      <c r="A208">
        <v>15673</v>
      </c>
      <c r="B208">
        <v>1</v>
      </c>
      <c r="C208">
        <v>1990</v>
      </c>
      <c r="D208">
        <f t="shared" si="27"/>
        <v>29</v>
      </c>
      <c r="E208" s="1">
        <v>43768.76458333333</v>
      </c>
      <c r="F208" t="s">
        <v>75</v>
      </c>
      <c r="G208">
        <v>1</v>
      </c>
      <c r="H208">
        <v>2</v>
      </c>
      <c r="I208">
        <f t="shared" si="28"/>
        <v>3</v>
      </c>
      <c r="J208">
        <v>3</v>
      </c>
      <c r="K208">
        <v>4</v>
      </c>
      <c r="L208">
        <f t="shared" si="29"/>
        <v>1</v>
      </c>
      <c r="M208">
        <v>1</v>
      </c>
      <c r="N208">
        <v>4</v>
      </c>
      <c r="O208">
        <f t="shared" si="30"/>
        <v>1</v>
      </c>
      <c r="P208">
        <v>4</v>
      </c>
      <c r="Q208">
        <v>1</v>
      </c>
      <c r="R208">
        <f t="shared" si="31"/>
        <v>4</v>
      </c>
      <c r="S208">
        <v>3</v>
      </c>
      <c r="T208">
        <v>4</v>
      </c>
      <c r="U208">
        <f t="shared" si="32"/>
        <v>1</v>
      </c>
      <c r="V208">
        <v>4</v>
      </c>
      <c r="W208">
        <v>4</v>
      </c>
      <c r="X208">
        <f t="shared" si="33"/>
        <v>1</v>
      </c>
      <c r="Y208">
        <v>3</v>
      </c>
      <c r="Z208">
        <v>1</v>
      </c>
      <c r="AA208">
        <f t="shared" si="34"/>
        <v>4</v>
      </c>
      <c r="AB208">
        <v>7</v>
      </c>
      <c r="AC208">
        <v>4</v>
      </c>
      <c r="AD208">
        <v>2</v>
      </c>
      <c r="AE208">
        <v>3</v>
      </c>
      <c r="AF208">
        <v>4</v>
      </c>
      <c r="AG208">
        <v>4</v>
      </c>
      <c r="AH208">
        <v>5</v>
      </c>
      <c r="AI208">
        <v>3</v>
      </c>
      <c r="AJ208">
        <v>2</v>
      </c>
      <c r="AK208">
        <v>5</v>
      </c>
      <c r="AL208">
        <v>6</v>
      </c>
      <c r="AM208">
        <v>2</v>
      </c>
      <c r="AN208">
        <v>3</v>
      </c>
      <c r="AO208">
        <v>2</v>
      </c>
      <c r="AP208">
        <v>20</v>
      </c>
      <c r="AQ208">
        <f t="shared" si="35"/>
        <v>34</v>
      </c>
    </row>
    <row r="209" spans="1:43" x14ac:dyDescent="0.25">
      <c r="A209">
        <v>15682</v>
      </c>
      <c r="B209">
        <v>0</v>
      </c>
      <c r="C209">
        <v>1950</v>
      </c>
      <c r="D209">
        <f t="shared" si="27"/>
        <v>69</v>
      </c>
      <c r="E209" s="1">
        <v>43768.772546296299</v>
      </c>
      <c r="F209">
        <v>5</v>
      </c>
      <c r="G209">
        <v>3</v>
      </c>
      <c r="H209">
        <v>4</v>
      </c>
      <c r="I209">
        <f t="shared" si="28"/>
        <v>1</v>
      </c>
      <c r="J209">
        <v>2</v>
      </c>
      <c r="K209">
        <v>4</v>
      </c>
      <c r="L209">
        <f t="shared" si="29"/>
        <v>1</v>
      </c>
      <c r="M209">
        <v>1</v>
      </c>
      <c r="N209">
        <v>3</v>
      </c>
      <c r="O209">
        <f t="shared" si="30"/>
        <v>2</v>
      </c>
      <c r="P209">
        <v>2</v>
      </c>
      <c r="Q209">
        <v>3</v>
      </c>
      <c r="R209">
        <f t="shared" si="31"/>
        <v>2</v>
      </c>
      <c r="S209">
        <v>3</v>
      </c>
      <c r="T209">
        <v>4</v>
      </c>
      <c r="U209">
        <f t="shared" si="32"/>
        <v>1</v>
      </c>
      <c r="V209">
        <v>1</v>
      </c>
      <c r="W209">
        <v>3</v>
      </c>
      <c r="X209">
        <f t="shared" si="33"/>
        <v>2</v>
      </c>
      <c r="Y209">
        <v>2</v>
      </c>
      <c r="Z209">
        <v>3</v>
      </c>
      <c r="AA209">
        <f t="shared" si="34"/>
        <v>2</v>
      </c>
      <c r="AB209">
        <v>12</v>
      </c>
      <c r="AC209">
        <v>6</v>
      </c>
      <c r="AD209">
        <v>6</v>
      </c>
      <c r="AE209">
        <v>4</v>
      </c>
      <c r="AF209">
        <v>7</v>
      </c>
      <c r="AG209">
        <v>11</v>
      </c>
      <c r="AH209">
        <v>5</v>
      </c>
      <c r="AI209">
        <v>11</v>
      </c>
      <c r="AJ209">
        <v>7</v>
      </c>
      <c r="AK209">
        <v>9</v>
      </c>
      <c r="AL209">
        <v>5</v>
      </c>
      <c r="AM209">
        <v>3</v>
      </c>
      <c r="AN209">
        <v>4</v>
      </c>
      <c r="AO209">
        <v>4</v>
      </c>
      <c r="AP209">
        <v>-31</v>
      </c>
      <c r="AQ209">
        <f t="shared" si="35"/>
        <v>25</v>
      </c>
    </row>
    <row r="210" spans="1:43" x14ac:dyDescent="0.25">
      <c r="A210">
        <v>15692</v>
      </c>
      <c r="B210">
        <v>1</v>
      </c>
      <c r="C210">
        <v>1993</v>
      </c>
      <c r="D210">
        <f t="shared" si="27"/>
        <v>26</v>
      </c>
      <c r="E210" s="1">
        <v>43768.774143518516</v>
      </c>
      <c r="F210" t="s">
        <v>64</v>
      </c>
      <c r="G210">
        <v>2</v>
      </c>
      <c r="H210">
        <v>4</v>
      </c>
      <c r="I210">
        <f t="shared" si="28"/>
        <v>1</v>
      </c>
      <c r="J210">
        <v>2</v>
      </c>
      <c r="K210">
        <v>4</v>
      </c>
      <c r="L210">
        <f t="shared" si="29"/>
        <v>1</v>
      </c>
      <c r="M210">
        <v>1</v>
      </c>
      <c r="N210">
        <v>4</v>
      </c>
      <c r="O210">
        <f t="shared" si="30"/>
        <v>1</v>
      </c>
      <c r="P210">
        <v>2</v>
      </c>
      <c r="Q210">
        <v>4</v>
      </c>
      <c r="R210">
        <f t="shared" si="31"/>
        <v>1</v>
      </c>
      <c r="S210">
        <v>4</v>
      </c>
      <c r="T210">
        <v>4</v>
      </c>
      <c r="U210">
        <f t="shared" si="32"/>
        <v>1</v>
      </c>
      <c r="V210">
        <v>2</v>
      </c>
      <c r="W210">
        <v>3</v>
      </c>
      <c r="X210">
        <f t="shared" si="33"/>
        <v>2</v>
      </c>
      <c r="Y210">
        <v>2</v>
      </c>
      <c r="Z210">
        <v>2</v>
      </c>
      <c r="AA210">
        <f t="shared" si="34"/>
        <v>3</v>
      </c>
      <c r="AB210">
        <v>41</v>
      </c>
      <c r="AC210">
        <v>6</v>
      </c>
      <c r="AD210">
        <v>7</v>
      </c>
      <c r="AE210">
        <v>3</v>
      </c>
      <c r="AF210">
        <v>7</v>
      </c>
      <c r="AG210">
        <v>7</v>
      </c>
      <c r="AH210">
        <v>20</v>
      </c>
      <c r="AI210">
        <v>4</v>
      </c>
      <c r="AJ210">
        <v>2</v>
      </c>
      <c r="AK210">
        <v>6</v>
      </c>
      <c r="AL210">
        <v>9</v>
      </c>
      <c r="AM210">
        <v>4</v>
      </c>
      <c r="AN210">
        <v>6</v>
      </c>
      <c r="AO210">
        <v>4</v>
      </c>
      <c r="AP210">
        <v>-29</v>
      </c>
      <c r="AQ210">
        <f t="shared" si="35"/>
        <v>25</v>
      </c>
    </row>
    <row r="211" spans="1:43" x14ac:dyDescent="0.25">
      <c r="A211">
        <v>15706</v>
      </c>
      <c r="B211">
        <v>0</v>
      </c>
      <c r="C211">
        <v>1995</v>
      </c>
      <c r="D211">
        <f t="shared" si="27"/>
        <v>24</v>
      </c>
      <c r="E211" s="1">
        <v>43768.789664351854</v>
      </c>
      <c r="F211" t="s">
        <v>76</v>
      </c>
      <c r="G211">
        <v>2</v>
      </c>
      <c r="H211">
        <v>2</v>
      </c>
      <c r="I211">
        <f t="shared" si="28"/>
        <v>3</v>
      </c>
      <c r="J211">
        <v>3</v>
      </c>
      <c r="K211">
        <v>3</v>
      </c>
      <c r="L211">
        <f t="shared" si="29"/>
        <v>2</v>
      </c>
      <c r="M211">
        <v>3</v>
      </c>
      <c r="N211">
        <v>3</v>
      </c>
      <c r="O211">
        <f t="shared" si="30"/>
        <v>2</v>
      </c>
      <c r="P211">
        <v>3</v>
      </c>
      <c r="Q211">
        <v>1</v>
      </c>
      <c r="R211">
        <f t="shared" si="31"/>
        <v>4</v>
      </c>
      <c r="S211">
        <v>4</v>
      </c>
      <c r="T211">
        <v>2</v>
      </c>
      <c r="U211">
        <f t="shared" si="32"/>
        <v>3</v>
      </c>
      <c r="V211">
        <v>2</v>
      </c>
      <c r="W211">
        <v>3</v>
      </c>
      <c r="X211">
        <f t="shared" si="33"/>
        <v>2</v>
      </c>
      <c r="Y211">
        <v>2</v>
      </c>
      <c r="Z211">
        <v>2</v>
      </c>
      <c r="AA211">
        <f t="shared" si="34"/>
        <v>3</v>
      </c>
      <c r="AB211">
        <v>8</v>
      </c>
      <c r="AC211">
        <v>2</v>
      </c>
      <c r="AD211">
        <v>2</v>
      </c>
      <c r="AE211">
        <v>3</v>
      </c>
      <c r="AF211">
        <v>3</v>
      </c>
      <c r="AG211">
        <v>4</v>
      </c>
      <c r="AH211">
        <v>6</v>
      </c>
      <c r="AI211">
        <v>3</v>
      </c>
      <c r="AJ211">
        <v>2</v>
      </c>
      <c r="AK211">
        <v>7</v>
      </c>
      <c r="AL211">
        <v>3</v>
      </c>
      <c r="AM211">
        <v>3</v>
      </c>
      <c r="AN211">
        <v>3</v>
      </c>
      <c r="AO211">
        <v>3</v>
      </c>
      <c r="AP211">
        <v>-14</v>
      </c>
      <c r="AQ211">
        <f t="shared" si="35"/>
        <v>38</v>
      </c>
    </row>
    <row r="212" spans="1:43" x14ac:dyDescent="0.25">
      <c r="A212">
        <v>15716</v>
      </c>
      <c r="B212">
        <v>1</v>
      </c>
      <c r="C212">
        <v>1999</v>
      </c>
      <c r="D212">
        <f t="shared" si="27"/>
        <v>20</v>
      </c>
      <c r="E212" s="1">
        <v>43768.792488425926</v>
      </c>
      <c r="F212">
        <v>0</v>
      </c>
      <c r="G212">
        <v>1</v>
      </c>
      <c r="H212">
        <v>4</v>
      </c>
      <c r="I212">
        <f t="shared" si="28"/>
        <v>1</v>
      </c>
      <c r="J212">
        <v>2</v>
      </c>
      <c r="K212">
        <v>3</v>
      </c>
      <c r="L212">
        <f t="shared" si="29"/>
        <v>2</v>
      </c>
      <c r="M212">
        <v>1</v>
      </c>
      <c r="N212">
        <v>4</v>
      </c>
      <c r="O212">
        <f t="shared" si="30"/>
        <v>1</v>
      </c>
      <c r="P212">
        <v>1</v>
      </c>
      <c r="Q212">
        <v>4</v>
      </c>
      <c r="R212">
        <f t="shared" si="31"/>
        <v>1</v>
      </c>
      <c r="S212">
        <v>4</v>
      </c>
      <c r="T212">
        <v>4</v>
      </c>
      <c r="U212">
        <f t="shared" si="32"/>
        <v>1</v>
      </c>
      <c r="V212">
        <v>1</v>
      </c>
      <c r="W212">
        <v>4</v>
      </c>
      <c r="X212">
        <f t="shared" si="33"/>
        <v>1</v>
      </c>
      <c r="Y212">
        <v>1</v>
      </c>
      <c r="Z212">
        <v>4</v>
      </c>
      <c r="AA212">
        <f t="shared" si="34"/>
        <v>1</v>
      </c>
      <c r="AB212">
        <v>4</v>
      </c>
      <c r="AC212">
        <v>3</v>
      </c>
      <c r="AD212">
        <v>2</v>
      </c>
      <c r="AE212">
        <v>4</v>
      </c>
      <c r="AF212">
        <v>6</v>
      </c>
      <c r="AG212">
        <v>4</v>
      </c>
      <c r="AH212">
        <v>3</v>
      </c>
      <c r="AI212">
        <v>3</v>
      </c>
      <c r="AJ212">
        <v>2</v>
      </c>
      <c r="AK212">
        <v>5</v>
      </c>
      <c r="AL212">
        <v>3</v>
      </c>
      <c r="AM212">
        <v>2</v>
      </c>
      <c r="AN212">
        <v>3</v>
      </c>
      <c r="AO212">
        <v>3</v>
      </c>
      <c r="AP212">
        <v>-12</v>
      </c>
      <c r="AQ212">
        <f t="shared" si="35"/>
        <v>19</v>
      </c>
    </row>
    <row r="213" spans="1:43" x14ac:dyDescent="0.25">
      <c r="A213">
        <v>15750</v>
      </c>
      <c r="B213">
        <v>0</v>
      </c>
      <c r="C213">
        <v>1994</v>
      </c>
      <c r="D213">
        <f t="shared" si="27"/>
        <v>25</v>
      </c>
      <c r="E213" s="1">
        <v>43768.812210648146</v>
      </c>
      <c r="F213" t="s">
        <v>64</v>
      </c>
      <c r="G213">
        <v>3</v>
      </c>
      <c r="H213">
        <v>4</v>
      </c>
      <c r="I213">
        <f t="shared" si="28"/>
        <v>1</v>
      </c>
      <c r="J213">
        <v>1</v>
      </c>
      <c r="K213">
        <v>1</v>
      </c>
      <c r="L213">
        <f t="shared" si="29"/>
        <v>4</v>
      </c>
      <c r="M213">
        <v>1</v>
      </c>
      <c r="N213">
        <v>4</v>
      </c>
      <c r="O213">
        <f t="shared" si="30"/>
        <v>1</v>
      </c>
      <c r="P213">
        <v>2</v>
      </c>
      <c r="Q213">
        <v>4</v>
      </c>
      <c r="R213">
        <f t="shared" si="31"/>
        <v>1</v>
      </c>
      <c r="S213">
        <v>2</v>
      </c>
      <c r="T213">
        <v>4</v>
      </c>
      <c r="U213">
        <f t="shared" si="32"/>
        <v>1</v>
      </c>
      <c r="V213">
        <v>1</v>
      </c>
      <c r="W213">
        <v>3</v>
      </c>
      <c r="X213">
        <f t="shared" si="33"/>
        <v>2</v>
      </c>
      <c r="Y213">
        <v>1</v>
      </c>
      <c r="Z213">
        <v>3</v>
      </c>
      <c r="AA213">
        <f t="shared" si="34"/>
        <v>2</v>
      </c>
      <c r="AB213">
        <v>6</v>
      </c>
      <c r="AC213">
        <v>4</v>
      </c>
      <c r="AD213">
        <v>3</v>
      </c>
      <c r="AE213">
        <v>4</v>
      </c>
      <c r="AF213">
        <v>8</v>
      </c>
      <c r="AG213">
        <v>6</v>
      </c>
      <c r="AH213">
        <v>5</v>
      </c>
      <c r="AI213">
        <v>3</v>
      </c>
      <c r="AJ213">
        <v>4</v>
      </c>
      <c r="AK213">
        <v>3</v>
      </c>
      <c r="AL213">
        <v>7</v>
      </c>
      <c r="AM213">
        <v>2</v>
      </c>
      <c r="AN213">
        <v>6</v>
      </c>
      <c r="AO213">
        <v>3</v>
      </c>
      <c r="AP213">
        <v>-3</v>
      </c>
      <c r="AQ213">
        <f t="shared" si="35"/>
        <v>23</v>
      </c>
    </row>
    <row r="214" spans="1:43" x14ac:dyDescent="0.25">
      <c r="A214">
        <v>15751</v>
      </c>
      <c r="B214">
        <v>0</v>
      </c>
      <c r="C214">
        <v>1997</v>
      </c>
      <c r="D214">
        <f t="shared" si="27"/>
        <v>22</v>
      </c>
      <c r="E214" s="1">
        <v>43768.812847222223</v>
      </c>
      <c r="F214">
        <v>8</v>
      </c>
      <c r="G214">
        <v>1</v>
      </c>
      <c r="H214">
        <v>3</v>
      </c>
      <c r="I214">
        <f t="shared" si="28"/>
        <v>2</v>
      </c>
      <c r="J214">
        <v>3</v>
      </c>
      <c r="K214">
        <v>2</v>
      </c>
      <c r="L214">
        <f t="shared" si="29"/>
        <v>3</v>
      </c>
      <c r="M214">
        <v>1</v>
      </c>
      <c r="N214">
        <v>4</v>
      </c>
      <c r="O214">
        <f t="shared" si="30"/>
        <v>1</v>
      </c>
      <c r="P214">
        <v>3</v>
      </c>
      <c r="Q214">
        <v>1</v>
      </c>
      <c r="R214">
        <f t="shared" si="31"/>
        <v>4</v>
      </c>
      <c r="S214">
        <v>2</v>
      </c>
      <c r="T214">
        <v>2</v>
      </c>
      <c r="U214">
        <f t="shared" si="32"/>
        <v>3</v>
      </c>
      <c r="V214">
        <v>2</v>
      </c>
      <c r="W214">
        <v>4</v>
      </c>
      <c r="X214">
        <f t="shared" si="33"/>
        <v>1</v>
      </c>
      <c r="Y214">
        <v>2</v>
      </c>
      <c r="Z214">
        <v>3</v>
      </c>
      <c r="AA214">
        <f t="shared" si="34"/>
        <v>2</v>
      </c>
      <c r="AB214">
        <v>12</v>
      </c>
      <c r="AC214">
        <v>6</v>
      </c>
      <c r="AD214">
        <v>5</v>
      </c>
      <c r="AE214">
        <v>6</v>
      </c>
      <c r="AF214">
        <v>8</v>
      </c>
      <c r="AG214">
        <v>7</v>
      </c>
      <c r="AH214">
        <v>8</v>
      </c>
      <c r="AI214">
        <v>4</v>
      </c>
      <c r="AJ214">
        <v>4</v>
      </c>
      <c r="AK214">
        <v>5</v>
      </c>
      <c r="AL214">
        <v>17</v>
      </c>
      <c r="AM214">
        <v>3</v>
      </c>
      <c r="AN214">
        <v>6</v>
      </c>
      <c r="AO214">
        <v>3</v>
      </c>
      <c r="AP214">
        <v>5</v>
      </c>
      <c r="AQ214">
        <f t="shared" si="35"/>
        <v>30</v>
      </c>
    </row>
    <row r="215" spans="1:43" x14ac:dyDescent="0.25">
      <c r="A215">
        <v>15723</v>
      </c>
      <c r="B215">
        <v>0</v>
      </c>
      <c r="C215">
        <v>1980</v>
      </c>
      <c r="D215">
        <f t="shared" si="27"/>
        <v>39</v>
      </c>
      <c r="E215" s="1">
        <v>43768.828368055554</v>
      </c>
      <c r="F215">
        <v>4</v>
      </c>
      <c r="G215">
        <v>3</v>
      </c>
      <c r="H215">
        <v>1</v>
      </c>
      <c r="I215">
        <f t="shared" si="28"/>
        <v>4</v>
      </c>
      <c r="J215">
        <v>1</v>
      </c>
      <c r="K215">
        <v>4</v>
      </c>
      <c r="L215">
        <f t="shared" si="29"/>
        <v>1</v>
      </c>
      <c r="M215">
        <v>1</v>
      </c>
      <c r="N215">
        <v>4</v>
      </c>
      <c r="O215">
        <f t="shared" si="30"/>
        <v>1</v>
      </c>
      <c r="P215">
        <v>1</v>
      </c>
      <c r="Q215">
        <v>4</v>
      </c>
      <c r="R215">
        <f t="shared" si="31"/>
        <v>1</v>
      </c>
      <c r="S215">
        <v>1</v>
      </c>
      <c r="T215">
        <v>4</v>
      </c>
      <c r="U215">
        <f t="shared" si="32"/>
        <v>1</v>
      </c>
      <c r="V215">
        <v>1</v>
      </c>
      <c r="W215">
        <v>4</v>
      </c>
      <c r="X215">
        <f t="shared" si="33"/>
        <v>1</v>
      </c>
      <c r="Y215">
        <v>1</v>
      </c>
      <c r="Z215">
        <v>4</v>
      </c>
      <c r="AA215">
        <f t="shared" si="34"/>
        <v>1</v>
      </c>
      <c r="AB215">
        <v>19</v>
      </c>
      <c r="AC215">
        <v>8</v>
      </c>
      <c r="AD215">
        <v>9</v>
      </c>
      <c r="AE215">
        <v>8</v>
      </c>
      <c r="AF215">
        <v>16</v>
      </c>
      <c r="AG215">
        <v>16</v>
      </c>
      <c r="AH215">
        <v>10</v>
      </c>
      <c r="AI215">
        <v>21</v>
      </c>
      <c r="AJ215">
        <v>8</v>
      </c>
      <c r="AK215">
        <v>6</v>
      </c>
      <c r="AL215">
        <v>7</v>
      </c>
      <c r="AM215">
        <v>5</v>
      </c>
      <c r="AN215">
        <v>7</v>
      </c>
      <c r="AO215">
        <v>8</v>
      </c>
      <c r="AP215">
        <v>23</v>
      </c>
      <c r="AQ215">
        <f t="shared" si="35"/>
        <v>19</v>
      </c>
    </row>
    <row r="216" spans="1:43" x14ac:dyDescent="0.25">
      <c r="A216">
        <v>15759</v>
      </c>
      <c r="B216">
        <v>1</v>
      </c>
      <c r="C216">
        <v>1992</v>
      </c>
      <c r="D216">
        <f t="shared" si="27"/>
        <v>27</v>
      </c>
      <c r="E216" s="1">
        <v>43768.833506944444</v>
      </c>
      <c r="F216">
        <v>4</v>
      </c>
      <c r="G216">
        <v>1</v>
      </c>
      <c r="H216">
        <v>4</v>
      </c>
      <c r="I216">
        <f t="shared" si="28"/>
        <v>1</v>
      </c>
      <c r="J216">
        <v>1</v>
      </c>
      <c r="K216">
        <v>1</v>
      </c>
      <c r="L216">
        <f t="shared" si="29"/>
        <v>4</v>
      </c>
      <c r="M216">
        <v>1</v>
      </c>
      <c r="N216">
        <v>4</v>
      </c>
      <c r="O216">
        <f t="shared" si="30"/>
        <v>1</v>
      </c>
      <c r="P216">
        <v>4</v>
      </c>
      <c r="Q216">
        <v>4</v>
      </c>
      <c r="R216">
        <f t="shared" si="31"/>
        <v>1</v>
      </c>
      <c r="S216">
        <v>3</v>
      </c>
      <c r="T216">
        <v>3</v>
      </c>
      <c r="U216">
        <f t="shared" si="32"/>
        <v>2</v>
      </c>
      <c r="V216">
        <v>2</v>
      </c>
      <c r="W216">
        <v>4</v>
      </c>
      <c r="X216">
        <f t="shared" si="33"/>
        <v>1</v>
      </c>
      <c r="Y216">
        <v>2</v>
      </c>
      <c r="Z216">
        <v>3</v>
      </c>
      <c r="AA216">
        <f t="shared" si="34"/>
        <v>2</v>
      </c>
      <c r="AB216">
        <v>28</v>
      </c>
      <c r="AC216">
        <v>7</v>
      </c>
      <c r="AD216">
        <v>49</v>
      </c>
      <c r="AE216">
        <v>7</v>
      </c>
      <c r="AF216">
        <v>87</v>
      </c>
      <c r="AG216">
        <v>107</v>
      </c>
      <c r="AH216">
        <v>209</v>
      </c>
      <c r="AI216">
        <v>9</v>
      </c>
      <c r="AJ216">
        <v>45</v>
      </c>
      <c r="AK216">
        <v>15</v>
      </c>
      <c r="AL216">
        <v>106</v>
      </c>
      <c r="AM216">
        <v>34</v>
      </c>
      <c r="AN216">
        <v>89</v>
      </c>
      <c r="AO216">
        <v>61</v>
      </c>
      <c r="AP216">
        <v>1</v>
      </c>
      <c r="AQ216">
        <f t="shared" si="35"/>
        <v>26</v>
      </c>
    </row>
    <row r="217" spans="1:43" x14ac:dyDescent="0.25">
      <c r="A217">
        <v>15791</v>
      </c>
      <c r="B217">
        <v>0</v>
      </c>
      <c r="C217">
        <v>1997</v>
      </c>
      <c r="D217">
        <f t="shared" si="27"/>
        <v>22</v>
      </c>
      <c r="E217" s="1">
        <v>43768.834224537037</v>
      </c>
      <c r="F217">
        <v>2</v>
      </c>
      <c r="G217">
        <v>1</v>
      </c>
      <c r="H217">
        <v>4</v>
      </c>
      <c r="I217">
        <f t="shared" si="28"/>
        <v>1</v>
      </c>
      <c r="J217">
        <v>3</v>
      </c>
      <c r="K217">
        <v>3</v>
      </c>
      <c r="L217">
        <f t="shared" si="29"/>
        <v>2</v>
      </c>
      <c r="M217">
        <v>4</v>
      </c>
      <c r="N217">
        <v>4</v>
      </c>
      <c r="O217">
        <f t="shared" si="30"/>
        <v>1</v>
      </c>
      <c r="P217">
        <v>3</v>
      </c>
      <c r="Q217">
        <v>4</v>
      </c>
      <c r="R217">
        <f t="shared" si="31"/>
        <v>1</v>
      </c>
      <c r="S217">
        <v>3</v>
      </c>
      <c r="T217">
        <v>4</v>
      </c>
      <c r="U217">
        <f t="shared" si="32"/>
        <v>1</v>
      </c>
      <c r="V217">
        <v>1</v>
      </c>
      <c r="W217">
        <v>1</v>
      </c>
      <c r="X217">
        <f t="shared" si="33"/>
        <v>4</v>
      </c>
      <c r="Y217">
        <v>1</v>
      </c>
      <c r="Z217">
        <v>2</v>
      </c>
      <c r="AA217">
        <f t="shared" si="34"/>
        <v>3</v>
      </c>
      <c r="AB217">
        <v>10</v>
      </c>
      <c r="AC217">
        <v>10</v>
      </c>
      <c r="AD217">
        <v>13</v>
      </c>
      <c r="AE217">
        <v>13</v>
      </c>
      <c r="AF217">
        <v>32</v>
      </c>
      <c r="AG217">
        <v>13</v>
      </c>
      <c r="AH217">
        <v>9</v>
      </c>
      <c r="AI217">
        <v>7</v>
      </c>
      <c r="AJ217">
        <v>3</v>
      </c>
      <c r="AK217">
        <v>5</v>
      </c>
      <c r="AL217">
        <v>5</v>
      </c>
      <c r="AM217">
        <v>7</v>
      </c>
      <c r="AN217">
        <v>6</v>
      </c>
      <c r="AO217">
        <v>6</v>
      </c>
      <c r="AP217">
        <v>58</v>
      </c>
      <c r="AQ217">
        <f t="shared" si="35"/>
        <v>29</v>
      </c>
    </row>
    <row r="218" spans="1:43" x14ac:dyDescent="0.25">
      <c r="A218">
        <v>15796</v>
      </c>
      <c r="B218">
        <v>1</v>
      </c>
      <c r="C218">
        <v>1997</v>
      </c>
      <c r="D218">
        <f t="shared" si="27"/>
        <v>22</v>
      </c>
      <c r="E218" s="1">
        <v>43768.838333333333</v>
      </c>
      <c r="F218">
        <v>2</v>
      </c>
      <c r="G218">
        <v>2</v>
      </c>
      <c r="H218">
        <v>4</v>
      </c>
      <c r="I218">
        <f t="shared" si="28"/>
        <v>1</v>
      </c>
      <c r="J218">
        <v>2</v>
      </c>
      <c r="K218">
        <v>3</v>
      </c>
      <c r="L218">
        <f t="shared" si="29"/>
        <v>2</v>
      </c>
      <c r="M218">
        <v>1</v>
      </c>
      <c r="N218">
        <v>4</v>
      </c>
      <c r="O218">
        <f t="shared" si="30"/>
        <v>1</v>
      </c>
      <c r="P218">
        <v>1</v>
      </c>
      <c r="Q218">
        <v>3</v>
      </c>
      <c r="R218">
        <f t="shared" si="31"/>
        <v>2</v>
      </c>
      <c r="S218">
        <v>2</v>
      </c>
      <c r="T218">
        <v>4</v>
      </c>
      <c r="U218">
        <f t="shared" si="32"/>
        <v>1</v>
      </c>
      <c r="V218">
        <v>3</v>
      </c>
      <c r="W218">
        <v>4</v>
      </c>
      <c r="X218">
        <f t="shared" si="33"/>
        <v>1</v>
      </c>
      <c r="Y218">
        <v>3</v>
      </c>
      <c r="Z218">
        <v>3</v>
      </c>
      <c r="AA218">
        <f t="shared" si="34"/>
        <v>2</v>
      </c>
      <c r="AB218">
        <v>11</v>
      </c>
      <c r="AC218">
        <v>4</v>
      </c>
      <c r="AD218">
        <v>3</v>
      </c>
      <c r="AE218">
        <v>5</v>
      </c>
      <c r="AF218">
        <v>7</v>
      </c>
      <c r="AG218">
        <v>12</v>
      </c>
      <c r="AH218">
        <v>56</v>
      </c>
      <c r="AI218">
        <v>26</v>
      </c>
      <c r="AJ218">
        <v>5</v>
      </c>
      <c r="AK218">
        <v>7</v>
      </c>
      <c r="AL218">
        <v>4</v>
      </c>
      <c r="AM218">
        <v>4</v>
      </c>
      <c r="AN218">
        <v>3</v>
      </c>
      <c r="AO218">
        <v>4</v>
      </c>
      <c r="AP218">
        <v>-10</v>
      </c>
      <c r="AQ218">
        <f t="shared" si="35"/>
        <v>24</v>
      </c>
    </row>
    <row r="219" spans="1:43" x14ac:dyDescent="0.25">
      <c r="A219">
        <v>15803</v>
      </c>
      <c r="B219">
        <v>1</v>
      </c>
      <c r="C219">
        <v>1997</v>
      </c>
      <c r="D219">
        <f t="shared" si="27"/>
        <v>22</v>
      </c>
      <c r="E219" s="1">
        <v>43768.849849537037</v>
      </c>
      <c r="F219">
        <v>3</v>
      </c>
      <c r="G219">
        <v>2</v>
      </c>
      <c r="H219">
        <v>4</v>
      </c>
      <c r="I219">
        <f t="shared" si="28"/>
        <v>1</v>
      </c>
      <c r="J219">
        <v>3</v>
      </c>
      <c r="K219">
        <v>2</v>
      </c>
      <c r="L219">
        <f t="shared" si="29"/>
        <v>3</v>
      </c>
      <c r="M219">
        <v>2</v>
      </c>
      <c r="N219">
        <v>3</v>
      </c>
      <c r="O219">
        <f t="shared" si="30"/>
        <v>2</v>
      </c>
      <c r="P219">
        <v>1</v>
      </c>
      <c r="Q219">
        <v>4</v>
      </c>
      <c r="R219">
        <f t="shared" si="31"/>
        <v>1</v>
      </c>
      <c r="S219">
        <v>2</v>
      </c>
      <c r="T219">
        <v>4</v>
      </c>
      <c r="U219">
        <f t="shared" si="32"/>
        <v>1</v>
      </c>
      <c r="V219">
        <v>1</v>
      </c>
      <c r="W219">
        <v>4</v>
      </c>
      <c r="X219">
        <f t="shared" si="33"/>
        <v>1</v>
      </c>
      <c r="Y219">
        <v>2</v>
      </c>
      <c r="Z219">
        <v>3</v>
      </c>
      <c r="AA219">
        <f t="shared" si="34"/>
        <v>2</v>
      </c>
      <c r="AB219">
        <v>6</v>
      </c>
      <c r="AC219">
        <v>4</v>
      </c>
      <c r="AD219">
        <v>3</v>
      </c>
      <c r="AE219">
        <v>3</v>
      </c>
      <c r="AF219">
        <v>8</v>
      </c>
      <c r="AG219">
        <v>13</v>
      </c>
      <c r="AH219">
        <v>6</v>
      </c>
      <c r="AI219">
        <v>4</v>
      </c>
      <c r="AJ219">
        <v>3</v>
      </c>
      <c r="AK219">
        <v>3</v>
      </c>
      <c r="AL219">
        <v>6</v>
      </c>
      <c r="AM219">
        <v>2</v>
      </c>
      <c r="AN219">
        <v>4</v>
      </c>
      <c r="AO219">
        <v>4</v>
      </c>
      <c r="AP219">
        <v>-22</v>
      </c>
      <c r="AQ219">
        <f t="shared" si="35"/>
        <v>24</v>
      </c>
    </row>
    <row r="220" spans="1:43" x14ac:dyDescent="0.25">
      <c r="A220">
        <v>15814</v>
      </c>
      <c r="B220">
        <v>0</v>
      </c>
      <c r="C220">
        <v>1995</v>
      </c>
      <c r="D220">
        <f t="shared" si="27"/>
        <v>24</v>
      </c>
      <c r="E220" s="1">
        <v>43768.864421296297</v>
      </c>
      <c r="F220">
        <v>1</v>
      </c>
      <c r="G220">
        <v>2</v>
      </c>
      <c r="H220">
        <v>4</v>
      </c>
      <c r="I220">
        <f t="shared" si="28"/>
        <v>1</v>
      </c>
      <c r="J220">
        <v>1</v>
      </c>
      <c r="K220">
        <v>3</v>
      </c>
      <c r="L220">
        <f t="shared" si="29"/>
        <v>2</v>
      </c>
      <c r="M220">
        <v>1</v>
      </c>
      <c r="N220">
        <v>4</v>
      </c>
      <c r="O220">
        <f t="shared" si="30"/>
        <v>1</v>
      </c>
      <c r="P220">
        <v>2</v>
      </c>
      <c r="Q220">
        <v>4</v>
      </c>
      <c r="R220">
        <f t="shared" si="31"/>
        <v>1</v>
      </c>
      <c r="S220">
        <v>2</v>
      </c>
      <c r="T220">
        <v>2</v>
      </c>
      <c r="U220">
        <f t="shared" si="32"/>
        <v>3</v>
      </c>
      <c r="V220">
        <v>1</v>
      </c>
      <c r="W220">
        <v>3</v>
      </c>
      <c r="X220">
        <f t="shared" si="33"/>
        <v>2</v>
      </c>
      <c r="Y220">
        <v>1</v>
      </c>
      <c r="Z220">
        <v>3</v>
      </c>
      <c r="AA220">
        <f t="shared" si="34"/>
        <v>2</v>
      </c>
      <c r="AB220">
        <v>13</v>
      </c>
      <c r="AC220">
        <v>6</v>
      </c>
      <c r="AD220">
        <v>5</v>
      </c>
      <c r="AE220">
        <v>7</v>
      </c>
      <c r="AF220">
        <v>10</v>
      </c>
      <c r="AG220">
        <v>101</v>
      </c>
      <c r="AH220">
        <v>46</v>
      </c>
      <c r="AI220">
        <v>26</v>
      </c>
      <c r="AJ220">
        <v>33</v>
      </c>
      <c r="AK220">
        <v>16</v>
      </c>
      <c r="AL220">
        <v>14</v>
      </c>
      <c r="AM220">
        <v>23</v>
      </c>
      <c r="AN220">
        <v>8</v>
      </c>
      <c r="AO220">
        <v>20</v>
      </c>
      <c r="AP220">
        <v>-13</v>
      </c>
      <c r="AQ220">
        <f t="shared" si="35"/>
        <v>22</v>
      </c>
    </row>
    <row r="221" spans="1:43" x14ac:dyDescent="0.25">
      <c r="A221">
        <v>15813</v>
      </c>
      <c r="B221">
        <v>0</v>
      </c>
      <c r="C221">
        <v>1999</v>
      </c>
      <c r="D221">
        <f t="shared" si="27"/>
        <v>20</v>
      </c>
      <c r="E221" s="1">
        <v>43768.870289351849</v>
      </c>
      <c r="F221">
        <v>1</v>
      </c>
      <c r="G221">
        <v>1</v>
      </c>
      <c r="H221">
        <v>4</v>
      </c>
      <c r="I221">
        <f t="shared" si="28"/>
        <v>1</v>
      </c>
      <c r="J221">
        <v>2</v>
      </c>
      <c r="K221">
        <v>4</v>
      </c>
      <c r="L221">
        <f t="shared" si="29"/>
        <v>1</v>
      </c>
      <c r="M221">
        <v>1</v>
      </c>
      <c r="N221">
        <v>4</v>
      </c>
      <c r="O221">
        <f t="shared" si="30"/>
        <v>1</v>
      </c>
      <c r="P221">
        <v>1</v>
      </c>
      <c r="Q221">
        <v>4</v>
      </c>
      <c r="R221">
        <f t="shared" si="31"/>
        <v>1</v>
      </c>
      <c r="S221">
        <v>2</v>
      </c>
      <c r="T221">
        <v>4</v>
      </c>
      <c r="U221">
        <f t="shared" si="32"/>
        <v>1</v>
      </c>
      <c r="V221">
        <v>3</v>
      </c>
      <c r="W221">
        <v>3</v>
      </c>
      <c r="X221">
        <f t="shared" si="33"/>
        <v>2</v>
      </c>
      <c r="Y221">
        <v>3</v>
      </c>
      <c r="Z221">
        <v>4</v>
      </c>
      <c r="AA221">
        <f t="shared" si="34"/>
        <v>1</v>
      </c>
      <c r="AB221">
        <v>10</v>
      </c>
      <c r="AC221">
        <v>13</v>
      </c>
      <c r="AD221">
        <v>5</v>
      </c>
      <c r="AE221">
        <v>3</v>
      </c>
      <c r="AF221">
        <v>5</v>
      </c>
      <c r="AG221">
        <v>7</v>
      </c>
      <c r="AH221">
        <v>3</v>
      </c>
      <c r="AI221">
        <v>8</v>
      </c>
      <c r="AJ221">
        <v>7</v>
      </c>
      <c r="AK221">
        <v>3</v>
      </c>
      <c r="AL221">
        <v>15</v>
      </c>
      <c r="AM221">
        <v>5</v>
      </c>
      <c r="AN221">
        <v>3</v>
      </c>
      <c r="AO221">
        <v>3</v>
      </c>
      <c r="AP221">
        <v>-10</v>
      </c>
      <c r="AQ221">
        <f t="shared" si="35"/>
        <v>21</v>
      </c>
    </row>
    <row r="222" spans="1:43" x14ac:dyDescent="0.25">
      <c r="A222">
        <v>15842</v>
      </c>
      <c r="B222">
        <v>0</v>
      </c>
      <c r="C222">
        <v>1989</v>
      </c>
      <c r="D222">
        <f t="shared" si="27"/>
        <v>30</v>
      </c>
      <c r="E222" s="1">
        <v>43768.875057870369</v>
      </c>
      <c r="F222">
        <v>3</v>
      </c>
      <c r="G222">
        <v>2</v>
      </c>
      <c r="H222">
        <v>4</v>
      </c>
      <c r="I222">
        <f t="shared" si="28"/>
        <v>1</v>
      </c>
      <c r="J222">
        <v>2</v>
      </c>
      <c r="K222">
        <v>4</v>
      </c>
      <c r="L222">
        <f t="shared" si="29"/>
        <v>1</v>
      </c>
      <c r="M222">
        <v>1</v>
      </c>
      <c r="N222">
        <v>4</v>
      </c>
      <c r="O222">
        <f t="shared" si="30"/>
        <v>1</v>
      </c>
      <c r="P222">
        <v>3</v>
      </c>
      <c r="Q222">
        <v>4</v>
      </c>
      <c r="R222">
        <f t="shared" si="31"/>
        <v>1</v>
      </c>
      <c r="S222">
        <v>3</v>
      </c>
      <c r="T222">
        <v>4</v>
      </c>
      <c r="U222">
        <f t="shared" si="32"/>
        <v>1</v>
      </c>
      <c r="V222">
        <v>2</v>
      </c>
      <c r="W222">
        <v>4</v>
      </c>
      <c r="X222">
        <f t="shared" si="33"/>
        <v>1</v>
      </c>
      <c r="Y222">
        <v>1</v>
      </c>
      <c r="Z222">
        <v>3</v>
      </c>
      <c r="AA222">
        <f t="shared" si="34"/>
        <v>2</v>
      </c>
      <c r="AB222">
        <v>7</v>
      </c>
      <c r="AC222">
        <v>5</v>
      </c>
      <c r="AD222">
        <v>3</v>
      </c>
      <c r="AE222">
        <v>3</v>
      </c>
      <c r="AF222">
        <v>6</v>
      </c>
      <c r="AG222">
        <v>5</v>
      </c>
      <c r="AH222">
        <v>10</v>
      </c>
      <c r="AI222">
        <v>3</v>
      </c>
      <c r="AJ222">
        <v>5</v>
      </c>
      <c r="AK222">
        <v>5</v>
      </c>
      <c r="AL222">
        <v>4</v>
      </c>
      <c r="AM222">
        <v>3</v>
      </c>
      <c r="AN222">
        <v>4</v>
      </c>
      <c r="AO222">
        <v>5</v>
      </c>
      <c r="AP222">
        <v>-31</v>
      </c>
      <c r="AQ222">
        <f t="shared" si="35"/>
        <v>22</v>
      </c>
    </row>
    <row r="223" spans="1:43" x14ac:dyDescent="0.25">
      <c r="A223">
        <v>15863</v>
      </c>
      <c r="B223">
        <v>1</v>
      </c>
      <c r="C223">
        <v>1999</v>
      </c>
      <c r="D223">
        <f t="shared" si="27"/>
        <v>20</v>
      </c>
      <c r="E223" s="1">
        <v>43768.87537037037</v>
      </c>
      <c r="F223" t="s">
        <v>64</v>
      </c>
      <c r="G223">
        <v>1</v>
      </c>
      <c r="H223">
        <v>1</v>
      </c>
      <c r="I223">
        <f t="shared" si="28"/>
        <v>4</v>
      </c>
      <c r="J223">
        <v>4</v>
      </c>
      <c r="K223">
        <v>4</v>
      </c>
      <c r="L223">
        <f t="shared" si="29"/>
        <v>1</v>
      </c>
      <c r="M223">
        <v>4</v>
      </c>
      <c r="N223">
        <v>4</v>
      </c>
      <c r="O223">
        <f t="shared" si="30"/>
        <v>1</v>
      </c>
      <c r="P223">
        <v>3</v>
      </c>
      <c r="Q223">
        <v>3</v>
      </c>
      <c r="R223">
        <f t="shared" si="31"/>
        <v>2</v>
      </c>
      <c r="S223">
        <v>4</v>
      </c>
      <c r="T223">
        <v>3</v>
      </c>
      <c r="U223">
        <f t="shared" si="32"/>
        <v>2</v>
      </c>
      <c r="V223">
        <v>4</v>
      </c>
      <c r="W223">
        <v>2</v>
      </c>
      <c r="X223">
        <f t="shared" si="33"/>
        <v>3</v>
      </c>
      <c r="Y223">
        <v>2</v>
      </c>
      <c r="Z223">
        <v>1</v>
      </c>
      <c r="AA223">
        <f t="shared" si="34"/>
        <v>4</v>
      </c>
      <c r="AB223">
        <v>15</v>
      </c>
      <c r="AC223">
        <v>10</v>
      </c>
      <c r="AD223">
        <v>4</v>
      </c>
      <c r="AE223">
        <v>3</v>
      </c>
      <c r="AF223">
        <v>10</v>
      </c>
      <c r="AG223">
        <v>9</v>
      </c>
      <c r="AH223">
        <v>5</v>
      </c>
      <c r="AI223">
        <v>11</v>
      </c>
      <c r="AJ223">
        <v>4</v>
      </c>
      <c r="AK223">
        <v>9</v>
      </c>
      <c r="AL223">
        <v>7</v>
      </c>
      <c r="AM223">
        <v>5</v>
      </c>
      <c r="AN223">
        <v>6</v>
      </c>
      <c r="AO223">
        <v>4</v>
      </c>
      <c r="AP223">
        <v>21</v>
      </c>
      <c r="AQ223">
        <f t="shared" si="35"/>
        <v>39</v>
      </c>
    </row>
    <row r="224" spans="1:43" x14ac:dyDescent="0.25">
      <c r="A224">
        <v>15913</v>
      </c>
      <c r="B224">
        <v>0</v>
      </c>
      <c r="C224">
        <v>1996</v>
      </c>
      <c r="D224">
        <f t="shared" si="27"/>
        <v>23</v>
      </c>
      <c r="E224" s="1">
        <v>43768.904548611114</v>
      </c>
      <c r="F224">
        <v>3</v>
      </c>
      <c r="G224">
        <v>2</v>
      </c>
      <c r="H224">
        <v>4</v>
      </c>
      <c r="I224">
        <f t="shared" si="28"/>
        <v>1</v>
      </c>
      <c r="J224">
        <v>3</v>
      </c>
      <c r="K224">
        <v>4</v>
      </c>
      <c r="L224">
        <f t="shared" si="29"/>
        <v>1</v>
      </c>
      <c r="M224">
        <v>1</v>
      </c>
      <c r="N224">
        <v>4</v>
      </c>
      <c r="O224">
        <f t="shared" si="30"/>
        <v>1</v>
      </c>
      <c r="P224">
        <v>2</v>
      </c>
      <c r="Q224">
        <v>4</v>
      </c>
      <c r="R224">
        <f t="shared" si="31"/>
        <v>1</v>
      </c>
      <c r="S224">
        <v>2</v>
      </c>
      <c r="T224">
        <v>4</v>
      </c>
      <c r="U224">
        <f t="shared" si="32"/>
        <v>1</v>
      </c>
      <c r="V224">
        <v>2</v>
      </c>
      <c r="W224">
        <v>4</v>
      </c>
      <c r="X224">
        <f t="shared" si="33"/>
        <v>1</v>
      </c>
      <c r="Y224">
        <v>1</v>
      </c>
      <c r="Z224">
        <v>2</v>
      </c>
      <c r="AA224">
        <f t="shared" si="34"/>
        <v>3</v>
      </c>
      <c r="AB224">
        <v>20</v>
      </c>
      <c r="AC224">
        <v>10</v>
      </c>
      <c r="AD224">
        <v>4</v>
      </c>
      <c r="AE224">
        <v>4</v>
      </c>
      <c r="AF224">
        <v>11</v>
      </c>
      <c r="AG224">
        <v>33</v>
      </c>
      <c r="AH224">
        <v>4</v>
      </c>
      <c r="AI224">
        <v>7</v>
      </c>
      <c r="AJ224">
        <v>6</v>
      </c>
      <c r="AK224">
        <v>5</v>
      </c>
      <c r="AL224">
        <v>15</v>
      </c>
      <c r="AM224">
        <v>24</v>
      </c>
      <c r="AN224">
        <v>14</v>
      </c>
      <c r="AO224">
        <v>16</v>
      </c>
      <c r="AP224">
        <v>-28</v>
      </c>
      <c r="AQ224">
        <f t="shared" si="35"/>
        <v>22</v>
      </c>
    </row>
    <row r="225" spans="1:43" x14ac:dyDescent="0.25">
      <c r="A225">
        <v>15933</v>
      </c>
      <c r="B225">
        <v>0</v>
      </c>
      <c r="C225">
        <v>1996</v>
      </c>
      <c r="D225">
        <f t="shared" si="27"/>
        <v>23</v>
      </c>
      <c r="E225" s="1">
        <v>43768.914375</v>
      </c>
      <c r="F225">
        <v>7</v>
      </c>
      <c r="G225">
        <v>1</v>
      </c>
      <c r="H225">
        <v>4</v>
      </c>
      <c r="I225">
        <f t="shared" si="28"/>
        <v>1</v>
      </c>
      <c r="J225">
        <v>2</v>
      </c>
      <c r="K225">
        <v>4</v>
      </c>
      <c r="L225">
        <f t="shared" si="29"/>
        <v>1</v>
      </c>
      <c r="M225">
        <v>1</v>
      </c>
      <c r="N225">
        <v>4</v>
      </c>
      <c r="O225">
        <f t="shared" si="30"/>
        <v>1</v>
      </c>
      <c r="P225">
        <v>4</v>
      </c>
      <c r="Q225">
        <v>4</v>
      </c>
      <c r="R225">
        <f t="shared" si="31"/>
        <v>1</v>
      </c>
      <c r="S225">
        <v>4</v>
      </c>
      <c r="T225">
        <v>4</v>
      </c>
      <c r="U225">
        <f t="shared" si="32"/>
        <v>1</v>
      </c>
      <c r="V225">
        <v>1</v>
      </c>
      <c r="W225">
        <v>3</v>
      </c>
      <c r="X225">
        <f t="shared" si="33"/>
        <v>2</v>
      </c>
      <c r="Y225">
        <v>1</v>
      </c>
      <c r="Z225">
        <v>1</v>
      </c>
      <c r="AA225">
        <f t="shared" si="34"/>
        <v>4</v>
      </c>
      <c r="AB225">
        <v>4</v>
      </c>
      <c r="AC225">
        <v>3</v>
      </c>
      <c r="AD225">
        <v>2</v>
      </c>
      <c r="AE225">
        <v>2</v>
      </c>
      <c r="AF225">
        <v>3</v>
      </c>
      <c r="AG225">
        <v>3</v>
      </c>
      <c r="AH225">
        <v>3</v>
      </c>
      <c r="AI225">
        <v>2</v>
      </c>
      <c r="AJ225">
        <v>2</v>
      </c>
      <c r="AK225">
        <v>2</v>
      </c>
      <c r="AL225">
        <v>3</v>
      </c>
      <c r="AM225">
        <v>2</v>
      </c>
      <c r="AN225">
        <v>2</v>
      </c>
      <c r="AO225">
        <v>3</v>
      </c>
      <c r="AP225">
        <v>-16</v>
      </c>
      <c r="AQ225">
        <f t="shared" si="35"/>
        <v>25</v>
      </c>
    </row>
    <row r="226" spans="1:43" x14ac:dyDescent="0.25">
      <c r="A226">
        <v>15917</v>
      </c>
      <c r="B226">
        <v>0</v>
      </c>
      <c r="C226">
        <v>2001</v>
      </c>
      <c r="D226">
        <f t="shared" si="27"/>
        <v>18</v>
      </c>
      <c r="E226" s="1">
        <v>43768.919351851851</v>
      </c>
      <c r="F226" t="s">
        <v>64</v>
      </c>
      <c r="G226">
        <v>4</v>
      </c>
      <c r="H226">
        <v>4</v>
      </c>
      <c r="I226">
        <f t="shared" si="28"/>
        <v>1</v>
      </c>
      <c r="J226">
        <v>4</v>
      </c>
      <c r="K226">
        <v>3</v>
      </c>
      <c r="L226">
        <f t="shared" si="29"/>
        <v>2</v>
      </c>
      <c r="M226">
        <v>1</v>
      </c>
      <c r="N226">
        <v>4</v>
      </c>
      <c r="O226">
        <f t="shared" si="30"/>
        <v>1</v>
      </c>
      <c r="P226">
        <v>1</v>
      </c>
      <c r="Q226">
        <v>4</v>
      </c>
      <c r="R226">
        <f t="shared" si="31"/>
        <v>1</v>
      </c>
      <c r="S226">
        <v>3</v>
      </c>
      <c r="T226">
        <v>4</v>
      </c>
      <c r="U226">
        <f t="shared" si="32"/>
        <v>1</v>
      </c>
      <c r="V226">
        <v>1</v>
      </c>
      <c r="W226">
        <v>3</v>
      </c>
      <c r="X226">
        <f t="shared" si="33"/>
        <v>2</v>
      </c>
      <c r="Y226">
        <v>2</v>
      </c>
      <c r="Z226">
        <v>4</v>
      </c>
      <c r="AA226">
        <f t="shared" si="34"/>
        <v>1</v>
      </c>
      <c r="AB226">
        <v>6</v>
      </c>
      <c r="AC226">
        <v>5</v>
      </c>
      <c r="AD226">
        <v>4</v>
      </c>
      <c r="AE226">
        <v>5</v>
      </c>
      <c r="AF226">
        <v>7</v>
      </c>
      <c r="AG226">
        <v>7</v>
      </c>
      <c r="AH226">
        <v>7</v>
      </c>
      <c r="AI226">
        <v>3</v>
      </c>
      <c r="AJ226">
        <v>9</v>
      </c>
      <c r="AK226">
        <v>5</v>
      </c>
      <c r="AL226">
        <v>6</v>
      </c>
      <c r="AM226">
        <v>4</v>
      </c>
      <c r="AN226">
        <v>5</v>
      </c>
      <c r="AO226">
        <v>4</v>
      </c>
      <c r="AP226">
        <v>14</v>
      </c>
      <c r="AQ226">
        <f t="shared" si="35"/>
        <v>25</v>
      </c>
    </row>
    <row r="227" spans="1:43" x14ac:dyDescent="0.25">
      <c r="A227">
        <v>15983</v>
      </c>
      <c r="B227">
        <v>0</v>
      </c>
      <c r="C227">
        <v>1995</v>
      </c>
      <c r="D227">
        <f t="shared" si="27"/>
        <v>24</v>
      </c>
      <c r="E227" s="1">
        <v>43768.923148148147</v>
      </c>
      <c r="F227">
        <v>4</v>
      </c>
      <c r="G227">
        <v>2</v>
      </c>
      <c r="H227">
        <v>4</v>
      </c>
      <c r="I227">
        <f t="shared" si="28"/>
        <v>1</v>
      </c>
      <c r="J227">
        <v>3</v>
      </c>
      <c r="K227">
        <v>2</v>
      </c>
      <c r="L227">
        <f t="shared" si="29"/>
        <v>3</v>
      </c>
      <c r="M227">
        <v>2</v>
      </c>
      <c r="N227">
        <v>4</v>
      </c>
      <c r="O227">
        <f t="shared" si="30"/>
        <v>1</v>
      </c>
      <c r="P227">
        <v>3</v>
      </c>
      <c r="Q227">
        <v>1</v>
      </c>
      <c r="R227">
        <f t="shared" si="31"/>
        <v>4</v>
      </c>
      <c r="S227">
        <v>3</v>
      </c>
      <c r="T227">
        <v>3</v>
      </c>
      <c r="U227">
        <f t="shared" si="32"/>
        <v>2</v>
      </c>
      <c r="V227">
        <v>2</v>
      </c>
      <c r="W227">
        <v>3</v>
      </c>
      <c r="X227">
        <f t="shared" si="33"/>
        <v>2</v>
      </c>
      <c r="Y227">
        <v>2</v>
      </c>
      <c r="Z227">
        <v>2</v>
      </c>
      <c r="AA227">
        <f t="shared" si="34"/>
        <v>3</v>
      </c>
      <c r="AB227">
        <v>8</v>
      </c>
      <c r="AC227">
        <v>8</v>
      </c>
      <c r="AD227">
        <v>3</v>
      </c>
      <c r="AE227">
        <v>4</v>
      </c>
      <c r="AF227">
        <v>6</v>
      </c>
      <c r="AG227">
        <v>6</v>
      </c>
      <c r="AH227">
        <v>4</v>
      </c>
      <c r="AI227">
        <v>5</v>
      </c>
      <c r="AJ227">
        <v>2</v>
      </c>
      <c r="AK227">
        <v>3</v>
      </c>
      <c r="AL227">
        <v>5</v>
      </c>
      <c r="AM227">
        <v>2</v>
      </c>
      <c r="AN227">
        <v>3</v>
      </c>
      <c r="AO227">
        <v>2</v>
      </c>
      <c r="AP227">
        <v>-22</v>
      </c>
      <c r="AQ227">
        <f t="shared" si="35"/>
        <v>33</v>
      </c>
    </row>
    <row r="228" spans="1:43" x14ac:dyDescent="0.25">
      <c r="A228">
        <v>15975</v>
      </c>
      <c r="B228">
        <v>0</v>
      </c>
      <c r="C228">
        <v>2000</v>
      </c>
      <c r="D228">
        <f t="shared" si="27"/>
        <v>19</v>
      </c>
      <c r="E228" s="1">
        <v>43768.923333333332</v>
      </c>
      <c r="F228" t="s">
        <v>64</v>
      </c>
      <c r="G228">
        <v>1</v>
      </c>
      <c r="H228">
        <v>4</v>
      </c>
      <c r="I228">
        <f t="shared" si="28"/>
        <v>1</v>
      </c>
      <c r="J228">
        <v>1</v>
      </c>
      <c r="K228">
        <v>4</v>
      </c>
      <c r="L228">
        <f t="shared" si="29"/>
        <v>1</v>
      </c>
      <c r="M228">
        <v>1</v>
      </c>
      <c r="N228">
        <v>4</v>
      </c>
      <c r="O228">
        <f t="shared" si="30"/>
        <v>1</v>
      </c>
      <c r="P228">
        <v>3</v>
      </c>
      <c r="Q228">
        <v>4</v>
      </c>
      <c r="R228">
        <f t="shared" si="31"/>
        <v>1</v>
      </c>
      <c r="S228">
        <v>2</v>
      </c>
      <c r="T228">
        <v>3</v>
      </c>
      <c r="U228">
        <f t="shared" si="32"/>
        <v>2</v>
      </c>
      <c r="V228">
        <v>1</v>
      </c>
      <c r="W228">
        <v>4</v>
      </c>
      <c r="X228">
        <f t="shared" si="33"/>
        <v>1</v>
      </c>
      <c r="Y228">
        <v>1</v>
      </c>
      <c r="Z228">
        <v>3</v>
      </c>
      <c r="AA228">
        <f t="shared" si="34"/>
        <v>2</v>
      </c>
      <c r="AB228">
        <v>5</v>
      </c>
      <c r="AC228">
        <v>4</v>
      </c>
      <c r="AD228">
        <v>3</v>
      </c>
      <c r="AE228">
        <v>5</v>
      </c>
      <c r="AF228">
        <v>4</v>
      </c>
      <c r="AG228">
        <v>7</v>
      </c>
      <c r="AH228">
        <v>4</v>
      </c>
      <c r="AI228">
        <v>5</v>
      </c>
      <c r="AJ228">
        <v>5</v>
      </c>
      <c r="AK228">
        <v>6</v>
      </c>
      <c r="AL228">
        <v>5</v>
      </c>
      <c r="AM228">
        <v>3</v>
      </c>
      <c r="AN228">
        <v>4</v>
      </c>
      <c r="AO228">
        <v>4</v>
      </c>
      <c r="AP228">
        <v>-22</v>
      </c>
      <c r="AQ228">
        <f t="shared" si="35"/>
        <v>19</v>
      </c>
    </row>
    <row r="229" spans="1:43" x14ac:dyDescent="0.25">
      <c r="A229">
        <v>15989</v>
      </c>
      <c r="B229">
        <v>0</v>
      </c>
      <c r="C229">
        <v>1995</v>
      </c>
      <c r="D229">
        <f t="shared" si="27"/>
        <v>24</v>
      </c>
      <c r="E229" s="1">
        <v>43768.928587962961</v>
      </c>
      <c r="F229">
        <v>4</v>
      </c>
      <c r="G229">
        <v>2</v>
      </c>
      <c r="H229">
        <v>4</v>
      </c>
      <c r="I229">
        <f t="shared" si="28"/>
        <v>1</v>
      </c>
      <c r="J229">
        <v>2</v>
      </c>
      <c r="K229">
        <v>2</v>
      </c>
      <c r="L229">
        <f t="shared" si="29"/>
        <v>3</v>
      </c>
      <c r="M229">
        <v>1</v>
      </c>
      <c r="N229">
        <v>4</v>
      </c>
      <c r="O229">
        <f t="shared" si="30"/>
        <v>1</v>
      </c>
      <c r="P229">
        <v>2</v>
      </c>
      <c r="Q229">
        <v>4</v>
      </c>
      <c r="R229">
        <f t="shared" si="31"/>
        <v>1</v>
      </c>
      <c r="S229">
        <v>3</v>
      </c>
      <c r="T229">
        <v>3</v>
      </c>
      <c r="U229">
        <f t="shared" si="32"/>
        <v>2</v>
      </c>
      <c r="V229">
        <v>2</v>
      </c>
      <c r="W229">
        <v>4</v>
      </c>
      <c r="X229">
        <f t="shared" si="33"/>
        <v>1</v>
      </c>
      <c r="Y229">
        <v>2</v>
      </c>
      <c r="Z229">
        <v>3</v>
      </c>
      <c r="AA229">
        <f t="shared" si="34"/>
        <v>2</v>
      </c>
      <c r="AB229">
        <v>8</v>
      </c>
      <c r="AC229">
        <v>5</v>
      </c>
      <c r="AD229">
        <v>3</v>
      </c>
      <c r="AE229">
        <v>6</v>
      </c>
      <c r="AF229">
        <v>6</v>
      </c>
      <c r="AG229">
        <v>8</v>
      </c>
      <c r="AH229">
        <v>7</v>
      </c>
      <c r="AI229">
        <v>5</v>
      </c>
      <c r="AJ229">
        <v>8</v>
      </c>
      <c r="AK229">
        <v>5</v>
      </c>
      <c r="AL229">
        <v>7</v>
      </c>
      <c r="AM229">
        <v>15</v>
      </c>
      <c r="AN229">
        <v>10</v>
      </c>
      <c r="AO229">
        <v>10</v>
      </c>
      <c r="AP229">
        <v>-33</v>
      </c>
      <c r="AQ229">
        <f t="shared" si="35"/>
        <v>25</v>
      </c>
    </row>
    <row r="230" spans="1:43" x14ac:dyDescent="0.25">
      <c r="A230">
        <v>15961</v>
      </c>
      <c r="B230">
        <v>0</v>
      </c>
      <c r="C230">
        <v>1988</v>
      </c>
      <c r="D230">
        <f t="shared" si="27"/>
        <v>31</v>
      </c>
      <c r="E230" s="1">
        <v>43768.930011574077</v>
      </c>
      <c r="F230">
        <v>10</v>
      </c>
      <c r="G230">
        <v>1</v>
      </c>
      <c r="H230">
        <v>2</v>
      </c>
      <c r="I230">
        <f t="shared" si="28"/>
        <v>3</v>
      </c>
      <c r="J230">
        <v>4</v>
      </c>
      <c r="K230">
        <v>4</v>
      </c>
      <c r="L230">
        <f t="shared" si="29"/>
        <v>1</v>
      </c>
      <c r="M230">
        <v>2</v>
      </c>
      <c r="N230">
        <v>3</v>
      </c>
      <c r="O230">
        <f t="shared" si="30"/>
        <v>2</v>
      </c>
      <c r="P230">
        <v>2</v>
      </c>
      <c r="Q230">
        <v>4</v>
      </c>
      <c r="R230">
        <f t="shared" si="31"/>
        <v>1</v>
      </c>
      <c r="S230">
        <v>3</v>
      </c>
      <c r="T230">
        <v>4</v>
      </c>
      <c r="U230">
        <f t="shared" si="32"/>
        <v>1</v>
      </c>
      <c r="V230">
        <v>3</v>
      </c>
      <c r="W230">
        <v>4</v>
      </c>
      <c r="X230">
        <f t="shared" si="33"/>
        <v>1</v>
      </c>
      <c r="Y230">
        <v>2</v>
      </c>
      <c r="Z230">
        <v>2</v>
      </c>
      <c r="AA230">
        <f t="shared" si="34"/>
        <v>3</v>
      </c>
      <c r="AB230">
        <v>9</v>
      </c>
      <c r="AC230">
        <v>5</v>
      </c>
      <c r="AD230">
        <v>2</v>
      </c>
      <c r="AE230">
        <v>4</v>
      </c>
      <c r="AF230">
        <v>4</v>
      </c>
      <c r="AG230">
        <v>6</v>
      </c>
      <c r="AH230">
        <v>4</v>
      </c>
      <c r="AI230">
        <v>4</v>
      </c>
      <c r="AJ230">
        <v>3</v>
      </c>
      <c r="AK230">
        <v>6</v>
      </c>
      <c r="AL230">
        <v>6</v>
      </c>
      <c r="AM230">
        <v>2</v>
      </c>
      <c r="AN230">
        <v>6</v>
      </c>
      <c r="AO230">
        <v>3</v>
      </c>
      <c r="AP230">
        <v>-12</v>
      </c>
      <c r="AQ230">
        <f t="shared" si="35"/>
        <v>29</v>
      </c>
    </row>
    <row r="231" spans="1:43" x14ac:dyDescent="0.25">
      <c r="A231">
        <v>15988</v>
      </c>
      <c r="B231">
        <v>0</v>
      </c>
      <c r="C231">
        <v>1989</v>
      </c>
      <c r="D231">
        <f t="shared" si="27"/>
        <v>30</v>
      </c>
      <c r="E231" s="1">
        <v>43768.932650462964</v>
      </c>
      <c r="F231" t="s">
        <v>64</v>
      </c>
      <c r="G231">
        <v>2</v>
      </c>
      <c r="H231">
        <v>4</v>
      </c>
      <c r="I231">
        <f t="shared" si="28"/>
        <v>1</v>
      </c>
      <c r="J231">
        <v>2</v>
      </c>
      <c r="K231">
        <v>3</v>
      </c>
      <c r="L231">
        <f t="shared" si="29"/>
        <v>2</v>
      </c>
      <c r="M231">
        <v>1</v>
      </c>
      <c r="N231">
        <v>4</v>
      </c>
      <c r="O231">
        <f t="shared" si="30"/>
        <v>1</v>
      </c>
      <c r="P231">
        <v>2</v>
      </c>
      <c r="Q231">
        <v>3</v>
      </c>
      <c r="R231">
        <f t="shared" si="31"/>
        <v>2</v>
      </c>
      <c r="S231">
        <v>1</v>
      </c>
      <c r="T231">
        <v>4</v>
      </c>
      <c r="U231">
        <f t="shared" si="32"/>
        <v>1</v>
      </c>
      <c r="V231">
        <v>1</v>
      </c>
      <c r="W231">
        <v>3</v>
      </c>
      <c r="X231">
        <f t="shared" si="33"/>
        <v>2</v>
      </c>
      <c r="Y231">
        <v>1</v>
      </c>
      <c r="Z231">
        <v>2</v>
      </c>
      <c r="AA231">
        <f t="shared" si="34"/>
        <v>3</v>
      </c>
      <c r="AB231">
        <v>8</v>
      </c>
      <c r="AC231">
        <v>4</v>
      </c>
      <c r="AD231">
        <v>24</v>
      </c>
      <c r="AE231">
        <v>3</v>
      </c>
      <c r="AF231">
        <v>5</v>
      </c>
      <c r="AG231">
        <v>5</v>
      </c>
      <c r="AH231">
        <v>4</v>
      </c>
      <c r="AI231">
        <v>3</v>
      </c>
      <c r="AJ231">
        <v>4</v>
      </c>
      <c r="AK231">
        <v>4</v>
      </c>
      <c r="AL231">
        <v>7</v>
      </c>
      <c r="AM231">
        <v>2</v>
      </c>
      <c r="AN231">
        <v>5</v>
      </c>
      <c r="AO231">
        <v>6</v>
      </c>
      <c r="AP231">
        <v>-21</v>
      </c>
      <c r="AQ231">
        <f t="shared" si="35"/>
        <v>22</v>
      </c>
    </row>
    <row r="232" spans="1:43" x14ac:dyDescent="0.25">
      <c r="A232">
        <v>15497</v>
      </c>
      <c r="B232">
        <v>0</v>
      </c>
      <c r="C232">
        <v>1998</v>
      </c>
      <c r="D232">
        <f t="shared" si="27"/>
        <v>21</v>
      </c>
      <c r="E232" s="1">
        <v>43768.934224537035</v>
      </c>
      <c r="F232">
        <v>3</v>
      </c>
      <c r="G232">
        <v>2</v>
      </c>
      <c r="H232">
        <v>1</v>
      </c>
      <c r="I232">
        <f t="shared" si="28"/>
        <v>4</v>
      </c>
      <c r="J232">
        <v>2</v>
      </c>
      <c r="K232">
        <v>3</v>
      </c>
      <c r="L232">
        <f t="shared" si="29"/>
        <v>2</v>
      </c>
      <c r="M232">
        <v>1</v>
      </c>
      <c r="N232">
        <v>4</v>
      </c>
      <c r="O232">
        <f t="shared" si="30"/>
        <v>1</v>
      </c>
      <c r="P232">
        <v>2</v>
      </c>
      <c r="Q232">
        <v>4</v>
      </c>
      <c r="R232">
        <f t="shared" si="31"/>
        <v>1</v>
      </c>
      <c r="S232">
        <v>3</v>
      </c>
      <c r="T232">
        <v>3</v>
      </c>
      <c r="U232">
        <f t="shared" si="32"/>
        <v>2</v>
      </c>
      <c r="V232">
        <v>1</v>
      </c>
      <c r="W232">
        <v>4</v>
      </c>
      <c r="X232">
        <f t="shared" si="33"/>
        <v>1</v>
      </c>
      <c r="Y232">
        <v>1</v>
      </c>
      <c r="Z232">
        <v>2</v>
      </c>
      <c r="AA232">
        <f t="shared" si="34"/>
        <v>3</v>
      </c>
      <c r="AB232">
        <v>62</v>
      </c>
      <c r="AC232">
        <v>3</v>
      </c>
      <c r="AD232">
        <v>6</v>
      </c>
      <c r="AE232">
        <v>2</v>
      </c>
      <c r="AF232">
        <v>7</v>
      </c>
      <c r="AG232">
        <v>5</v>
      </c>
      <c r="AH232">
        <v>10</v>
      </c>
      <c r="AI232">
        <v>5</v>
      </c>
      <c r="AJ232">
        <v>11</v>
      </c>
      <c r="AK232">
        <v>6</v>
      </c>
      <c r="AL232">
        <v>5</v>
      </c>
      <c r="AM232">
        <v>3</v>
      </c>
      <c r="AN232">
        <v>4</v>
      </c>
      <c r="AO232">
        <v>6</v>
      </c>
      <c r="AP232">
        <v>-9</v>
      </c>
      <c r="AQ232">
        <f t="shared" si="35"/>
        <v>26</v>
      </c>
    </row>
    <row r="233" spans="1:43" x14ac:dyDescent="0.25">
      <c r="A233">
        <v>15994</v>
      </c>
      <c r="B233">
        <v>0</v>
      </c>
      <c r="C233">
        <v>1998</v>
      </c>
      <c r="D233">
        <f t="shared" si="27"/>
        <v>21</v>
      </c>
      <c r="E233" s="1">
        <v>43768.939166666663</v>
      </c>
      <c r="F233">
        <v>3</v>
      </c>
      <c r="G233">
        <v>1</v>
      </c>
      <c r="H233">
        <v>4</v>
      </c>
      <c r="I233">
        <f t="shared" si="28"/>
        <v>1</v>
      </c>
      <c r="J233">
        <v>1</v>
      </c>
      <c r="K233">
        <v>4</v>
      </c>
      <c r="L233">
        <f t="shared" si="29"/>
        <v>1</v>
      </c>
      <c r="M233">
        <v>1</v>
      </c>
      <c r="N233">
        <v>4</v>
      </c>
      <c r="O233">
        <f t="shared" si="30"/>
        <v>1</v>
      </c>
      <c r="P233">
        <v>2</v>
      </c>
      <c r="Q233">
        <v>4</v>
      </c>
      <c r="R233">
        <f t="shared" si="31"/>
        <v>1</v>
      </c>
      <c r="S233">
        <v>4</v>
      </c>
      <c r="T233">
        <v>3</v>
      </c>
      <c r="U233">
        <f t="shared" si="32"/>
        <v>2</v>
      </c>
      <c r="V233">
        <v>1</v>
      </c>
      <c r="W233">
        <v>4</v>
      </c>
      <c r="X233">
        <f t="shared" si="33"/>
        <v>1</v>
      </c>
      <c r="Y233">
        <v>1</v>
      </c>
      <c r="Z233">
        <v>2</v>
      </c>
      <c r="AA233">
        <f t="shared" si="34"/>
        <v>3</v>
      </c>
      <c r="AB233">
        <v>8</v>
      </c>
      <c r="AC233">
        <v>3</v>
      </c>
      <c r="AD233">
        <v>4</v>
      </c>
      <c r="AE233">
        <v>2</v>
      </c>
      <c r="AF233">
        <v>4</v>
      </c>
      <c r="AG233">
        <v>8</v>
      </c>
      <c r="AH233">
        <v>5</v>
      </c>
      <c r="AI233">
        <v>4</v>
      </c>
      <c r="AJ233">
        <v>3</v>
      </c>
      <c r="AK233">
        <v>3</v>
      </c>
      <c r="AL233">
        <v>3</v>
      </c>
      <c r="AM233">
        <v>2</v>
      </c>
      <c r="AN233">
        <v>3</v>
      </c>
      <c r="AO233">
        <v>3</v>
      </c>
      <c r="AP233">
        <v>-10</v>
      </c>
      <c r="AQ233">
        <f t="shared" si="35"/>
        <v>21</v>
      </c>
    </row>
    <row r="234" spans="1:43" x14ac:dyDescent="0.25">
      <c r="A234">
        <v>15915</v>
      </c>
      <c r="B234">
        <v>0</v>
      </c>
      <c r="C234">
        <v>1994</v>
      </c>
      <c r="D234">
        <f t="shared" si="27"/>
        <v>25</v>
      </c>
      <c r="E234" s="1">
        <v>43768.939444444448</v>
      </c>
      <c r="F234">
        <v>6</v>
      </c>
      <c r="G234">
        <v>1</v>
      </c>
      <c r="H234">
        <v>4</v>
      </c>
      <c r="I234">
        <f t="shared" si="28"/>
        <v>1</v>
      </c>
      <c r="J234">
        <v>2</v>
      </c>
      <c r="K234">
        <v>4</v>
      </c>
      <c r="L234">
        <f t="shared" si="29"/>
        <v>1</v>
      </c>
      <c r="M234">
        <v>2</v>
      </c>
      <c r="N234">
        <v>4</v>
      </c>
      <c r="O234">
        <f t="shared" si="30"/>
        <v>1</v>
      </c>
      <c r="P234">
        <v>3</v>
      </c>
      <c r="Q234">
        <v>4</v>
      </c>
      <c r="R234">
        <f t="shared" si="31"/>
        <v>1</v>
      </c>
      <c r="S234">
        <v>2</v>
      </c>
      <c r="T234">
        <v>4</v>
      </c>
      <c r="U234">
        <f t="shared" si="32"/>
        <v>1</v>
      </c>
      <c r="V234">
        <v>1</v>
      </c>
      <c r="W234">
        <v>4</v>
      </c>
      <c r="X234">
        <f t="shared" si="33"/>
        <v>1</v>
      </c>
      <c r="Y234">
        <v>2</v>
      </c>
      <c r="Z234">
        <v>2</v>
      </c>
      <c r="AA234">
        <f t="shared" si="34"/>
        <v>3</v>
      </c>
      <c r="AB234">
        <v>20</v>
      </c>
      <c r="AC234">
        <v>3</v>
      </c>
      <c r="AD234">
        <v>4</v>
      </c>
      <c r="AE234">
        <v>4</v>
      </c>
      <c r="AF234">
        <v>11</v>
      </c>
      <c r="AG234">
        <v>4</v>
      </c>
      <c r="AH234">
        <v>5</v>
      </c>
      <c r="AI234">
        <v>5</v>
      </c>
      <c r="AJ234">
        <v>4</v>
      </c>
      <c r="AK234">
        <v>2</v>
      </c>
      <c r="AL234">
        <v>6</v>
      </c>
      <c r="AM234">
        <v>2</v>
      </c>
      <c r="AN234">
        <v>4</v>
      </c>
      <c r="AO234">
        <v>6</v>
      </c>
      <c r="AP234">
        <v>-29</v>
      </c>
      <c r="AQ234">
        <f t="shared" si="35"/>
        <v>22</v>
      </c>
    </row>
    <row r="235" spans="1:43" x14ac:dyDescent="0.25">
      <c r="A235">
        <v>16023</v>
      </c>
      <c r="B235">
        <v>0</v>
      </c>
      <c r="C235">
        <v>1998</v>
      </c>
      <c r="D235">
        <f t="shared" si="27"/>
        <v>21</v>
      </c>
      <c r="E235" s="1">
        <v>43768.966446759259</v>
      </c>
      <c r="F235">
        <v>4</v>
      </c>
      <c r="G235">
        <v>1</v>
      </c>
      <c r="H235">
        <v>4</v>
      </c>
      <c r="I235">
        <f t="shared" si="28"/>
        <v>1</v>
      </c>
      <c r="J235">
        <v>3</v>
      </c>
      <c r="K235">
        <v>2</v>
      </c>
      <c r="L235">
        <f t="shared" si="29"/>
        <v>3</v>
      </c>
      <c r="M235">
        <v>1</v>
      </c>
      <c r="N235">
        <v>4</v>
      </c>
      <c r="O235">
        <f t="shared" si="30"/>
        <v>1</v>
      </c>
      <c r="P235">
        <v>1</v>
      </c>
      <c r="Q235">
        <v>3</v>
      </c>
      <c r="R235">
        <f t="shared" si="31"/>
        <v>2</v>
      </c>
      <c r="S235">
        <v>4</v>
      </c>
      <c r="T235">
        <v>3</v>
      </c>
      <c r="U235">
        <f t="shared" si="32"/>
        <v>2</v>
      </c>
      <c r="V235">
        <v>2</v>
      </c>
      <c r="W235">
        <v>4</v>
      </c>
      <c r="X235">
        <f t="shared" si="33"/>
        <v>1</v>
      </c>
      <c r="Y235">
        <v>2</v>
      </c>
      <c r="Z235">
        <v>4</v>
      </c>
      <c r="AA235">
        <f t="shared" si="34"/>
        <v>1</v>
      </c>
      <c r="AB235">
        <v>6</v>
      </c>
      <c r="AC235">
        <v>2</v>
      </c>
      <c r="AD235">
        <v>2</v>
      </c>
      <c r="AE235">
        <v>3</v>
      </c>
      <c r="AF235">
        <v>4</v>
      </c>
      <c r="AG235">
        <v>4</v>
      </c>
      <c r="AH235">
        <v>2</v>
      </c>
      <c r="AI235">
        <v>3</v>
      </c>
      <c r="AJ235">
        <v>4</v>
      </c>
      <c r="AK235">
        <v>4</v>
      </c>
      <c r="AL235">
        <v>3</v>
      </c>
      <c r="AM235">
        <v>2</v>
      </c>
      <c r="AN235">
        <v>3</v>
      </c>
      <c r="AO235">
        <v>3</v>
      </c>
      <c r="AP235">
        <v>1</v>
      </c>
      <c r="AQ235">
        <f t="shared" si="35"/>
        <v>25</v>
      </c>
    </row>
    <row r="236" spans="1:43" x14ac:dyDescent="0.25">
      <c r="A236">
        <v>16043</v>
      </c>
      <c r="B236">
        <v>0</v>
      </c>
      <c r="C236">
        <v>1996</v>
      </c>
      <c r="D236">
        <f t="shared" si="27"/>
        <v>23</v>
      </c>
      <c r="E236" s="1">
        <v>43768.970520833333</v>
      </c>
      <c r="F236">
        <v>1</v>
      </c>
      <c r="G236">
        <v>1</v>
      </c>
      <c r="H236">
        <v>4</v>
      </c>
      <c r="I236">
        <f t="shared" si="28"/>
        <v>1</v>
      </c>
      <c r="J236">
        <v>1</v>
      </c>
      <c r="K236">
        <v>4</v>
      </c>
      <c r="L236">
        <f t="shared" si="29"/>
        <v>1</v>
      </c>
      <c r="M236">
        <v>1</v>
      </c>
      <c r="N236">
        <v>4</v>
      </c>
      <c r="O236">
        <f t="shared" si="30"/>
        <v>1</v>
      </c>
      <c r="P236">
        <v>1</v>
      </c>
      <c r="Q236">
        <v>4</v>
      </c>
      <c r="R236">
        <f t="shared" si="31"/>
        <v>1</v>
      </c>
      <c r="S236">
        <v>1</v>
      </c>
      <c r="T236">
        <v>3</v>
      </c>
      <c r="U236">
        <f t="shared" si="32"/>
        <v>2</v>
      </c>
      <c r="V236">
        <v>2</v>
      </c>
      <c r="W236">
        <v>3</v>
      </c>
      <c r="X236">
        <f t="shared" si="33"/>
        <v>2</v>
      </c>
      <c r="Y236">
        <v>1</v>
      </c>
      <c r="Z236">
        <v>4</v>
      </c>
      <c r="AA236">
        <f t="shared" si="34"/>
        <v>1</v>
      </c>
      <c r="AB236">
        <v>9</v>
      </c>
      <c r="AC236">
        <v>4</v>
      </c>
      <c r="AD236">
        <v>4</v>
      </c>
      <c r="AE236">
        <v>4</v>
      </c>
      <c r="AF236">
        <v>6</v>
      </c>
      <c r="AG236">
        <v>8</v>
      </c>
      <c r="AH236">
        <v>5</v>
      </c>
      <c r="AI236">
        <v>4</v>
      </c>
      <c r="AJ236">
        <v>4</v>
      </c>
      <c r="AK236">
        <v>17</v>
      </c>
      <c r="AL236">
        <v>7</v>
      </c>
      <c r="AM236">
        <v>16</v>
      </c>
      <c r="AN236">
        <v>5</v>
      </c>
      <c r="AO236">
        <v>4</v>
      </c>
      <c r="AP236">
        <v>-17</v>
      </c>
      <c r="AQ236">
        <f t="shared" si="35"/>
        <v>17</v>
      </c>
    </row>
    <row r="237" spans="1:43" x14ac:dyDescent="0.25">
      <c r="A237">
        <v>16047</v>
      </c>
      <c r="B237">
        <v>1</v>
      </c>
      <c r="C237">
        <v>1985</v>
      </c>
      <c r="D237">
        <f t="shared" si="27"/>
        <v>34</v>
      </c>
      <c r="E237" s="1">
        <v>43768.97929398148</v>
      </c>
      <c r="F237">
        <v>3</v>
      </c>
      <c r="G237">
        <v>1</v>
      </c>
      <c r="H237">
        <v>4</v>
      </c>
      <c r="I237">
        <f t="shared" si="28"/>
        <v>1</v>
      </c>
      <c r="J237">
        <v>2</v>
      </c>
      <c r="K237">
        <v>4</v>
      </c>
      <c r="L237">
        <f t="shared" si="29"/>
        <v>1</v>
      </c>
      <c r="M237">
        <v>2</v>
      </c>
      <c r="N237">
        <v>4</v>
      </c>
      <c r="O237">
        <f t="shared" si="30"/>
        <v>1</v>
      </c>
      <c r="P237">
        <v>3</v>
      </c>
      <c r="Q237">
        <v>4</v>
      </c>
      <c r="R237">
        <f t="shared" si="31"/>
        <v>1</v>
      </c>
      <c r="S237">
        <v>3</v>
      </c>
      <c r="T237">
        <v>4</v>
      </c>
      <c r="U237">
        <f t="shared" si="32"/>
        <v>1</v>
      </c>
      <c r="V237">
        <v>1</v>
      </c>
      <c r="W237">
        <v>3</v>
      </c>
      <c r="X237">
        <f t="shared" si="33"/>
        <v>2</v>
      </c>
      <c r="Y237">
        <v>1</v>
      </c>
      <c r="Z237">
        <v>3</v>
      </c>
      <c r="AA237">
        <f t="shared" si="34"/>
        <v>2</v>
      </c>
      <c r="AB237">
        <v>6</v>
      </c>
      <c r="AC237">
        <v>4</v>
      </c>
      <c r="AD237">
        <v>4</v>
      </c>
      <c r="AE237">
        <v>3</v>
      </c>
      <c r="AF237">
        <v>7</v>
      </c>
      <c r="AG237">
        <v>7</v>
      </c>
      <c r="AH237">
        <v>6</v>
      </c>
      <c r="AI237">
        <v>4</v>
      </c>
      <c r="AJ237">
        <v>7</v>
      </c>
      <c r="AK237">
        <v>3</v>
      </c>
      <c r="AL237">
        <v>11</v>
      </c>
      <c r="AM237">
        <v>3</v>
      </c>
      <c r="AN237">
        <v>6</v>
      </c>
      <c r="AO237">
        <v>9</v>
      </c>
      <c r="AP237">
        <v>-24</v>
      </c>
      <c r="AQ237">
        <f t="shared" si="35"/>
        <v>22</v>
      </c>
    </row>
    <row r="238" spans="1:43" x14ac:dyDescent="0.25">
      <c r="A238">
        <v>16028</v>
      </c>
      <c r="B238">
        <v>0</v>
      </c>
      <c r="C238">
        <v>1998</v>
      </c>
      <c r="D238">
        <f t="shared" si="27"/>
        <v>21</v>
      </c>
      <c r="E238" s="1">
        <v>43768.983020833337</v>
      </c>
      <c r="F238">
        <v>16</v>
      </c>
      <c r="G238">
        <v>3</v>
      </c>
      <c r="H238">
        <v>1</v>
      </c>
      <c r="I238">
        <f t="shared" si="28"/>
        <v>4</v>
      </c>
      <c r="J238">
        <v>4</v>
      </c>
      <c r="K238">
        <v>1</v>
      </c>
      <c r="L238">
        <f t="shared" si="29"/>
        <v>4</v>
      </c>
      <c r="M238">
        <v>1</v>
      </c>
      <c r="N238">
        <v>2</v>
      </c>
      <c r="O238">
        <f t="shared" si="30"/>
        <v>3</v>
      </c>
      <c r="P238">
        <v>4</v>
      </c>
      <c r="Q238">
        <v>2</v>
      </c>
      <c r="R238">
        <f t="shared" si="31"/>
        <v>3</v>
      </c>
      <c r="S238">
        <v>4</v>
      </c>
      <c r="T238">
        <v>3</v>
      </c>
      <c r="U238">
        <f t="shared" si="32"/>
        <v>2</v>
      </c>
      <c r="V238">
        <v>3</v>
      </c>
      <c r="W238">
        <v>2</v>
      </c>
      <c r="X238">
        <f t="shared" si="33"/>
        <v>3</v>
      </c>
      <c r="Y238">
        <v>4</v>
      </c>
      <c r="Z238">
        <v>1</v>
      </c>
      <c r="AA238">
        <f t="shared" si="34"/>
        <v>4</v>
      </c>
      <c r="AB238">
        <v>6</v>
      </c>
      <c r="AC238">
        <v>6</v>
      </c>
      <c r="AD238">
        <v>2</v>
      </c>
      <c r="AE238">
        <v>3</v>
      </c>
      <c r="AF238">
        <v>8</v>
      </c>
      <c r="AG238">
        <v>15</v>
      </c>
      <c r="AH238">
        <v>6</v>
      </c>
      <c r="AI238">
        <v>4</v>
      </c>
      <c r="AJ238">
        <v>6</v>
      </c>
      <c r="AK238">
        <v>12</v>
      </c>
      <c r="AL238">
        <v>10</v>
      </c>
      <c r="AM238">
        <v>6</v>
      </c>
      <c r="AN238">
        <v>4</v>
      </c>
      <c r="AO238">
        <v>6</v>
      </c>
      <c r="AP238">
        <v>14</v>
      </c>
      <c r="AQ238">
        <f t="shared" si="35"/>
        <v>46</v>
      </c>
    </row>
    <row r="239" spans="1:43" x14ac:dyDescent="0.25">
      <c r="A239">
        <v>16052</v>
      </c>
      <c r="B239">
        <v>0</v>
      </c>
      <c r="C239">
        <v>1974</v>
      </c>
      <c r="D239">
        <f t="shared" si="27"/>
        <v>45</v>
      </c>
      <c r="E239" s="1">
        <v>43768.999837962961</v>
      </c>
      <c r="F239" t="s">
        <v>77</v>
      </c>
      <c r="G239">
        <v>2</v>
      </c>
      <c r="H239">
        <v>2</v>
      </c>
      <c r="I239">
        <f t="shared" si="28"/>
        <v>3</v>
      </c>
      <c r="J239">
        <v>4</v>
      </c>
      <c r="K239">
        <v>3</v>
      </c>
      <c r="L239">
        <f t="shared" si="29"/>
        <v>2</v>
      </c>
      <c r="M239">
        <v>2</v>
      </c>
      <c r="N239">
        <v>2</v>
      </c>
      <c r="O239">
        <f t="shared" si="30"/>
        <v>3</v>
      </c>
      <c r="P239">
        <v>2</v>
      </c>
      <c r="Q239">
        <v>1</v>
      </c>
      <c r="R239">
        <f t="shared" si="31"/>
        <v>4</v>
      </c>
      <c r="S239">
        <v>4</v>
      </c>
      <c r="T239">
        <v>3</v>
      </c>
      <c r="U239">
        <f t="shared" si="32"/>
        <v>2</v>
      </c>
      <c r="V239">
        <v>1</v>
      </c>
      <c r="W239">
        <v>1</v>
      </c>
      <c r="X239">
        <f t="shared" si="33"/>
        <v>4</v>
      </c>
      <c r="Y239">
        <v>4</v>
      </c>
      <c r="Z239">
        <v>1</v>
      </c>
      <c r="AA239">
        <f t="shared" si="34"/>
        <v>4</v>
      </c>
      <c r="AB239">
        <v>17</v>
      </c>
      <c r="AC239">
        <v>6</v>
      </c>
      <c r="AD239">
        <v>4</v>
      </c>
      <c r="AE239">
        <v>10</v>
      </c>
      <c r="AF239">
        <v>14</v>
      </c>
      <c r="AG239">
        <v>8</v>
      </c>
      <c r="AH239">
        <v>13</v>
      </c>
      <c r="AI239">
        <v>8</v>
      </c>
      <c r="AJ239">
        <v>4</v>
      </c>
      <c r="AK239">
        <v>11</v>
      </c>
      <c r="AL239">
        <v>10</v>
      </c>
      <c r="AM239">
        <v>4</v>
      </c>
      <c r="AN239">
        <v>5</v>
      </c>
      <c r="AO239">
        <v>4</v>
      </c>
      <c r="AP239">
        <v>33</v>
      </c>
      <c r="AQ239">
        <f t="shared" si="35"/>
        <v>41</v>
      </c>
    </row>
    <row r="240" spans="1:43" x14ac:dyDescent="0.25">
      <c r="A240">
        <v>16064</v>
      </c>
      <c r="B240">
        <v>0</v>
      </c>
      <c r="C240">
        <v>1983</v>
      </c>
      <c r="D240">
        <f t="shared" si="27"/>
        <v>36</v>
      </c>
      <c r="E240" s="1">
        <v>43769.01902777778</v>
      </c>
      <c r="F240">
        <v>8</v>
      </c>
      <c r="G240">
        <v>2</v>
      </c>
      <c r="H240">
        <v>4</v>
      </c>
      <c r="I240">
        <f t="shared" si="28"/>
        <v>1</v>
      </c>
      <c r="J240">
        <v>1</v>
      </c>
      <c r="K240">
        <v>4</v>
      </c>
      <c r="L240">
        <f t="shared" si="29"/>
        <v>1</v>
      </c>
      <c r="M240">
        <v>1</v>
      </c>
      <c r="N240">
        <v>1</v>
      </c>
      <c r="O240">
        <f t="shared" si="30"/>
        <v>4</v>
      </c>
      <c r="P240">
        <v>2</v>
      </c>
      <c r="Q240">
        <v>2</v>
      </c>
      <c r="R240">
        <f t="shared" si="31"/>
        <v>3</v>
      </c>
      <c r="S240">
        <v>3</v>
      </c>
      <c r="T240">
        <v>4</v>
      </c>
      <c r="U240">
        <f t="shared" si="32"/>
        <v>1</v>
      </c>
      <c r="V240">
        <v>4</v>
      </c>
      <c r="W240">
        <v>4</v>
      </c>
      <c r="X240">
        <f t="shared" si="33"/>
        <v>1</v>
      </c>
      <c r="Y240">
        <v>1</v>
      </c>
      <c r="Z240">
        <v>2</v>
      </c>
      <c r="AA240">
        <f t="shared" si="34"/>
        <v>3</v>
      </c>
      <c r="AB240">
        <v>17</v>
      </c>
      <c r="AC240">
        <v>4</v>
      </c>
      <c r="AD240">
        <v>11</v>
      </c>
      <c r="AE240">
        <v>6</v>
      </c>
      <c r="AF240">
        <v>10</v>
      </c>
      <c r="AG240">
        <v>30</v>
      </c>
      <c r="AH240">
        <v>12</v>
      </c>
      <c r="AI240">
        <v>13</v>
      </c>
      <c r="AJ240">
        <v>4</v>
      </c>
      <c r="AK240">
        <v>6</v>
      </c>
      <c r="AL240">
        <v>8</v>
      </c>
      <c r="AM240">
        <v>3</v>
      </c>
      <c r="AN240">
        <v>9</v>
      </c>
      <c r="AO240">
        <v>15</v>
      </c>
      <c r="AP240">
        <v>38</v>
      </c>
      <c r="AQ240">
        <f t="shared" si="35"/>
        <v>28</v>
      </c>
    </row>
    <row r="241" spans="1:43" x14ac:dyDescent="0.25">
      <c r="A241">
        <v>15974</v>
      </c>
      <c r="B241">
        <v>0</v>
      </c>
      <c r="C241">
        <v>1988</v>
      </c>
      <c r="D241">
        <f t="shared" si="27"/>
        <v>31</v>
      </c>
      <c r="E241" s="1">
        <v>43769.041250000002</v>
      </c>
      <c r="F241" t="s">
        <v>64</v>
      </c>
      <c r="G241">
        <v>2</v>
      </c>
      <c r="H241">
        <v>3</v>
      </c>
      <c r="I241">
        <f t="shared" si="28"/>
        <v>2</v>
      </c>
      <c r="J241">
        <v>2</v>
      </c>
      <c r="K241">
        <v>4</v>
      </c>
      <c r="L241">
        <f t="shared" si="29"/>
        <v>1</v>
      </c>
      <c r="M241">
        <v>2</v>
      </c>
      <c r="N241">
        <v>3</v>
      </c>
      <c r="O241">
        <f t="shared" si="30"/>
        <v>2</v>
      </c>
      <c r="P241">
        <v>3</v>
      </c>
      <c r="Q241">
        <v>4</v>
      </c>
      <c r="R241">
        <f t="shared" si="31"/>
        <v>1</v>
      </c>
      <c r="S241">
        <v>2</v>
      </c>
      <c r="T241">
        <v>3</v>
      </c>
      <c r="U241">
        <f t="shared" si="32"/>
        <v>2</v>
      </c>
      <c r="V241">
        <v>3</v>
      </c>
      <c r="W241">
        <v>4</v>
      </c>
      <c r="X241">
        <f t="shared" si="33"/>
        <v>1</v>
      </c>
      <c r="Y241">
        <v>3</v>
      </c>
      <c r="Z241">
        <v>2</v>
      </c>
      <c r="AA241">
        <f t="shared" si="34"/>
        <v>3</v>
      </c>
      <c r="AB241">
        <v>9</v>
      </c>
      <c r="AC241">
        <v>6</v>
      </c>
      <c r="AD241">
        <v>2</v>
      </c>
      <c r="AE241">
        <v>3</v>
      </c>
      <c r="AF241">
        <v>7</v>
      </c>
      <c r="AG241">
        <v>5</v>
      </c>
      <c r="AH241">
        <v>7</v>
      </c>
      <c r="AI241">
        <v>4</v>
      </c>
      <c r="AJ241">
        <v>3</v>
      </c>
      <c r="AK241">
        <v>6</v>
      </c>
      <c r="AL241">
        <v>17</v>
      </c>
      <c r="AM241">
        <v>3</v>
      </c>
      <c r="AN241">
        <v>9</v>
      </c>
      <c r="AO241">
        <v>3</v>
      </c>
      <c r="AP241">
        <v>-16</v>
      </c>
      <c r="AQ241">
        <f t="shared" si="35"/>
        <v>29</v>
      </c>
    </row>
    <row r="242" spans="1:43" x14ac:dyDescent="0.25">
      <c r="A242">
        <v>16098</v>
      </c>
      <c r="B242">
        <v>0</v>
      </c>
      <c r="C242">
        <v>1966</v>
      </c>
      <c r="D242">
        <f t="shared" si="27"/>
        <v>53</v>
      </c>
      <c r="E242" s="1">
        <v>43769.308344907404</v>
      </c>
      <c r="F242" t="s">
        <v>64</v>
      </c>
      <c r="G242">
        <v>4</v>
      </c>
      <c r="H242">
        <v>4</v>
      </c>
      <c r="I242">
        <f t="shared" si="28"/>
        <v>1</v>
      </c>
      <c r="J242">
        <v>2</v>
      </c>
      <c r="K242">
        <v>3</v>
      </c>
      <c r="L242">
        <f t="shared" si="29"/>
        <v>2</v>
      </c>
      <c r="M242">
        <v>1</v>
      </c>
      <c r="N242">
        <v>1</v>
      </c>
      <c r="O242">
        <f t="shared" si="30"/>
        <v>4</v>
      </c>
      <c r="P242">
        <v>1</v>
      </c>
      <c r="Q242">
        <v>1</v>
      </c>
      <c r="R242">
        <f t="shared" si="31"/>
        <v>4</v>
      </c>
      <c r="S242">
        <v>2</v>
      </c>
      <c r="T242">
        <v>3</v>
      </c>
      <c r="U242">
        <f t="shared" si="32"/>
        <v>2</v>
      </c>
      <c r="V242">
        <v>2</v>
      </c>
      <c r="W242">
        <v>3</v>
      </c>
      <c r="X242">
        <f t="shared" si="33"/>
        <v>2</v>
      </c>
      <c r="Y242">
        <v>2</v>
      </c>
      <c r="Z242">
        <v>3</v>
      </c>
      <c r="AA242">
        <f t="shared" si="34"/>
        <v>2</v>
      </c>
      <c r="AB242">
        <v>5</v>
      </c>
      <c r="AC242">
        <v>4</v>
      </c>
      <c r="AD242">
        <v>4</v>
      </c>
      <c r="AE242">
        <v>3</v>
      </c>
      <c r="AF242">
        <v>15</v>
      </c>
      <c r="AG242">
        <v>4</v>
      </c>
      <c r="AH242">
        <v>6</v>
      </c>
      <c r="AI242">
        <v>9</v>
      </c>
      <c r="AJ242">
        <v>5</v>
      </c>
      <c r="AK242">
        <v>4</v>
      </c>
      <c r="AL242">
        <v>6</v>
      </c>
      <c r="AM242">
        <v>7</v>
      </c>
      <c r="AN242">
        <v>5</v>
      </c>
      <c r="AO242">
        <v>7</v>
      </c>
      <c r="AP242">
        <v>16</v>
      </c>
      <c r="AQ242">
        <f t="shared" si="35"/>
        <v>31</v>
      </c>
    </row>
    <row r="243" spans="1:43" x14ac:dyDescent="0.25">
      <c r="A243">
        <v>16096</v>
      </c>
      <c r="B243">
        <v>1</v>
      </c>
      <c r="C243">
        <v>1990</v>
      </c>
      <c r="D243">
        <f t="shared" si="27"/>
        <v>29</v>
      </c>
      <c r="E243" s="1">
        <v>43769.321863425925</v>
      </c>
      <c r="F243">
        <v>6</v>
      </c>
      <c r="G243">
        <v>4</v>
      </c>
      <c r="H243">
        <v>3</v>
      </c>
      <c r="I243">
        <f t="shared" si="28"/>
        <v>2</v>
      </c>
      <c r="J243">
        <v>4</v>
      </c>
      <c r="K243">
        <v>2</v>
      </c>
      <c r="L243">
        <f t="shared" si="29"/>
        <v>3</v>
      </c>
      <c r="M243">
        <v>4</v>
      </c>
      <c r="N243">
        <v>4</v>
      </c>
      <c r="O243">
        <f t="shared" si="30"/>
        <v>1</v>
      </c>
      <c r="P243">
        <v>2</v>
      </c>
      <c r="Q243">
        <v>4</v>
      </c>
      <c r="R243">
        <f t="shared" si="31"/>
        <v>1</v>
      </c>
      <c r="S243">
        <v>4</v>
      </c>
      <c r="T243">
        <v>3</v>
      </c>
      <c r="U243">
        <f t="shared" si="32"/>
        <v>2</v>
      </c>
      <c r="V243">
        <v>2</v>
      </c>
      <c r="W243">
        <v>2</v>
      </c>
      <c r="X243">
        <f t="shared" si="33"/>
        <v>3</v>
      </c>
      <c r="Y243">
        <v>4</v>
      </c>
      <c r="Z243">
        <v>3</v>
      </c>
      <c r="AA243">
        <f t="shared" si="34"/>
        <v>2</v>
      </c>
      <c r="AB243">
        <v>4</v>
      </c>
      <c r="AC243">
        <v>5</v>
      </c>
      <c r="AD243">
        <v>2</v>
      </c>
      <c r="AE243">
        <v>3</v>
      </c>
      <c r="AF243">
        <v>6</v>
      </c>
      <c r="AG243">
        <v>6</v>
      </c>
      <c r="AH243">
        <v>5</v>
      </c>
      <c r="AI243">
        <v>10</v>
      </c>
      <c r="AJ243">
        <v>4</v>
      </c>
      <c r="AK243">
        <v>5</v>
      </c>
      <c r="AL243">
        <v>5</v>
      </c>
      <c r="AM243">
        <v>2</v>
      </c>
      <c r="AN243">
        <v>4</v>
      </c>
      <c r="AO243">
        <v>4</v>
      </c>
      <c r="AP243">
        <v>27</v>
      </c>
      <c r="AQ243">
        <f t="shared" si="35"/>
        <v>38</v>
      </c>
    </row>
    <row r="244" spans="1:43" x14ac:dyDescent="0.25">
      <c r="A244">
        <v>16133</v>
      </c>
      <c r="B244">
        <v>0</v>
      </c>
      <c r="C244">
        <v>1999</v>
      </c>
      <c r="D244">
        <f t="shared" si="27"/>
        <v>20</v>
      </c>
      <c r="E244" s="1">
        <v>43769.369097222225</v>
      </c>
      <c r="F244">
        <v>5</v>
      </c>
      <c r="G244">
        <v>4</v>
      </c>
      <c r="H244">
        <v>4</v>
      </c>
      <c r="I244">
        <f t="shared" si="28"/>
        <v>1</v>
      </c>
      <c r="J244">
        <v>3</v>
      </c>
      <c r="K244">
        <v>3</v>
      </c>
      <c r="L244">
        <f t="shared" si="29"/>
        <v>2</v>
      </c>
      <c r="M244">
        <v>1</v>
      </c>
      <c r="N244">
        <v>3</v>
      </c>
      <c r="O244">
        <f t="shared" si="30"/>
        <v>2</v>
      </c>
      <c r="P244">
        <v>1</v>
      </c>
      <c r="Q244">
        <v>2</v>
      </c>
      <c r="R244">
        <f t="shared" si="31"/>
        <v>3</v>
      </c>
      <c r="S244">
        <v>2</v>
      </c>
      <c r="T244">
        <v>3</v>
      </c>
      <c r="U244">
        <f t="shared" si="32"/>
        <v>2</v>
      </c>
      <c r="V244">
        <v>1</v>
      </c>
      <c r="W244">
        <v>3</v>
      </c>
      <c r="X244">
        <f t="shared" si="33"/>
        <v>2</v>
      </c>
      <c r="Y244">
        <v>2</v>
      </c>
      <c r="Z244">
        <v>4</v>
      </c>
      <c r="AA244">
        <f t="shared" si="34"/>
        <v>1</v>
      </c>
      <c r="AB244">
        <v>9</v>
      </c>
      <c r="AC244">
        <v>5</v>
      </c>
      <c r="AD244">
        <v>5</v>
      </c>
      <c r="AE244">
        <v>6</v>
      </c>
      <c r="AF244">
        <v>6</v>
      </c>
      <c r="AG244">
        <v>7</v>
      </c>
      <c r="AH244">
        <v>5</v>
      </c>
      <c r="AI244">
        <v>6</v>
      </c>
      <c r="AJ244">
        <v>5</v>
      </c>
      <c r="AK244">
        <v>4</v>
      </c>
      <c r="AL244">
        <v>6</v>
      </c>
      <c r="AM244">
        <v>4</v>
      </c>
      <c r="AN244">
        <v>4</v>
      </c>
      <c r="AO244">
        <v>6</v>
      </c>
      <c r="AP244">
        <v>-7</v>
      </c>
      <c r="AQ244">
        <f t="shared" si="35"/>
        <v>27</v>
      </c>
    </row>
    <row r="245" spans="1:43" x14ac:dyDescent="0.25">
      <c r="A245">
        <v>16148</v>
      </c>
      <c r="B245">
        <v>1</v>
      </c>
      <c r="C245">
        <v>1986</v>
      </c>
      <c r="D245">
        <f t="shared" si="27"/>
        <v>33</v>
      </c>
      <c r="E245" s="1">
        <v>43769.398298611108</v>
      </c>
      <c r="F245">
        <v>6</v>
      </c>
      <c r="G245">
        <v>3</v>
      </c>
      <c r="H245">
        <v>2</v>
      </c>
      <c r="I245">
        <f t="shared" si="28"/>
        <v>3</v>
      </c>
      <c r="J245">
        <v>2</v>
      </c>
      <c r="K245">
        <v>4</v>
      </c>
      <c r="L245">
        <f t="shared" si="29"/>
        <v>1</v>
      </c>
      <c r="M245">
        <v>3</v>
      </c>
      <c r="N245">
        <v>4</v>
      </c>
      <c r="O245">
        <f t="shared" si="30"/>
        <v>1</v>
      </c>
      <c r="P245">
        <v>3</v>
      </c>
      <c r="Q245">
        <v>3</v>
      </c>
      <c r="R245">
        <f t="shared" si="31"/>
        <v>2</v>
      </c>
      <c r="S245">
        <v>3</v>
      </c>
      <c r="T245">
        <v>2</v>
      </c>
      <c r="U245">
        <f t="shared" si="32"/>
        <v>3</v>
      </c>
      <c r="V245">
        <v>3</v>
      </c>
      <c r="W245">
        <v>1</v>
      </c>
      <c r="X245">
        <f t="shared" si="33"/>
        <v>4</v>
      </c>
      <c r="Y245">
        <v>3</v>
      </c>
      <c r="Z245">
        <v>1</v>
      </c>
      <c r="AA245">
        <f t="shared" si="34"/>
        <v>4</v>
      </c>
      <c r="AB245">
        <v>7</v>
      </c>
      <c r="AC245">
        <v>6</v>
      </c>
      <c r="AD245">
        <v>5</v>
      </c>
      <c r="AE245">
        <v>5</v>
      </c>
      <c r="AF245">
        <v>21</v>
      </c>
      <c r="AG245">
        <v>5</v>
      </c>
      <c r="AH245">
        <v>4</v>
      </c>
      <c r="AI245">
        <v>6</v>
      </c>
      <c r="AJ245">
        <v>4</v>
      </c>
      <c r="AK245">
        <v>5</v>
      </c>
      <c r="AL245">
        <v>6</v>
      </c>
      <c r="AM245">
        <v>3</v>
      </c>
      <c r="AN245">
        <v>7</v>
      </c>
      <c r="AO245">
        <v>4</v>
      </c>
      <c r="AP245">
        <v>-2</v>
      </c>
      <c r="AQ245">
        <f t="shared" si="35"/>
        <v>38</v>
      </c>
    </row>
    <row r="246" spans="1:43" x14ac:dyDescent="0.25">
      <c r="A246">
        <v>16155</v>
      </c>
      <c r="B246">
        <v>0</v>
      </c>
      <c r="C246">
        <v>1997</v>
      </c>
      <c r="D246">
        <f t="shared" si="27"/>
        <v>22</v>
      </c>
      <c r="E246" s="1">
        <v>43769.401087962964</v>
      </c>
      <c r="F246">
        <v>2</v>
      </c>
      <c r="G246">
        <v>1</v>
      </c>
      <c r="H246">
        <v>4</v>
      </c>
      <c r="I246">
        <f t="shared" si="28"/>
        <v>1</v>
      </c>
      <c r="J246">
        <v>3</v>
      </c>
      <c r="K246">
        <v>1</v>
      </c>
      <c r="L246">
        <f t="shared" si="29"/>
        <v>4</v>
      </c>
      <c r="M246">
        <v>1</v>
      </c>
      <c r="N246">
        <v>4</v>
      </c>
      <c r="O246">
        <f t="shared" si="30"/>
        <v>1</v>
      </c>
      <c r="P246">
        <v>4</v>
      </c>
      <c r="Q246">
        <v>4</v>
      </c>
      <c r="R246">
        <f t="shared" si="31"/>
        <v>1</v>
      </c>
      <c r="S246">
        <v>3</v>
      </c>
      <c r="T246">
        <v>4</v>
      </c>
      <c r="U246">
        <f t="shared" si="32"/>
        <v>1</v>
      </c>
      <c r="V246">
        <v>1</v>
      </c>
      <c r="W246">
        <v>4</v>
      </c>
      <c r="X246">
        <f t="shared" si="33"/>
        <v>1</v>
      </c>
      <c r="Y246">
        <v>1</v>
      </c>
      <c r="Z246">
        <v>1</v>
      </c>
      <c r="AA246">
        <f t="shared" si="34"/>
        <v>4</v>
      </c>
      <c r="AB246">
        <v>6</v>
      </c>
      <c r="AC246">
        <v>3</v>
      </c>
      <c r="AD246">
        <v>2</v>
      </c>
      <c r="AE246">
        <v>4</v>
      </c>
      <c r="AF246">
        <v>6</v>
      </c>
      <c r="AG246">
        <v>8</v>
      </c>
      <c r="AH246">
        <v>4</v>
      </c>
      <c r="AI246">
        <v>4</v>
      </c>
      <c r="AJ246">
        <v>5</v>
      </c>
      <c r="AK246">
        <v>3</v>
      </c>
      <c r="AL246">
        <v>5</v>
      </c>
      <c r="AM246">
        <v>2</v>
      </c>
      <c r="AN246">
        <v>6</v>
      </c>
      <c r="AO246">
        <v>5</v>
      </c>
      <c r="AP246">
        <v>-7</v>
      </c>
      <c r="AQ246">
        <f t="shared" si="35"/>
        <v>27</v>
      </c>
    </row>
    <row r="247" spans="1:43" x14ac:dyDescent="0.25">
      <c r="A247">
        <v>14481</v>
      </c>
      <c r="B247">
        <v>0</v>
      </c>
      <c r="C247">
        <v>1996</v>
      </c>
      <c r="D247">
        <f t="shared" si="27"/>
        <v>23</v>
      </c>
      <c r="E247" s="1">
        <v>43769.412256944444</v>
      </c>
      <c r="F247">
        <v>1</v>
      </c>
      <c r="G247">
        <v>1</v>
      </c>
      <c r="H247">
        <v>4</v>
      </c>
      <c r="I247">
        <f t="shared" si="28"/>
        <v>1</v>
      </c>
      <c r="J247">
        <v>2</v>
      </c>
      <c r="K247">
        <v>3</v>
      </c>
      <c r="L247">
        <f t="shared" si="29"/>
        <v>2</v>
      </c>
      <c r="M247">
        <v>1</v>
      </c>
      <c r="N247">
        <v>3</v>
      </c>
      <c r="O247">
        <f t="shared" si="30"/>
        <v>2</v>
      </c>
      <c r="P247">
        <v>3</v>
      </c>
      <c r="Q247">
        <v>4</v>
      </c>
      <c r="R247">
        <f t="shared" si="31"/>
        <v>1</v>
      </c>
      <c r="S247">
        <v>4</v>
      </c>
      <c r="T247">
        <v>4</v>
      </c>
      <c r="U247">
        <f t="shared" si="32"/>
        <v>1</v>
      </c>
      <c r="V247">
        <v>1</v>
      </c>
      <c r="W247">
        <v>3</v>
      </c>
      <c r="X247">
        <f t="shared" si="33"/>
        <v>2</v>
      </c>
      <c r="Y247">
        <v>2</v>
      </c>
      <c r="Z247">
        <v>3</v>
      </c>
      <c r="AA247">
        <f t="shared" si="34"/>
        <v>2</v>
      </c>
      <c r="AB247">
        <v>7</v>
      </c>
      <c r="AC247">
        <v>3</v>
      </c>
      <c r="AD247">
        <v>3</v>
      </c>
      <c r="AE247">
        <v>4</v>
      </c>
      <c r="AF247">
        <v>8</v>
      </c>
      <c r="AG247">
        <v>27</v>
      </c>
      <c r="AH247">
        <v>5</v>
      </c>
      <c r="AI247">
        <v>5</v>
      </c>
      <c r="AJ247">
        <v>2</v>
      </c>
      <c r="AK247">
        <v>3</v>
      </c>
      <c r="AL247">
        <v>7</v>
      </c>
      <c r="AM247">
        <v>3</v>
      </c>
      <c r="AN247">
        <v>4</v>
      </c>
      <c r="AO247">
        <v>4</v>
      </c>
      <c r="AP247">
        <v>-23</v>
      </c>
      <c r="AQ247">
        <f t="shared" si="35"/>
        <v>25</v>
      </c>
    </row>
    <row r="248" spans="1:43" x14ac:dyDescent="0.25">
      <c r="A248">
        <v>16173</v>
      </c>
      <c r="B248">
        <v>0</v>
      </c>
      <c r="C248">
        <v>1975</v>
      </c>
      <c r="D248">
        <f t="shared" si="27"/>
        <v>44</v>
      </c>
      <c r="E248" s="1">
        <v>43769.41946759259</v>
      </c>
      <c r="F248">
        <v>30</v>
      </c>
      <c r="G248">
        <v>3</v>
      </c>
      <c r="H248">
        <v>2</v>
      </c>
      <c r="I248">
        <f t="shared" si="28"/>
        <v>3</v>
      </c>
      <c r="J248">
        <v>4</v>
      </c>
      <c r="K248">
        <v>1</v>
      </c>
      <c r="L248">
        <f t="shared" si="29"/>
        <v>4</v>
      </c>
      <c r="M248">
        <v>3</v>
      </c>
      <c r="N248">
        <v>4</v>
      </c>
      <c r="O248">
        <f t="shared" si="30"/>
        <v>1</v>
      </c>
      <c r="P248">
        <v>1</v>
      </c>
      <c r="Q248">
        <v>2</v>
      </c>
      <c r="R248">
        <f t="shared" si="31"/>
        <v>3</v>
      </c>
      <c r="S248">
        <v>3</v>
      </c>
      <c r="T248">
        <v>2</v>
      </c>
      <c r="U248">
        <f t="shared" si="32"/>
        <v>3</v>
      </c>
      <c r="V248">
        <v>1</v>
      </c>
      <c r="W248">
        <v>2</v>
      </c>
      <c r="X248">
        <f t="shared" si="33"/>
        <v>3</v>
      </c>
      <c r="Y248">
        <v>3</v>
      </c>
      <c r="Z248">
        <v>4</v>
      </c>
      <c r="AA248">
        <f t="shared" si="34"/>
        <v>1</v>
      </c>
      <c r="AB248">
        <v>19</v>
      </c>
      <c r="AC248">
        <v>6</v>
      </c>
      <c r="AD248">
        <v>3</v>
      </c>
      <c r="AE248">
        <v>7</v>
      </c>
      <c r="AF248">
        <v>8</v>
      </c>
      <c r="AG248">
        <v>5</v>
      </c>
      <c r="AH248">
        <v>11</v>
      </c>
      <c r="AI248">
        <v>6</v>
      </c>
      <c r="AJ248">
        <v>5</v>
      </c>
      <c r="AK248">
        <v>4</v>
      </c>
      <c r="AL248">
        <v>5</v>
      </c>
      <c r="AM248">
        <v>9</v>
      </c>
      <c r="AN248">
        <v>6</v>
      </c>
      <c r="AO248">
        <v>4</v>
      </c>
      <c r="AP248">
        <v>19</v>
      </c>
      <c r="AQ248">
        <f t="shared" si="35"/>
        <v>36</v>
      </c>
    </row>
    <row r="249" spans="1:43" x14ac:dyDescent="0.25">
      <c r="A249">
        <v>16189</v>
      </c>
      <c r="B249">
        <v>0</v>
      </c>
      <c r="C249">
        <v>1998</v>
      </c>
      <c r="D249">
        <f t="shared" si="27"/>
        <v>21</v>
      </c>
      <c r="E249" s="1">
        <v>43769.432430555556</v>
      </c>
      <c r="F249">
        <v>7</v>
      </c>
      <c r="G249">
        <v>2</v>
      </c>
      <c r="H249">
        <v>2</v>
      </c>
      <c r="I249">
        <f t="shared" si="28"/>
        <v>3</v>
      </c>
      <c r="J249">
        <v>4</v>
      </c>
      <c r="K249">
        <v>4</v>
      </c>
      <c r="L249">
        <f t="shared" si="29"/>
        <v>1</v>
      </c>
      <c r="M249">
        <v>1</v>
      </c>
      <c r="N249">
        <v>4</v>
      </c>
      <c r="O249">
        <f t="shared" si="30"/>
        <v>1</v>
      </c>
      <c r="P249">
        <v>3</v>
      </c>
      <c r="Q249">
        <v>4</v>
      </c>
      <c r="R249">
        <f t="shared" si="31"/>
        <v>1</v>
      </c>
      <c r="S249">
        <v>3</v>
      </c>
      <c r="T249">
        <v>3</v>
      </c>
      <c r="U249">
        <f t="shared" si="32"/>
        <v>2</v>
      </c>
      <c r="V249">
        <v>4</v>
      </c>
      <c r="W249">
        <v>1</v>
      </c>
      <c r="X249">
        <f t="shared" si="33"/>
        <v>4</v>
      </c>
      <c r="Y249">
        <v>2</v>
      </c>
      <c r="Z249">
        <v>1</v>
      </c>
      <c r="AA249">
        <f t="shared" si="34"/>
        <v>4</v>
      </c>
      <c r="AB249">
        <v>11</v>
      </c>
      <c r="AC249">
        <v>6</v>
      </c>
      <c r="AD249">
        <v>4</v>
      </c>
      <c r="AE249">
        <v>4</v>
      </c>
      <c r="AF249">
        <v>6</v>
      </c>
      <c r="AG249">
        <v>7</v>
      </c>
      <c r="AH249">
        <v>4</v>
      </c>
      <c r="AI249">
        <v>5</v>
      </c>
      <c r="AJ249">
        <v>20</v>
      </c>
      <c r="AK249">
        <v>5</v>
      </c>
      <c r="AL249">
        <v>5</v>
      </c>
      <c r="AM249">
        <v>5</v>
      </c>
      <c r="AN249">
        <v>5</v>
      </c>
      <c r="AO249">
        <v>4</v>
      </c>
      <c r="AP249">
        <v>22</v>
      </c>
      <c r="AQ249">
        <f t="shared" si="35"/>
        <v>35</v>
      </c>
    </row>
    <row r="250" spans="1:43" x14ac:dyDescent="0.25">
      <c r="A250">
        <v>16182</v>
      </c>
      <c r="B250">
        <v>1</v>
      </c>
      <c r="C250">
        <v>1998</v>
      </c>
      <c r="D250">
        <f t="shared" si="27"/>
        <v>21</v>
      </c>
      <c r="E250" s="1">
        <v>43769.436238425929</v>
      </c>
      <c r="F250" t="s">
        <v>64</v>
      </c>
      <c r="G250">
        <v>1</v>
      </c>
      <c r="H250">
        <v>1</v>
      </c>
      <c r="I250">
        <f t="shared" si="28"/>
        <v>4</v>
      </c>
      <c r="J250">
        <v>2</v>
      </c>
      <c r="K250">
        <v>1</v>
      </c>
      <c r="L250">
        <f t="shared" si="29"/>
        <v>4</v>
      </c>
      <c r="M250">
        <v>1</v>
      </c>
      <c r="N250">
        <v>4</v>
      </c>
      <c r="O250">
        <f t="shared" si="30"/>
        <v>1</v>
      </c>
      <c r="P250">
        <v>1</v>
      </c>
      <c r="Q250">
        <v>4</v>
      </c>
      <c r="R250">
        <f t="shared" si="31"/>
        <v>1</v>
      </c>
      <c r="S250">
        <v>2</v>
      </c>
      <c r="T250">
        <v>4</v>
      </c>
      <c r="U250">
        <f t="shared" si="32"/>
        <v>1</v>
      </c>
      <c r="V250">
        <v>1</v>
      </c>
      <c r="W250">
        <v>4</v>
      </c>
      <c r="X250">
        <f t="shared" si="33"/>
        <v>1</v>
      </c>
      <c r="Y250">
        <v>1</v>
      </c>
      <c r="Z250">
        <v>1</v>
      </c>
      <c r="AA250">
        <f t="shared" si="34"/>
        <v>4</v>
      </c>
      <c r="AB250">
        <v>10</v>
      </c>
      <c r="AC250">
        <v>4</v>
      </c>
      <c r="AD250">
        <v>5</v>
      </c>
      <c r="AE250">
        <v>3</v>
      </c>
      <c r="AF250">
        <v>7</v>
      </c>
      <c r="AG250">
        <v>7</v>
      </c>
      <c r="AH250">
        <v>3</v>
      </c>
      <c r="AI250">
        <v>3</v>
      </c>
      <c r="AJ250">
        <v>4</v>
      </c>
      <c r="AK250">
        <v>2</v>
      </c>
      <c r="AL250">
        <v>5</v>
      </c>
      <c r="AM250">
        <v>3</v>
      </c>
      <c r="AN250">
        <v>2</v>
      </c>
      <c r="AO250">
        <v>4</v>
      </c>
      <c r="AP250">
        <v>21</v>
      </c>
      <c r="AQ250">
        <f t="shared" si="35"/>
        <v>25</v>
      </c>
    </row>
    <row r="251" spans="1:43" x14ac:dyDescent="0.25">
      <c r="A251">
        <v>16178</v>
      </c>
      <c r="B251">
        <v>1</v>
      </c>
      <c r="C251">
        <v>1970</v>
      </c>
      <c r="D251">
        <f t="shared" si="27"/>
        <v>49</v>
      </c>
      <c r="E251" s="1">
        <v>43769.44390046296</v>
      </c>
      <c r="F251">
        <v>7</v>
      </c>
      <c r="G251">
        <v>2</v>
      </c>
      <c r="H251">
        <v>2</v>
      </c>
      <c r="I251">
        <f t="shared" si="28"/>
        <v>3</v>
      </c>
      <c r="J251">
        <v>3</v>
      </c>
      <c r="K251">
        <v>4</v>
      </c>
      <c r="L251">
        <f t="shared" si="29"/>
        <v>1</v>
      </c>
      <c r="M251">
        <v>2</v>
      </c>
      <c r="N251">
        <v>3</v>
      </c>
      <c r="O251">
        <f t="shared" si="30"/>
        <v>2</v>
      </c>
      <c r="P251">
        <v>3</v>
      </c>
      <c r="Q251">
        <v>4</v>
      </c>
      <c r="R251">
        <f t="shared" si="31"/>
        <v>1</v>
      </c>
      <c r="S251">
        <v>3</v>
      </c>
      <c r="T251">
        <v>4</v>
      </c>
      <c r="U251">
        <f t="shared" si="32"/>
        <v>1</v>
      </c>
      <c r="V251">
        <v>3</v>
      </c>
      <c r="W251">
        <v>2</v>
      </c>
      <c r="X251">
        <f t="shared" si="33"/>
        <v>3</v>
      </c>
      <c r="Y251">
        <v>2</v>
      </c>
      <c r="Z251">
        <v>2</v>
      </c>
      <c r="AA251">
        <f t="shared" si="34"/>
        <v>3</v>
      </c>
      <c r="AB251">
        <v>7</v>
      </c>
      <c r="AC251">
        <v>3</v>
      </c>
      <c r="AD251">
        <v>5</v>
      </c>
      <c r="AE251">
        <v>3</v>
      </c>
      <c r="AF251">
        <v>4</v>
      </c>
      <c r="AG251">
        <v>5</v>
      </c>
      <c r="AH251">
        <v>8</v>
      </c>
      <c r="AI251">
        <v>3</v>
      </c>
      <c r="AJ251">
        <v>5</v>
      </c>
      <c r="AK251">
        <v>3</v>
      </c>
      <c r="AL251">
        <v>4</v>
      </c>
      <c r="AM251">
        <v>4</v>
      </c>
      <c r="AN251">
        <v>6</v>
      </c>
      <c r="AO251">
        <v>3</v>
      </c>
      <c r="AP251">
        <v>-18</v>
      </c>
      <c r="AQ251">
        <f t="shared" si="35"/>
        <v>32</v>
      </c>
    </row>
    <row r="252" spans="1:43" x14ac:dyDescent="0.25">
      <c r="A252">
        <v>16192</v>
      </c>
      <c r="B252">
        <v>0</v>
      </c>
      <c r="C252">
        <v>1997</v>
      </c>
      <c r="D252">
        <f t="shared" si="27"/>
        <v>22</v>
      </c>
      <c r="E252" s="1">
        <v>43769.44803240741</v>
      </c>
      <c r="F252">
        <v>1</v>
      </c>
      <c r="G252">
        <v>2</v>
      </c>
      <c r="H252">
        <v>4</v>
      </c>
      <c r="I252">
        <f t="shared" si="28"/>
        <v>1</v>
      </c>
      <c r="J252">
        <v>3</v>
      </c>
      <c r="K252">
        <v>4</v>
      </c>
      <c r="L252">
        <f t="shared" si="29"/>
        <v>1</v>
      </c>
      <c r="M252">
        <v>1</v>
      </c>
      <c r="N252">
        <v>4</v>
      </c>
      <c r="O252">
        <f t="shared" si="30"/>
        <v>1</v>
      </c>
      <c r="P252">
        <v>3</v>
      </c>
      <c r="Q252">
        <v>4</v>
      </c>
      <c r="R252">
        <f t="shared" si="31"/>
        <v>1</v>
      </c>
      <c r="S252">
        <v>4</v>
      </c>
      <c r="T252">
        <v>4</v>
      </c>
      <c r="U252">
        <f t="shared" si="32"/>
        <v>1</v>
      </c>
      <c r="V252">
        <v>1</v>
      </c>
      <c r="W252">
        <v>3</v>
      </c>
      <c r="X252">
        <f t="shared" si="33"/>
        <v>2</v>
      </c>
      <c r="Y252">
        <v>2</v>
      </c>
      <c r="Z252">
        <v>2</v>
      </c>
      <c r="AA252">
        <f t="shared" si="34"/>
        <v>3</v>
      </c>
      <c r="AB252">
        <v>10</v>
      </c>
      <c r="AC252">
        <v>3</v>
      </c>
      <c r="AD252">
        <v>3</v>
      </c>
      <c r="AE252">
        <v>4</v>
      </c>
      <c r="AF252">
        <v>12</v>
      </c>
      <c r="AG252">
        <v>11</v>
      </c>
      <c r="AH252">
        <v>4</v>
      </c>
      <c r="AI252">
        <v>4</v>
      </c>
      <c r="AJ252">
        <v>3</v>
      </c>
      <c r="AK252">
        <v>3</v>
      </c>
      <c r="AL252">
        <v>4</v>
      </c>
      <c r="AM252">
        <v>4</v>
      </c>
      <c r="AN252">
        <v>96</v>
      </c>
      <c r="AO252">
        <v>4</v>
      </c>
      <c r="AP252">
        <v>-28</v>
      </c>
      <c r="AQ252">
        <f t="shared" si="35"/>
        <v>26</v>
      </c>
    </row>
    <row r="253" spans="1:43" x14ac:dyDescent="0.25">
      <c r="A253">
        <v>16225</v>
      </c>
      <c r="B253">
        <v>1</v>
      </c>
      <c r="C253">
        <v>1998</v>
      </c>
      <c r="D253">
        <f t="shared" si="27"/>
        <v>21</v>
      </c>
      <c r="E253" s="1">
        <v>43769.45380787037</v>
      </c>
      <c r="F253">
        <v>8</v>
      </c>
      <c r="G253">
        <v>1</v>
      </c>
      <c r="H253">
        <v>3</v>
      </c>
      <c r="I253">
        <f t="shared" si="28"/>
        <v>2</v>
      </c>
      <c r="J253">
        <v>3</v>
      </c>
      <c r="K253">
        <v>4</v>
      </c>
      <c r="L253">
        <f t="shared" si="29"/>
        <v>1</v>
      </c>
      <c r="M253">
        <v>1</v>
      </c>
      <c r="N253">
        <v>4</v>
      </c>
      <c r="O253">
        <f t="shared" si="30"/>
        <v>1</v>
      </c>
      <c r="P253">
        <v>3</v>
      </c>
      <c r="Q253">
        <v>3</v>
      </c>
      <c r="R253">
        <f t="shared" si="31"/>
        <v>2</v>
      </c>
      <c r="S253">
        <v>3</v>
      </c>
      <c r="T253">
        <v>4</v>
      </c>
      <c r="U253">
        <f t="shared" si="32"/>
        <v>1</v>
      </c>
      <c r="V253">
        <v>2</v>
      </c>
      <c r="W253">
        <v>4</v>
      </c>
      <c r="X253">
        <f t="shared" si="33"/>
        <v>1</v>
      </c>
      <c r="Y253">
        <v>2</v>
      </c>
      <c r="Z253">
        <v>2</v>
      </c>
      <c r="AA253">
        <f t="shared" si="34"/>
        <v>3</v>
      </c>
      <c r="AB253">
        <v>17</v>
      </c>
      <c r="AC253">
        <v>4</v>
      </c>
      <c r="AD253">
        <v>4</v>
      </c>
      <c r="AE253">
        <v>6</v>
      </c>
      <c r="AF253">
        <v>9</v>
      </c>
      <c r="AG253">
        <v>6</v>
      </c>
      <c r="AH253">
        <v>5</v>
      </c>
      <c r="AI253">
        <v>14</v>
      </c>
      <c r="AJ253">
        <v>9</v>
      </c>
      <c r="AK253">
        <v>4</v>
      </c>
      <c r="AL253">
        <v>7</v>
      </c>
      <c r="AM253">
        <v>3</v>
      </c>
      <c r="AN253">
        <v>6</v>
      </c>
      <c r="AO253">
        <v>5</v>
      </c>
      <c r="AP253">
        <v>-37</v>
      </c>
      <c r="AQ253">
        <f t="shared" si="35"/>
        <v>26</v>
      </c>
    </row>
    <row r="254" spans="1:43" x14ac:dyDescent="0.25">
      <c r="A254">
        <v>16200</v>
      </c>
      <c r="B254">
        <v>0</v>
      </c>
      <c r="C254">
        <v>1996</v>
      </c>
      <c r="D254">
        <f t="shared" ref="D254:D315" si="36">2019-C254</f>
        <v>23</v>
      </c>
      <c r="E254" s="1">
        <v>43769.454282407409</v>
      </c>
      <c r="F254" t="s">
        <v>64</v>
      </c>
      <c r="G254">
        <v>2</v>
      </c>
      <c r="H254">
        <v>4</v>
      </c>
      <c r="I254">
        <f t="shared" ref="I254:I315" si="37">5-H254</f>
        <v>1</v>
      </c>
      <c r="J254">
        <v>3</v>
      </c>
      <c r="K254">
        <v>4</v>
      </c>
      <c r="L254">
        <f t="shared" ref="L254:L315" si="38">5-K254</f>
        <v>1</v>
      </c>
      <c r="M254">
        <v>1</v>
      </c>
      <c r="N254">
        <v>4</v>
      </c>
      <c r="O254">
        <f t="shared" ref="O254:O315" si="39">5-N254</f>
        <v>1</v>
      </c>
      <c r="P254">
        <v>2</v>
      </c>
      <c r="Q254">
        <v>4</v>
      </c>
      <c r="R254">
        <f t="shared" ref="R254:R315" si="40">5-Q254</f>
        <v>1</v>
      </c>
      <c r="S254">
        <v>3</v>
      </c>
      <c r="T254">
        <v>3</v>
      </c>
      <c r="U254">
        <f t="shared" ref="U254:U315" si="41">5-T254</f>
        <v>2</v>
      </c>
      <c r="V254">
        <v>3</v>
      </c>
      <c r="W254">
        <v>3</v>
      </c>
      <c r="X254">
        <f t="shared" ref="X254:X315" si="42">5-W254</f>
        <v>2</v>
      </c>
      <c r="Y254">
        <v>2</v>
      </c>
      <c r="Z254">
        <v>1</v>
      </c>
      <c r="AA254">
        <f t="shared" ref="AA254:AA315" si="43">5-Z254</f>
        <v>4</v>
      </c>
      <c r="AB254">
        <v>37</v>
      </c>
      <c r="AC254">
        <v>8</v>
      </c>
      <c r="AD254">
        <v>5</v>
      </c>
      <c r="AE254">
        <v>10</v>
      </c>
      <c r="AF254">
        <v>37</v>
      </c>
      <c r="AG254">
        <v>454</v>
      </c>
      <c r="AH254">
        <v>10</v>
      </c>
      <c r="AI254">
        <v>8</v>
      </c>
      <c r="AJ254">
        <v>6</v>
      </c>
      <c r="AK254">
        <v>5</v>
      </c>
      <c r="AL254">
        <v>7</v>
      </c>
      <c r="AM254">
        <v>36</v>
      </c>
      <c r="AN254">
        <v>6</v>
      </c>
      <c r="AO254">
        <v>4</v>
      </c>
      <c r="AP254">
        <v>-18</v>
      </c>
      <c r="AQ254">
        <f t="shared" ref="AQ254:AQ315" si="44">SUM(G254,I254,J254,L254,M254,O254,P254,R254,S254,U254,V254,X254,Y254,AA254)</f>
        <v>28</v>
      </c>
    </row>
    <row r="255" spans="1:43" x14ac:dyDescent="0.25">
      <c r="A255">
        <v>16172</v>
      </c>
      <c r="B255">
        <v>0</v>
      </c>
      <c r="C255">
        <v>1976</v>
      </c>
      <c r="D255">
        <f t="shared" si="36"/>
        <v>43</v>
      </c>
      <c r="E255" s="1">
        <v>43769.456875000003</v>
      </c>
      <c r="F255">
        <v>20</v>
      </c>
      <c r="G255">
        <v>3</v>
      </c>
      <c r="H255">
        <v>2</v>
      </c>
      <c r="I255">
        <f t="shared" si="37"/>
        <v>3</v>
      </c>
      <c r="J255">
        <v>3</v>
      </c>
      <c r="K255">
        <v>3</v>
      </c>
      <c r="L255">
        <f t="shared" si="38"/>
        <v>2</v>
      </c>
      <c r="M255">
        <v>2</v>
      </c>
      <c r="N255">
        <v>3</v>
      </c>
      <c r="O255">
        <f t="shared" si="39"/>
        <v>2</v>
      </c>
      <c r="P255">
        <v>2</v>
      </c>
      <c r="Q255">
        <v>2</v>
      </c>
      <c r="R255">
        <f t="shared" si="40"/>
        <v>3</v>
      </c>
      <c r="S255">
        <v>3</v>
      </c>
      <c r="T255">
        <v>3</v>
      </c>
      <c r="U255">
        <f t="shared" si="41"/>
        <v>2</v>
      </c>
      <c r="V255">
        <v>2</v>
      </c>
      <c r="W255">
        <v>3</v>
      </c>
      <c r="X255">
        <f t="shared" si="42"/>
        <v>2</v>
      </c>
      <c r="Y255">
        <v>3</v>
      </c>
      <c r="Z255">
        <v>3</v>
      </c>
      <c r="AA255">
        <f t="shared" si="43"/>
        <v>2</v>
      </c>
      <c r="AB255">
        <v>7</v>
      </c>
      <c r="AC255">
        <v>11</v>
      </c>
      <c r="AD255">
        <v>3</v>
      </c>
      <c r="AE255">
        <v>3</v>
      </c>
      <c r="AF255">
        <v>12</v>
      </c>
      <c r="AG255">
        <v>8</v>
      </c>
      <c r="AH255">
        <v>5</v>
      </c>
      <c r="AI255">
        <v>3</v>
      </c>
      <c r="AJ255">
        <v>7</v>
      </c>
      <c r="AK255">
        <v>10</v>
      </c>
      <c r="AL255">
        <v>5</v>
      </c>
      <c r="AM255">
        <v>4</v>
      </c>
      <c r="AN255">
        <v>5</v>
      </c>
      <c r="AO255">
        <v>4</v>
      </c>
      <c r="AP255">
        <v>-35</v>
      </c>
      <c r="AQ255">
        <f t="shared" si="44"/>
        <v>34</v>
      </c>
    </row>
    <row r="256" spans="1:43" x14ac:dyDescent="0.25">
      <c r="A256">
        <v>13993</v>
      </c>
      <c r="B256">
        <v>1</v>
      </c>
      <c r="C256">
        <v>1996</v>
      </c>
      <c r="D256">
        <f t="shared" si="36"/>
        <v>23</v>
      </c>
      <c r="E256" s="1">
        <v>43769.463275462964</v>
      </c>
      <c r="F256">
        <v>1</v>
      </c>
      <c r="G256">
        <v>1</v>
      </c>
      <c r="H256">
        <v>4</v>
      </c>
      <c r="I256">
        <f t="shared" si="37"/>
        <v>1</v>
      </c>
      <c r="J256">
        <v>2</v>
      </c>
      <c r="K256">
        <v>3</v>
      </c>
      <c r="L256">
        <f t="shared" si="38"/>
        <v>2</v>
      </c>
      <c r="M256">
        <v>1</v>
      </c>
      <c r="N256">
        <v>4</v>
      </c>
      <c r="O256">
        <f t="shared" si="39"/>
        <v>1</v>
      </c>
      <c r="P256">
        <v>3</v>
      </c>
      <c r="Q256">
        <v>4</v>
      </c>
      <c r="R256">
        <f t="shared" si="40"/>
        <v>1</v>
      </c>
      <c r="S256">
        <v>3</v>
      </c>
      <c r="T256">
        <v>4</v>
      </c>
      <c r="U256">
        <f t="shared" si="41"/>
        <v>1</v>
      </c>
      <c r="V256">
        <v>2</v>
      </c>
      <c r="W256">
        <v>4</v>
      </c>
      <c r="X256">
        <f t="shared" si="42"/>
        <v>1</v>
      </c>
      <c r="Y256">
        <v>1</v>
      </c>
      <c r="Z256">
        <v>3</v>
      </c>
      <c r="AA256">
        <f t="shared" si="43"/>
        <v>2</v>
      </c>
      <c r="AB256">
        <v>6</v>
      </c>
      <c r="AC256">
        <v>2</v>
      </c>
      <c r="AD256">
        <v>4</v>
      </c>
      <c r="AE256">
        <v>4</v>
      </c>
      <c r="AF256">
        <v>4</v>
      </c>
      <c r="AG256">
        <v>7</v>
      </c>
      <c r="AH256">
        <v>6</v>
      </c>
      <c r="AI256">
        <v>3</v>
      </c>
      <c r="AJ256">
        <v>3</v>
      </c>
      <c r="AK256">
        <v>2</v>
      </c>
      <c r="AL256">
        <v>5</v>
      </c>
      <c r="AM256">
        <v>2</v>
      </c>
      <c r="AN256">
        <v>2</v>
      </c>
      <c r="AO256">
        <v>5</v>
      </c>
      <c r="AP256">
        <v>-36</v>
      </c>
      <c r="AQ256">
        <f t="shared" si="44"/>
        <v>22</v>
      </c>
    </row>
    <row r="257" spans="1:43" x14ac:dyDescent="0.25">
      <c r="A257">
        <v>16251</v>
      </c>
      <c r="B257">
        <v>0</v>
      </c>
      <c r="C257">
        <v>1996</v>
      </c>
      <c r="D257">
        <f t="shared" si="36"/>
        <v>23</v>
      </c>
      <c r="E257" s="1">
        <v>43769.465671296297</v>
      </c>
      <c r="F257" t="s">
        <v>64</v>
      </c>
      <c r="G257">
        <v>1</v>
      </c>
      <c r="H257">
        <v>2</v>
      </c>
      <c r="I257">
        <f t="shared" si="37"/>
        <v>3</v>
      </c>
      <c r="J257">
        <v>2</v>
      </c>
      <c r="K257">
        <v>4</v>
      </c>
      <c r="L257">
        <f t="shared" si="38"/>
        <v>1</v>
      </c>
      <c r="M257">
        <v>2</v>
      </c>
      <c r="N257">
        <v>3</v>
      </c>
      <c r="O257">
        <f t="shared" si="39"/>
        <v>2</v>
      </c>
      <c r="P257">
        <v>1</v>
      </c>
      <c r="Q257">
        <v>4</v>
      </c>
      <c r="R257">
        <f t="shared" si="40"/>
        <v>1</v>
      </c>
      <c r="S257">
        <v>3</v>
      </c>
      <c r="T257">
        <v>4</v>
      </c>
      <c r="U257">
        <f t="shared" si="41"/>
        <v>1</v>
      </c>
      <c r="V257">
        <v>3</v>
      </c>
      <c r="W257">
        <v>4</v>
      </c>
      <c r="X257">
        <f t="shared" si="42"/>
        <v>1</v>
      </c>
      <c r="Y257">
        <v>2</v>
      </c>
      <c r="Z257">
        <v>2</v>
      </c>
      <c r="AA257">
        <f t="shared" si="43"/>
        <v>3</v>
      </c>
      <c r="AB257">
        <v>6</v>
      </c>
      <c r="AC257">
        <v>4</v>
      </c>
      <c r="AD257">
        <v>4</v>
      </c>
      <c r="AE257">
        <v>4</v>
      </c>
      <c r="AF257">
        <v>5</v>
      </c>
      <c r="AG257">
        <v>6</v>
      </c>
      <c r="AH257">
        <v>5</v>
      </c>
      <c r="AI257">
        <v>5</v>
      </c>
      <c r="AJ257">
        <v>3</v>
      </c>
      <c r="AK257">
        <v>3</v>
      </c>
      <c r="AL257">
        <v>4</v>
      </c>
      <c r="AM257">
        <v>3</v>
      </c>
      <c r="AN257">
        <v>4</v>
      </c>
      <c r="AO257">
        <v>7</v>
      </c>
      <c r="AP257">
        <v>-15</v>
      </c>
      <c r="AQ257">
        <f t="shared" si="44"/>
        <v>26</v>
      </c>
    </row>
    <row r="258" spans="1:43" x14ac:dyDescent="0.25">
      <c r="A258">
        <v>16220</v>
      </c>
      <c r="B258">
        <v>1</v>
      </c>
      <c r="C258">
        <v>1997</v>
      </c>
      <c r="D258">
        <f t="shared" si="36"/>
        <v>22</v>
      </c>
      <c r="E258" s="1">
        <v>43769.466539351852</v>
      </c>
      <c r="F258">
        <v>11</v>
      </c>
      <c r="G258">
        <v>3</v>
      </c>
      <c r="H258">
        <v>1</v>
      </c>
      <c r="I258">
        <f t="shared" si="37"/>
        <v>4</v>
      </c>
      <c r="J258">
        <v>4</v>
      </c>
      <c r="K258">
        <v>3</v>
      </c>
      <c r="L258">
        <f t="shared" si="38"/>
        <v>2</v>
      </c>
      <c r="M258">
        <v>3</v>
      </c>
      <c r="N258">
        <v>3</v>
      </c>
      <c r="O258">
        <f t="shared" si="39"/>
        <v>2</v>
      </c>
      <c r="P258">
        <v>3</v>
      </c>
      <c r="Q258">
        <v>1</v>
      </c>
      <c r="R258">
        <f t="shared" si="40"/>
        <v>4</v>
      </c>
      <c r="S258">
        <v>3</v>
      </c>
      <c r="T258">
        <v>3</v>
      </c>
      <c r="U258">
        <f t="shared" si="41"/>
        <v>2</v>
      </c>
      <c r="V258">
        <v>3</v>
      </c>
      <c r="W258">
        <v>2</v>
      </c>
      <c r="X258">
        <f t="shared" si="42"/>
        <v>3</v>
      </c>
      <c r="Y258">
        <v>4</v>
      </c>
      <c r="Z258">
        <v>1</v>
      </c>
      <c r="AA258">
        <f t="shared" si="43"/>
        <v>4</v>
      </c>
      <c r="AB258">
        <v>12</v>
      </c>
      <c r="AC258">
        <v>3</v>
      </c>
      <c r="AD258">
        <v>3</v>
      </c>
      <c r="AE258">
        <v>4</v>
      </c>
      <c r="AF258">
        <v>6</v>
      </c>
      <c r="AG258">
        <v>8</v>
      </c>
      <c r="AH258">
        <v>13</v>
      </c>
      <c r="AI258">
        <v>5</v>
      </c>
      <c r="AJ258">
        <v>3</v>
      </c>
      <c r="AK258">
        <v>8</v>
      </c>
      <c r="AL258">
        <v>11</v>
      </c>
      <c r="AM258">
        <v>6</v>
      </c>
      <c r="AN258">
        <v>3</v>
      </c>
      <c r="AO258">
        <v>3</v>
      </c>
      <c r="AP258">
        <v>-7</v>
      </c>
      <c r="AQ258">
        <f t="shared" si="44"/>
        <v>44</v>
      </c>
    </row>
    <row r="259" spans="1:43" x14ac:dyDescent="0.25">
      <c r="A259">
        <v>16247</v>
      </c>
      <c r="B259">
        <v>0</v>
      </c>
      <c r="C259">
        <v>1975</v>
      </c>
      <c r="D259">
        <f t="shared" si="36"/>
        <v>44</v>
      </c>
      <c r="E259" s="1">
        <v>43769.46707175926</v>
      </c>
      <c r="F259">
        <v>7</v>
      </c>
      <c r="G259">
        <v>3</v>
      </c>
      <c r="H259">
        <v>3</v>
      </c>
      <c r="I259">
        <f t="shared" si="37"/>
        <v>2</v>
      </c>
      <c r="J259">
        <v>1</v>
      </c>
      <c r="K259">
        <v>4</v>
      </c>
      <c r="L259">
        <f t="shared" si="38"/>
        <v>1</v>
      </c>
      <c r="M259">
        <v>3</v>
      </c>
      <c r="N259">
        <v>2</v>
      </c>
      <c r="O259">
        <f t="shared" si="39"/>
        <v>3</v>
      </c>
      <c r="P259">
        <v>2</v>
      </c>
      <c r="Q259">
        <v>4</v>
      </c>
      <c r="R259">
        <f t="shared" si="40"/>
        <v>1</v>
      </c>
      <c r="S259">
        <v>4</v>
      </c>
      <c r="T259">
        <v>4</v>
      </c>
      <c r="U259">
        <f t="shared" si="41"/>
        <v>1</v>
      </c>
      <c r="V259">
        <v>1</v>
      </c>
      <c r="W259">
        <v>4</v>
      </c>
      <c r="X259">
        <f t="shared" si="42"/>
        <v>1</v>
      </c>
      <c r="Y259">
        <v>3</v>
      </c>
      <c r="Z259">
        <v>2</v>
      </c>
      <c r="AA259">
        <f t="shared" si="43"/>
        <v>3</v>
      </c>
      <c r="AB259">
        <v>5</v>
      </c>
      <c r="AC259">
        <v>7</v>
      </c>
      <c r="AD259">
        <v>4</v>
      </c>
      <c r="AE259">
        <v>3</v>
      </c>
      <c r="AF259">
        <v>4</v>
      </c>
      <c r="AG259">
        <v>28</v>
      </c>
      <c r="AH259">
        <v>3</v>
      </c>
      <c r="AI259">
        <v>4</v>
      </c>
      <c r="AJ259">
        <v>2</v>
      </c>
      <c r="AK259">
        <v>2</v>
      </c>
      <c r="AL259">
        <v>4</v>
      </c>
      <c r="AM259">
        <v>3</v>
      </c>
      <c r="AN259">
        <v>3</v>
      </c>
      <c r="AO259">
        <v>2</v>
      </c>
      <c r="AP259">
        <v>28</v>
      </c>
      <c r="AQ259">
        <f t="shared" si="44"/>
        <v>29</v>
      </c>
    </row>
    <row r="260" spans="1:43" x14ac:dyDescent="0.25">
      <c r="A260">
        <v>15388</v>
      </c>
      <c r="B260">
        <v>0</v>
      </c>
      <c r="C260">
        <v>1998</v>
      </c>
      <c r="D260">
        <f t="shared" si="36"/>
        <v>21</v>
      </c>
      <c r="E260" s="1">
        <v>43769.485891203702</v>
      </c>
      <c r="F260" t="s">
        <v>64</v>
      </c>
      <c r="G260">
        <v>1</v>
      </c>
      <c r="H260">
        <v>3</v>
      </c>
      <c r="I260">
        <f t="shared" si="37"/>
        <v>2</v>
      </c>
      <c r="J260">
        <v>1</v>
      </c>
      <c r="K260">
        <v>4</v>
      </c>
      <c r="L260">
        <f t="shared" si="38"/>
        <v>1</v>
      </c>
      <c r="M260">
        <v>1</v>
      </c>
      <c r="N260">
        <v>4</v>
      </c>
      <c r="O260">
        <f t="shared" si="39"/>
        <v>1</v>
      </c>
      <c r="P260">
        <v>4</v>
      </c>
      <c r="Q260">
        <v>4</v>
      </c>
      <c r="R260">
        <f t="shared" si="40"/>
        <v>1</v>
      </c>
      <c r="S260">
        <v>4</v>
      </c>
      <c r="T260">
        <v>4</v>
      </c>
      <c r="U260">
        <f t="shared" si="41"/>
        <v>1</v>
      </c>
      <c r="V260">
        <v>2</v>
      </c>
      <c r="W260">
        <v>4</v>
      </c>
      <c r="X260">
        <f t="shared" si="42"/>
        <v>1</v>
      </c>
      <c r="Y260">
        <v>2</v>
      </c>
      <c r="Z260">
        <v>3</v>
      </c>
      <c r="AA260">
        <f t="shared" si="43"/>
        <v>2</v>
      </c>
      <c r="AB260">
        <v>5</v>
      </c>
      <c r="AC260">
        <v>11</v>
      </c>
      <c r="AD260">
        <v>3</v>
      </c>
      <c r="AE260">
        <v>3</v>
      </c>
      <c r="AF260">
        <v>11</v>
      </c>
      <c r="AG260">
        <v>5</v>
      </c>
      <c r="AH260">
        <v>4</v>
      </c>
      <c r="AI260">
        <v>3</v>
      </c>
      <c r="AJ260">
        <v>2</v>
      </c>
      <c r="AK260">
        <v>8</v>
      </c>
      <c r="AL260">
        <v>5</v>
      </c>
      <c r="AM260">
        <v>2</v>
      </c>
      <c r="AN260">
        <v>3</v>
      </c>
      <c r="AO260">
        <v>3</v>
      </c>
      <c r="AP260">
        <v>-7</v>
      </c>
      <c r="AQ260">
        <f t="shared" si="44"/>
        <v>24</v>
      </c>
    </row>
    <row r="261" spans="1:43" x14ac:dyDescent="0.25">
      <c r="A261">
        <v>16289</v>
      </c>
      <c r="B261">
        <v>0</v>
      </c>
      <c r="C261">
        <v>1969</v>
      </c>
      <c r="D261">
        <f t="shared" si="36"/>
        <v>50</v>
      </c>
      <c r="E261" s="1">
        <v>43769.523472222223</v>
      </c>
      <c r="F261">
        <v>10</v>
      </c>
      <c r="G261">
        <v>2</v>
      </c>
      <c r="H261">
        <v>1</v>
      </c>
      <c r="I261">
        <f t="shared" si="37"/>
        <v>4</v>
      </c>
      <c r="J261">
        <v>2</v>
      </c>
      <c r="K261">
        <v>3</v>
      </c>
      <c r="L261">
        <f t="shared" si="38"/>
        <v>2</v>
      </c>
      <c r="M261">
        <v>2</v>
      </c>
      <c r="N261">
        <v>1</v>
      </c>
      <c r="O261">
        <f t="shared" si="39"/>
        <v>4</v>
      </c>
      <c r="P261">
        <v>1</v>
      </c>
      <c r="Q261">
        <v>3</v>
      </c>
      <c r="R261">
        <f t="shared" si="40"/>
        <v>2</v>
      </c>
      <c r="S261">
        <v>2</v>
      </c>
      <c r="T261">
        <v>3</v>
      </c>
      <c r="U261">
        <f t="shared" si="41"/>
        <v>2</v>
      </c>
      <c r="V261">
        <v>1</v>
      </c>
      <c r="W261">
        <v>3</v>
      </c>
      <c r="X261">
        <f t="shared" si="42"/>
        <v>2</v>
      </c>
      <c r="Y261">
        <v>2</v>
      </c>
      <c r="Z261">
        <v>3</v>
      </c>
      <c r="AA261">
        <f t="shared" si="43"/>
        <v>2</v>
      </c>
      <c r="AB261">
        <v>30</v>
      </c>
      <c r="AC261">
        <v>5</v>
      </c>
      <c r="AD261">
        <v>10</v>
      </c>
      <c r="AE261">
        <v>11</v>
      </c>
      <c r="AF261">
        <v>29</v>
      </c>
      <c r="AG261">
        <v>19</v>
      </c>
      <c r="AH261">
        <v>8</v>
      </c>
      <c r="AI261">
        <v>9</v>
      </c>
      <c r="AJ261">
        <v>6</v>
      </c>
      <c r="AK261">
        <v>8</v>
      </c>
      <c r="AL261">
        <v>9</v>
      </c>
      <c r="AM261">
        <v>8</v>
      </c>
      <c r="AN261">
        <v>16</v>
      </c>
      <c r="AO261">
        <v>8</v>
      </c>
      <c r="AP261">
        <v>6</v>
      </c>
      <c r="AQ261">
        <f t="shared" si="44"/>
        <v>30</v>
      </c>
    </row>
    <row r="262" spans="1:43" x14ac:dyDescent="0.25">
      <c r="A262">
        <v>16279</v>
      </c>
      <c r="B262">
        <v>0</v>
      </c>
      <c r="C262">
        <v>1998</v>
      </c>
      <c r="D262">
        <f t="shared" si="36"/>
        <v>21</v>
      </c>
      <c r="E262" s="1">
        <v>43769.526898148149</v>
      </c>
      <c r="F262">
        <v>8</v>
      </c>
      <c r="G262">
        <v>2</v>
      </c>
      <c r="H262">
        <v>3</v>
      </c>
      <c r="I262">
        <f t="shared" si="37"/>
        <v>2</v>
      </c>
      <c r="J262">
        <v>4</v>
      </c>
      <c r="K262">
        <v>3</v>
      </c>
      <c r="L262">
        <f t="shared" si="38"/>
        <v>2</v>
      </c>
      <c r="M262">
        <v>1</v>
      </c>
      <c r="N262">
        <v>3</v>
      </c>
      <c r="O262">
        <f t="shared" si="39"/>
        <v>2</v>
      </c>
      <c r="P262">
        <v>3</v>
      </c>
      <c r="Q262">
        <v>4</v>
      </c>
      <c r="R262">
        <f t="shared" si="40"/>
        <v>1</v>
      </c>
      <c r="S262">
        <v>3</v>
      </c>
      <c r="T262">
        <v>4</v>
      </c>
      <c r="U262">
        <f t="shared" si="41"/>
        <v>1</v>
      </c>
      <c r="V262">
        <v>3</v>
      </c>
      <c r="W262">
        <v>3</v>
      </c>
      <c r="X262">
        <f t="shared" si="42"/>
        <v>2</v>
      </c>
      <c r="Y262">
        <v>2</v>
      </c>
      <c r="Z262">
        <v>2</v>
      </c>
      <c r="AA262">
        <f t="shared" si="43"/>
        <v>3</v>
      </c>
      <c r="AB262">
        <v>10</v>
      </c>
      <c r="AC262">
        <v>7</v>
      </c>
      <c r="AD262">
        <v>4</v>
      </c>
      <c r="AE262">
        <v>6</v>
      </c>
      <c r="AF262">
        <v>11</v>
      </c>
      <c r="AG262">
        <v>12</v>
      </c>
      <c r="AH262">
        <v>8</v>
      </c>
      <c r="AI262">
        <v>6</v>
      </c>
      <c r="AJ262">
        <v>4</v>
      </c>
      <c r="AK262">
        <v>4</v>
      </c>
      <c r="AL262">
        <v>7</v>
      </c>
      <c r="AM262">
        <v>4</v>
      </c>
      <c r="AN262">
        <v>10</v>
      </c>
      <c r="AO262">
        <v>6</v>
      </c>
      <c r="AP262">
        <v>-22</v>
      </c>
      <c r="AQ262">
        <f t="shared" si="44"/>
        <v>31</v>
      </c>
    </row>
    <row r="263" spans="1:43" x14ac:dyDescent="0.25">
      <c r="A263">
        <v>16345</v>
      </c>
      <c r="B263">
        <v>1</v>
      </c>
      <c r="C263">
        <v>1997</v>
      </c>
      <c r="D263">
        <f t="shared" si="36"/>
        <v>22</v>
      </c>
      <c r="E263" s="1">
        <v>43769.56690972222</v>
      </c>
      <c r="F263">
        <v>1</v>
      </c>
      <c r="G263">
        <v>1</v>
      </c>
      <c r="H263">
        <v>3</v>
      </c>
      <c r="I263">
        <f t="shared" si="37"/>
        <v>2</v>
      </c>
      <c r="J263">
        <v>3</v>
      </c>
      <c r="K263">
        <v>3</v>
      </c>
      <c r="L263">
        <f t="shared" si="38"/>
        <v>2</v>
      </c>
      <c r="M263">
        <v>2</v>
      </c>
      <c r="N263">
        <v>3</v>
      </c>
      <c r="O263">
        <f t="shared" si="39"/>
        <v>2</v>
      </c>
      <c r="P263">
        <v>1</v>
      </c>
      <c r="Q263">
        <v>2</v>
      </c>
      <c r="R263">
        <f t="shared" si="40"/>
        <v>3</v>
      </c>
      <c r="S263">
        <v>2</v>
      </c>
      <c r="T263">
        <v>3</v>
      </c>
      <c r="U263">
        <f t="shared" si="41"/>
        <v>2</v>
      </c>
      <c r="V263">
        <v>3</v>
      </c>
      <c r="W263">
        <v>4</v>
      </c>
      <c r="X263">
        <f t="shared" si="42"/>
        <v>1</v>
      </c>
      <c r="Y263">
        <v>2</v>
      </c>
      <c r="Z263">
        <v>3</v>
      </c>
      <c r="AA263">
        <f t="shared" si="43"/>
        <v>2</v>
      </c>
      <c r="AB263">
        <v>10</v>
      </c>
      <c r="AC263">
        <v>4</v>
      </c>
      <c r="AD263">
        <v>3</v>
      </c>
      <c r="AE263">
        <v>4</v>
      </c>
      <c r="AF263">
        <v>8</v>
      </c>
      <c r="AG263">
        <v>6</v>
      </c>
      <c r="AH263">
        <v>10</v>
      </c>
      <c r="AI263">
        <v>6</v>
      </c>
      <c r="AJ263">
        <v>7</v>
      </c>
      <c r="AK263">
        <v>5</v>
      </c>
      <c r="AL263">
        <v>12</v>
      </c>
      <c r="AM263">
        <v>2</v>
      </c>
      <c r="AN263">
        <v>5</v>
      </c>
      <c r="AO263">
        <v>4</v>
      </c>
      <c r="AP263">
        <v>-21</v>
      </c>
      <c r="AQ263">
        <f t="shared" si="44"/>
        <v>28</v>
      </c>
    </row>
    <row r="264" spans="1:43" x14ac:dyDescent="0.25">
      <c r="A264">
        <v>16358</v>
      </c>
      <c r="B264">
        <v>1</v>
      </c>
      <c r="C264">
        <v>1997</v>
      </c>
      <c r="D264">
        <f t="shared" si="36"/>
        <v>22</v>
      </c>
      <c r="E264" s="1">
        <v>43769.588287037041</v>
      </c>
      <c r="F264">
        <v>5</v>
      </c>
      <c r="G264">
        <v>2</v>
      </c>
      <c r="H264">
        <v>2</v>
      </c>
      <c r="I264">
        <f t="shared" si="37"/>
        <v>3</v>
      </c>
      <c r="J264">
        <v>4</v>
      </c>
      <c r="K264">
        <v>3</v>
      </c>
      <c r="L264">
        <f t="shared" si="38"/>
        <v>2</v>
      </c>
      <c r="M264">
        <v>2</v>
      </c>
      <c r="N264">
        <v>4</v>
      </c>
      <c r="O264">
        <f t="shared" si="39"/>
        <v>1</v>
      </c>
      <c r="P264">
        <v>2</v>
      </c>
      <c r="Q264">
        <v>4</v>
      </c>
      <c r="R264">
        <f t="shared" si="40"/>
        <v>1</v>
      </c>
      <c r="S264">
        <v>3</v>
      </c>
      <c r="T264">
        <v>4</v>
      </c>
      <c r="U264">
        <f t="shared" si="41"/>
        <v>1</v>
      </c>
      <c r="V264">
        <v>2</v>
      </c>
      <c r="W264">
        <v>2</v>
      </c>
      <c r="X264">
        <f t="shared" si="42"/>
        <v>3</v>
      </c>
      <c r="Y264">
        <v>2</v>
      </c>
      <c r="Z264">
        <v>3</v>
      </c>
      <c r="AA264">
        <f t="shared" si="43"/>
        <v>2</v>
      </c>
      <c r="AB264">
        <v>9</v>
      </c>
      <c r="AC264">
        <v>7</v>
      </c>
      <c r="AD264">
        <v>3</v>
      </c>
      <c r="AE264">
        <v>2</v>
      </c>
      <c r="AF264">
        <v>10</v>
      </c>
      <c r="AG264">
        <v>9</v>
      </c>
      <c r="AH264">
        <v>6</v>
      </c>
      <c r="AI264">
        <v>7</v>
      </c>
      <c r="AJ264">
        <v>3</v>
      </c>
      <c r="AK264">
        <v>2</v>
      </c>
      <c r="AL264">
        <v>4</v>
      </c>
      <c r="AM264">
        <v>3</v>
      </c>
      <c r="AN264">
        <v>4</v>
      </c>
      <c r="AO264">
        <v>4</v>
      </c>
      <c r="AP264">
        <v>-14</v>
      </c>
      <c r="AQ264">
        <f t="shared" si="44"/>
        <v>30</v>
      </c>
    </row>
    <row r="265" spans="1:43" x14ac:dyDescent="0.25">
      <c r="A265">
        <v>16373</v>
      </c>
      <c r="B265">
        <v>1</v>
      </c>
      <c r="C265">
        <v>1996</v>
      </c>
      <c r="D265">
        <f t="shared" si="36"/>
        <v>23</v>
      </c>
      <c r="E265" s="1">
        <v>43769.601724537039</v>
      </c>
      <c r="F265" t="s">
        <v>64</v>
      </c>
      <c r="G265">
        <v>3</v>
      </c>
      <c r="H265">
        <v>2</v>
      </c>
      <c r="I265">
        <f t="shared" si="37"/>
        <v>3</v>
      </c>
      <c r="J265">
        <v>3</v>
      </c>
      <c r="K265">
        <v>2</v>
      </c>
      <c r="L265">
        <f t="shared" si="38"/>
        <v>3</v>
      </c>
      <c r="M265">
        <v>4</v>
      </c>
      <c r="N265">
        <v>4</v>
      </c>
      <c r="O265">
        <f t="shared" si="39"/>
        <v>1</v>
      </c>
      <c r="P265">
        <v>4</v>
      </c>
      <c r="Q265">
        <v>3</v>
      </c>
      <c r="R265">
        <f t="shared" si="40"/>
        <v>2</v>
      </c>
      <c r="S265">
        <v>4</v>
      </c>
      <c r="T265">
        <v>2</v>
      </c>
      <c r="U265">
        <f t="shared" si="41"/>
        <v>3</v>
      </c>
      <c r="V265">
        <v>3</v>
      </c>
      <c r="W265">
        <v>1</v>
      </c>
      <c r="X265">
        <f t="shared" si="42"/>
        <v>4</v>
      </c>
      <c r="Y265">
        <v>4</v>
      </c>
      <c r="Z265">
        <v>1</v>
      </c>
      <c r="AA265">
        <f t="shared" si="43"/>
        <v>4</v>
      </c>
      <c r="AB265">
        <v>12</v>
      </c>
      <c r="AC265">
        <v>4</v>
      </c>
      <c r="AD265">
        <v>6</v>
      </c>
      <c r="AE265">
        <v>5</v>
      </c>
      <c r="AF265">
        <v>9</v>
      </c>
      <c r="AG265">
        <v>8</v>
      </c>
      <c r="AH265">
        <v>2</v>
      </c>
      <c r="AI265">
        <v>11</v>
      </c>
      <c r="AJ265">
        <v>2</v>
      </c>
      <c r="AK265">
        <v>21</v>
      </c>
      <c r="AL265">
        <v>4</v>
      </c>
      <c r="AM265">
        <v>3</v>
      </c>
      <c r="AN265">
        <v>5</v>
      </c>
      <c r="AO265">
        <v>2</v>
      </c>
      <c r="AP265">
        <v>11</v>
      </c>
      <c r="AQ265">
        <f t="shared" si="44"/>
        <v>45</v>
      </c>
    </row>
    <row r="266" spans="1:43" x14ac:dyDescent="0.25">
      <c r="A266">
        <v>16367</v>
      </c>
      <c r="B266">
        <v>0</v>
      </c>
      <c r="C266">
        <v>1997</v>
      </c>
      <c r="D266">
        <f t="shared" si="36"/>
        <v>22</v>
      </c>
      <c r="E266" s="1">
        <v>43769.610590277778</v>
      </c>
      <c r="F266" t="s">
        <v>64</v>
      </c>
      <c r="G266">
        <v>1</v>
      </c>
      <c r="H266">
        <v>4</v>
      </c>
      <c r="I266">
        <f t="shared" si="37"/>
        <v>1</v>
      </c>
      <c r="J266">
        <v>1</v>
      </c>
      <c r="K266">
        <v>4</v>
      </c>
      <c r="L266">
        <f t="shared" si="38"/>
        <v>1</v>
      </c>
      <c r="M266">
        <v>2</v>
      </c>
      <c r="N266">
        <v>4</v>
      </c>
      <c r="O266">
        <f t="shared" si="39"/>
        <v>1</v>
      </c>
      <c r="P266">
        <v>3</v>
      </c>
      <c r="Q266">
        <v>4</v>
      </c>
      <c r="R266">
        <f t="shared" si="40"/>
        <v>1</v>
      </c>
      <c r="S266">
        <v>2</v>
      </c>
      <c r="T266">
        <v>4</v>
      </c>
      <c r="U266">
        <f t="shared" si="41"/>
        <v>1</v>
      </c>
      <c r="V266">
        <v>1</v>
      </c>
      <c r="W266">
        <v>3</v>
      </c>
      <c r="X266">
        <f t="shared" si="42"/>
        <v>2</v>
      </c>
      <c r="Y266">
        <v>1</v>
      </c>
      <c r="Z266">
        <v>1</v>
      </c>
      <c r="AA266">
        <f t="shared" si="43"/>
        <v>4</v>
      </c>
      <c r="AB266">
        <v>8</v>
      </c>
      <c r="AC266">
        <v>4</v>
      </c>
      <c r="AD266">
        <v>4</v>
      </c>
      <c r="AE266">
        <v>4</v>
      </c>
      <c r="AF266">
        <v>16</v>
      </c>
      <c r="AG266">
        <v>5</v>
      </c>
      <c r="AH266">
        <v>4</v>
      </c>
      <c r="AI266">
        <v>6</v>
      </c>
      <c r="AJ266">
        <v>3</v>
      </c>
      <c r="AK266">
        <v>3</v>
      </c>
      <c r="AL266">
        <v>5</v>
      </c>
      <c r="AM266">
        <v>3</v>
      </c>
      <c r="AN266">
        <v>6</v>
      </c>
      <c r="AO266">
        <v>3</v>
      </c>
      <c r="AP266">
        <v>-13</v>
      </c>
      <c r="AQ266">
        <f t="shared" si="44"/>
        <v>22</v>
      </c>
    </row>
    <row r="267" spans="1:43" x14ac:dyDescent="0.25">
      <c r="A267">
        <v>16374</v>
      </c>
      <c r="B267">
        <v>1</v>
      </c>
      <c r="C267">
        <v>1993</v>
      </c>
      <c r="D267">
        <f t="shared" si="36"/>
        <v>26</v>
      </c>
      <c r="E267" s="1">
        <v>43769.613043981481</v>
      </c>
      <c r="F267" t="s">
        <v>64</v>
      </c>
      <c r="G267">
        <v>3</v>
      </c>
      <c r="H267">
        <v>4</v>
      </c>
      <c r="I267">
        <f t="shared" si="37"/>
        <v>1</v>
      </c>
      <c r="J267">
        <v>3</v>
      </c>
      <c r="K267">
        <v>2</v>
      </c>
      <c r="L267">
        <f t="shared" si="38"/>
        <v>3</v>
      </c>
      <c r="M267">
        <v>2</v>
      </c>
      <c r="N267">
        <v>3</v>
      </c>
      <c r="O267">
        <f t="shared" si="39"/>
        <v>2</v>
      </c>
      <c r="P267">
        <v>3</v>
      </c>
      <c r="Q267">
        <v>4</v>
      </c>
      <c r="R267">
        <f t="shared" si="40"/>
        <v>1</v>
      </c>
      <c r="S267">
        <v>4</v>
      </c>
      <c r="T267">
        <v>4</v>
      </c>
      <c r="U267">
        <f t="shared" si="41"/>
        <v>1</v>
      </c>
      <c r="V267">
        <v>2</v>
      </c>
      <c r="W267">
        <v>3</v>
      </c>
      <c r="X267">
        <f t="shared" si="42"/>
        <v>2</v>
      </c>
      <c r="Y267">
        <v>2</v>
      </c>
      <c r="Z267">
        <v>2</v>
      </c>
      <c r="AA267">
        <f t="shared" si="43"/>
        <v>3</v>
      </c>
      <c r="AB267">
        <v>19</v>
      </c>
      <c r="AC267">
        <v>3</v>
      </c>
      <c r="AD267">
        <v>5</v>
      </c>
      <c r="AE267">
        <v>4</v>
      </c>
      <c r="AF267">
        <v>9</v>
      </c>
      <c r="AG267">
        <v>7</v>
      </c>
      <c r="AH267">
        <v>8</v>
      </c>
      <c r="AI267">
        <v>11</v>
      </c>
      <c r="AJ267">
        <v>4</v>
      </c>
      <c r="AK267">
        <v>5</v>
      </c>
      <c r="AL267">
        <v>8</v>
      </c>
      <c r="AM267">
        <v>4</v>
      </c>
      <c r="AN267">
        <v>6</v>
      </c>
      <c r="AO267">
        <v>6</v>
      </c>
      <c r="AP267">
        <v>-21</v>
      </c>
      <c r="AQ267">
        <f t="shared" si="44"/>
        <v>32</v>
      </c>
    </row>
    <row r="268" spans="1:43" x14ac:dyDescent="0.25">
      <c r="A268">
        <v>16381</v>
      </c>
      <c r="B268">
        <v>0</v>
      </c>
      <c r="C268">
        <v>1995</v>
      </c>
      <c r="D268">
        <f t="shared" si="36"/>
        <v>24</v>
      </c>
      <c r="E268" s="1">
        <v>43769.619814814818</v>
      </c>
      <c r="F268">
        <v>12</v>
      </c>
      <c r="G268">
        <v>2</v>
      </c>
      <c r="H268">
        <v>2</v>
      </c>
      <c r="I268">
        <f t="shared" si="37"/>
        <v>3</v>
      </c>
      <c r="J268">
        <v>4</v>
      </c>
      <c r="K268">
        <v>4</v>
      </c>
      <c r="L268">
        <f t="shared" si="38"/>
        <v>1</v>
      </c>
      <c r="M268">
        <v>1</v>
      </c>
      <c r="N268">
        <v>4</v>
      </c>
      <c r="O268">
        <f t="shared" si="39"/>
        <v>1</v>
      </c>
      <c r="P268">
        <v>3</v>
      </c>
      <c r="Q268">
        <v>2</v>
      </c>
      <c r="R268">
        <f t="shared" si="40"/>
        <v>3</v>
      </c>
      <c r="S268">
        <v>4</v>
      </c>
      <c r="T268">
        <v>3</v>
      </c>
      <c r="U268">
        <f t="shared" si="41"/>
        <v>2</v>
      </c>
      <c r="V268">
        <v>2</v>
      </c>
      <c r="W268">
        <v>3</v>
      </c>
      <c r="X268">
        <f t="shared" si="42"/>
        <v>2</v>
      </c>
      <c r="Y268">
        <v>3</v>
      </c>
      <c r="Z268">
        <v>2</v>
      </c>
      <c r="AA268">
        <f t="shared" si="43"/>
        <v>3</v>
      </c>
      <c r="AB268">
        <v>9</v>
      </c>
      <c r="AC268">
        <v>5</v>
      </c>
      <c r="AD268">
        <v>3</v>
      </c>
      <c r="AE268">
        <v>3</v>
      </c>
      <c r="AF268">
        <v>10</v>
      </c>
      <c r="AG268">
        <v>6</v>
      </c>
      <c r="AH268">
        <v>7</v>
      </c>
      <c r="AI268">
        <v>10</v>
      </c>
      <c r="AJ268">
        <v>3</v>
      </c>
      <c r="AK268">
        <v>4</v>
      </c>
      <c r="AL268">
        <v>10</v>
      </c>
      <c r="AM268">
        <v>3</v>
      </c>
      <c r="AN268">
        <v>7</v>
      </c>
      <c r="AO268">
        <v>7</v>
      </c>
      <c r="AP268">
        <v>-19</v>
      </c>
      <c r="AQ268">
        <f t="shared" si="44"/>
        <v>34</v>
      </c>
    </row>
    <row r="269" spans="1:43" x14ac:dyDescent="0.25">
      <c r="A269">
        <v>16070</v>
      </c>
      <c r="B269">
        <v>1</v>
      </c>
      <c r="C269">
        <v>1992</v>
      </c>
      <c r="D269">
        <f t="shared" si="36"/>
        <v>27</v>
      </c>
      <c r="E269" s="1">
        <v>43769.634791666664</v>
      </c>
      <c r="F269">
        <v>1</v>
      </c>
      <c r="G269">
        <v>1</v>
      </c>
      <c r="H269">
        <v>2</v>
      </c>
      <c r="I269">
        <f t="shared" si="37"/>
        <v>3</v>
      </c>
      <c r="J269">
        <v>2</v>
      </c>
      <c r="K269">
        <v>3</v>
      </c>
      <c r="L269">
        <f t="shared" si="38"/>
        <v>2</v>
      </c>
      <c r="M269">
        <v>1</v>
      </c>
      <c r="N269">
        <v>3</v>
      </c>
      <c r="O269">
        <f t="shared" si="39"/>
        <v>2</v>
      </c>
      <c r="P269">
        <v>4</v>
      </c>
      <c r="Q269">
        <v>4</v>
      </c>
      <c r="R269">
        <f t="shared" si="40"/>
        <v>1</v>
      </c>
      <c r="S269">
        <v>4</v>
      </c>
      <c r="T269">
        <v>4</v>
      </c>
      <c r="U269">
        <f t="shared" si="41"/>
        <v>1</v>
      </c>
      <c r="V269">
        <v>4</v>
      </c>
      <c r="W269">
        <v>3</v>
      </c>
      <c r="X269">
        <f t="shared" si="42"/>
        <v>2</v>
      </c>
      <c r="Y269">
        <v>2</v>
      </c>
      <c r="Z269">
        <v>3</v>
      </c>
      <c r="AA269">
        <f t="shared" si="43"/>
        <v>2</v>
      </c>
      <c r="AB269">
        <v>6</v>
      </c>
      <c r="AC269">
        <v>6</v>
      </c>
      <c r="AD269">
        <v>50</v>
      </c>
      <c r="AE269">
        <v>7</v>
      </c>
      <c r="AF269">
        <v>6</v>
      </c>
      <c r="AG269">
        <v>8</v>
      </c>
      <c r="AH269">
        <v>29</v>
      </c>
      <c r="AI269">
        <v>3</v>
      </c>
      <c r="AJ269">
        <v>2</v>
      </c>
      <c r="AK269">
        <v>42</v>
      </c>
      <c r="AL269">
        <v>10</v>
      </c>
      <c r="AM269">
        <v>2</v>
      </c>
      <c r="AN269">
        <v>46</v>
      </c>
      <c r="AO269">
        <v>66</v>
      </c>
      <c r="AP269">
        <v>3</v>
      </c>
      <c r="AQ269">
        <f t="shared" si="44"/>
        <v>31</v>
      </c>
    </row>
    <row r="270" spans="1:43" x14ac:dyDescent="0.25">
      <c r="A270">
        <v>15890</v>
      </c>
      <c r="B270">
        <v>0</v>
      </c>
      <c r="C270">
        <v>1998</v>
      </c>
      <c r="D270">
        <f t="shared" si="36"/>
        <v>21</v>
      </c>
      <c r="E270" s="1">
        <v>43769.638067129628</v>
      </c>
      <c r="F270">
        <v>1</v>
      </c>
      <c r="G270">
        <v>1</v>
      </c>
      <c r="H270">
        <v>4</v>
      </c>
      <c r="I270">
        <f t="shared" si="37"/>
        <v>1</v>
      </c>
      <c r="J270">
        <v>1</v>
      </c>
      <c r="K270">
        <v>2</v>
      </c>
      <c r="L270">
        <f t="shared" si="38"/>
        <v>3</v>
      </c>
      <c r="M270">
        <v>1</v>
      </c>
      <c r="N270">
        <v>3</v>
      </c>
      <c r="O270">
        <f t="shared" si="39"/>
        <v>2</v>
      </c>
      <c r="P270">
        <v>3</v>
      </c>
      <c r="Q270">
        <v>4</v>
      </c>
      <c r="R270">
        <f t="shared" si="40"/>
        <v>1</v>
      </c>
      <c r="S270">
        <v>3</v>
      </c>
      <c r="T270">
        <v>4</v>
      </c>
      <c r="U270">
        <f t="shared" si="41"/>
        <v>1</v>
      </c>
      <c r="V270">
        <v>1</v>
      </c>
      <c r="W270">
        <v>4</v>
      </c>
      <c r="X270">
        <f t="shared" si="42"/>
        <v>1</v>
      </c>
      <c r="Y270">
        <v>2</v>
      </c>
      <c r="Z270">
        <v>2</v>
      </c>
      <c r="AA270">
        <f t="shared" si="43"/>
        <v>3</v>
      </c>
      <c r="AB270">
        <v>6</v>
      </c>
      <c r="AC270">
        <v>4</v>
      </c>
      <c r="AD270">
        <v>4</v>
      </c>
      <c r="AE270">
        <v>6</v>
      </c>
      <c r="AF270">
        <v>9</v>
      </c>
      <c r="AG270">
        <v>10</v>
      </c>
      <c r="AH270">
        <v>12</v>
      </c>
      <c r="AI270">
        <v>9</v>
      </c>
      <c r="AJ270">
        <v>4</v>
      </c>
      <c r="AK270">
        <v>6</v>
      </c>
      <c r="AL270">
        <v>5</v>
      </c>
      <c r="AM270">
        <v>2</v>
      </c>
      <c r="AN270">
        <v>8</v>
      </c>
      <c r="AO270">
        <v>13</v>
      </c>
      <c r="AP270">
        <v>-30</v>
      </c>
      <c r="AQ270">
        <f t="shared" si="44"/>
        <v>24</v>
      </c>
    </row>
    <row r="271" spans="1:43" x14ac:dyDescent="0.25">
      <c r="A271">
        <v>16406</v>
      </c>
      <c r="B271">
        <v>1</v>
      </c>
      <c r="C271">
        <v>1999</v>
      </c>
      <c r="D271">
        <f t="shared" si="36"/>
        <v>20</v>
      </c>
      <c r="E271" s="1">
        <v>43769.642453703702</v>
      </c>
      <c r="F271" t="s">
        <v>64</v>
      </c>
      <c r="G271">
        <v>2</v>
      </c>
      <c r="H271">
        <v>1</v>
      </c>
      <c r="I271">
        <f t="shared" si="37"/>
        <v>4</v>
      </c>
      <c r="J271">
        <v>3</v>
      </c>
      <c r="K271">
        <v>4</v>
      </c>
      <c r="L271">
        <f t="shared" si="38"/>
        <v>1</v>
      </c>
      <c r="M271">
        <v>1</v>
      </c>
      <c r="N271">
        <v>4</v>
      </c>
      <c r="O271">
        <f t="shared" si="39"/>
        <v>1</v>
      </c>
      <c r="P271">
        <v>2</v>
      </c>
      <c r="Q271">
        <v>4</v>
      </c>
      <c r="R271">
        <f t="shared" si="40"/>
        <v>1</v>
      </c>
      <c r="S271">
        <v>3</v>
      </c>
      <c r="T271">
        <v>4</v>
      </c>
      <c r="U271">
        <f t="shared" si="41"/>
        <v>1</v>
      </c>
      <c r="V271">
        <v>2</v>
      </c>
      <c r="W271">
        <v>3</v>
      </c>
      <c r="X271">
        <f t="shared" si="42"/>
        <v>2</v>
      </c>
      <c r="Y271">
        <v>2</v>
      </c>
      <c r="Z271">
        <v>3</v>
      </c>
      <c r="AA271">
        <f t="shared" si="43"/>
        <v>2</v>
      </c>
      <c r="AB271">
        <v>10</v>
      </c>
      <c r="AC271">
        <v>5</v>
      </c>
      <c r="AD271">
        <v>4</v>
      </c>
      <c r="AE271">
        <v>4</v>
      </c>
      <c r="AF271">
        <v>7</v>
      </c>
      <c r="AG271">
        <v>7</v>
      </c>
      <c r="AH271">
        <v>6</v>
      </c>
      <c r="AI271">
        <v>7</v>
      </c>
      <c r="AJ271">
        <v>6</v>
      </c>
      <c r="AK271">
        <v>4</v>
      </c>
      <c r="AL271">
        <v>14</v>
      </c>
      <c r="AM271">
        <v>6</v>
      </c>
      <c r="AN271">
        <v>3</v>
      </c>
      <c r="AO271">
        <v>4</v>
      </c>
      <c r="AP271">
        <v>-19</v>
      </c>
      <c r="AQ271">
        <f t="shared" si="44"/>
        <v>27</v>
      </c>
    </row>
    <row r="272" spans="1:43" x14ac:dyDescent="0.25">
      <c r="A272">
        <v>16413</v>
      </c>
      <c r="B272">
        <v>0</v>
      </c>
      <c r="C272">
        <v>1985</v>
      </c>
      <c r="D272">
        <f t="shared" si="36"/>
        <v>34</v>
      </c>
      <c r="E272" s="1">
        <v>43769.66684027778</v>
      </c>
      <c r="F272">
        <v>20</v>
      </c>
      <c r="G272">
        <v>2</v>
      </c>
      <c r="H272">
        <v>4</v>
      </c>
      <c r="I272">
        <f t="shared" si="37"/>
        <v>1</v>
      </c>
      <c r="J272">
        <v>2</v>
      </c>
      <c r="K272">
        <v>4</v>
      </c>
      <c r="L272">
        <f t="shared" si="38"/>
        <v>1</v>
      </c>
      <c r="M272">
        <v>2</v>
      </c>
      <c r="N272">
        <v>2</v>
      </c>
      <c r="O272">
        <f t="shared" si="39"/>
        <v>3</v>
      </c>
      <c r="P272">
        <v>2</v>
      </c>
      <c r="Q272">
        <v>1</v>
      </c>
      <c r="R272">
        <f t="shared" si="40"/>
        <v>4</v>
      </c>
      <c r="S272">
        <v>4</v>
      </c>
      <c r="T272">
        <v>3</v>
      </c>
      <c r="U272">
        <f t="shared" si="41"/>
        <v>2</v>
      </c>
      <c r="V272">
        <v>1</v>
      </c>
      <c r="W272">
        <v>3</v>
      </c>
      <c r="X272">
        <f t="shared" si="42"/>
        <v>2</v>
      </c>
      <c r="Y272">
        <v>4</v>
      </c>
      <c r="Z272">
        <v>1</v>
      </c>
      <c r="AA272">
        <f t="shared" si="43"/>
        <v>4</v>
      </c>
      <c r="AB272">
        <v>22</v>
      </c>
      <c r="AC272">
        <v>5</v>
      </c>
      <c r="AD272">
        <v>8</v>
      </c>
      <c r="AE272">
        <v>5</v>
      </c>
      <c r="AF272">
        <v>9</v>
      </c>
      <c r="AG272">
        <v>8</v>
      </c>
      <c r="AH272">
        <v>9</v>
      </c>
      <c r="AI272">
        <v>11</v>
      </c>
      <c r="AJ272">
        <v>5</v>
      </c>
      <c r="AK272">
        <v>8</v>
      </c>
      <c r="AL272">
        <v>8</v>
      </c>
      <c r="AM272">
        <v>4</v>
      </c>
      <c r="AN272">
        <v>4</v>
      </c>
      <c r="AO272">
        <v>5</v>
      </c>
      <c r="AP272">
        <v>34</v>
      </c>
      <c r="AQ272">
        <f t="shared" si="44"/>
        <v>34</v>
      </c>
    </row>
    <row r="273" spans="1:43" x14ac:dyDescent="0.25">
      <c r="A273">
        <v>16419</v>
      </c>
      <c r="B273">
        <v>0</v>
      </c>
      <c r="C273">
        <v>1983</v>
      </c>
      <c r="D273">
        <f t="shared" si="36"/>
        <v>36</v>
      </c>
      <c r="E273" s="1">
        <v>43769.677881944444</v>
      </c>
      <c r="F273">
        <v>10</v>
      </c>
      <c r="G273">
        <v>2</v>
      </c>
      <c r="H273">
        <v>4</v>
      </c>
      <c r="I273">
        <f t="shared" si="37"/>
        <v>1</v>
      </c>
      <c r="J273">
        <v>2</v>
      </c>
      <c r="K273">
        <v>2</v>
      </c>
      <c r="L273">
        <f t="shared" si="38"/>
        <v>3</v>
      </c>
      <c r="M273">
        <v>2</v>
      </c>
      <c r="N273">
        <v>3</v>
      </c>
      <c r="O273">
        <f t="shared" si="39"/>
        <v>2</v>
      </c>
      <c r="P273">
        <v>3</v>
      </c>
      <c r="Q273">
        <v>4</v>
      </c>
      <c r="R273">
        <f t="shared" si="40"/>
        <v>1</v>
      </c>
      <c r="S273">
        <v>3</v>
      </c>
      <c r="T273">
        <v>3</v>
      </c>
      <c r="U273">
        <f t="shared" si="41"/>
        <v>2</v>
      </c>
      <c r="V273">
        <v>3</v>
      </c>
      <c r="W273">
        <v>3</v>
      </c>
      <c r="X273">
        <f t="shared" si="42"/>
        <v>2</v>
      </c>
      <c r="Y273">
        <v>2</v>
      </c>
      <c r="Z273">
        <v>1</v>
      </c>
      <c r="AA273">
        <f t="shared" si="43"/>
        <v>4</v>
      </c>
      <c r="AB273">
        <v>8</v>
      </c>
      <c r="AC273">
        <v>6</v>
      </c>
      <c r="AD273">
        <v>4</v>
      </c>
      <c r="AE273">
        <v>3</v>
      </c>
      <c r="AF273">
        <v>8</v>
      </c>
      <c r="AG273">
        <v>6</v>
      </c>
      <c r="AH273">
        <v>5</v>
      </c>
      <c r="AI273">
        <v>17</v>
      </c>
      <c r="AJ273">
        <v>4</v>
      </c>
      <c r="AK273">
        <v>7</v>
      </c>
      <c r="AL273">
        <v>7</v>
      </c>
      <c r="AM273">
        <v>5</v>
      </c>
      <c r="AN273">
        <v>4</v>
      </c>
      <c r="AO273">
        <v>8</v>
      </c>
      <c r="AP273">
        <v>-28</v>
      </c>
      <c r="AQ273">
        <f t="shared" si="44"/>
        <v>32</v>
      </c>
    </row>
    <row r="274" spans="1:43" x14ac:dyDescent="0.25">
      <c r="A274">
        <v>16434</v>
      </c>
      <c r="B274">
        <v>0</v>
      </c>
      <c r="C274">
        <v>1985</v>
      </c>
      <c r="D274">
        <f t="shared" si="36"/>
        <v>34</v>
      </c>
      <c r="E274" s="1">
        <v>43769.695462962962</v>
      </c>
      <c r="F274">
        <v>5</v>
      </c>
      <c r="G274">
        <v>3</v>
      </c>
      <c r="H274">
        <v>4</v>
      </c>
      <c r="I274">
        <f t="shared" si="37"/>
        <v>1</v>
      </c>
      <c r="J274">
        <v>2</v>
      </c>
      <c r="K274">
        <v>4</v>
      </c>
      <c r="L274">
        <f t="shared" si="38"/>
        <v>1</v>
      </c>
      <c r="M274">
        <v>1</v>
      </c>
      <c r="N274">
        <v>4</v>
      </c>
      <c r="O274">
        <f t="shared" si="39"/>
        <v>1</v>
      </c>
      <c r="P274">
        <v>2</v>
      </c>
      <c r="Q274">
        <v>3</v>
      </c>
      <c r="R274">
        <f t="shared" si="40"/>
        <v>2</v>
      </c>
      <c r="S274">
        <v>2</v>
      </c>
      <c r="T274">
        <v>3</v>
      </c>
      <c r="U274">
        <f t="shared" si="41"/>
        <v>2</v>
      </c>
      <c r="V274">
        <v>2</v>
      </c>
      <c r="W274">
        <v>4</v>
      </c>
      <c r="X274">
        <f t="shared" si="42"/>
        <v>1</v>
      </c>
      <c r="Y274">
        <v>1</v>
      </c>
      <c r="Z274">
        <v>2</v>
      </c>
      <c r="AA274">
        <f t="shared" si="43"/>
        <v>3</v>
      </c>
      <c r="AB274">
        <v>19</v>
      </c>
      <c r="AC274">
        <v>31</v>
      </c>
      <c r="AD274">
        <v>6</v>
      </c>
      <c r="AE274">
        <v>5</v>
      </c>
      <c r="AF274">
        <v>13</v>
      </c>
      <c r="AG274">
        <v>11</v>
      </c>
      <c r="AH274">
        <v>8</v>
      </c>
      <c r="AI274">
        <v>22</v>
      </c>
      <c r="AJ274">
        <v>5</v>
      </c>
      <c r="AK274">
        <v>8</v>
      </c>
      <c r="AL274">
        <v>8</v>
      </c>
      <c r="AM274">
        <v>3</v>
      </c>
      <c r="AN274">
        <v>4</v>
      </c>
      <c r="AO274">
        <v>5</v>
      </c>
      <c r="AP274">
        <v>-21</v>
      </c>
      <c r="AQ274">
        <f t="shared" si="44"/>
        <v>24</v>
      </c>
    </row>
    <row r="275" spans="1:43" x14ac:dyDescent="0.25">
      <c r="A275">
        <v>16436</v>
      </c>
      <c r="B275">
        <v>0</v>
      </c>
      <c r="C275">
        <v>1997</v>
      </c>
      <c r="D275">
        <f t="shared" si="36"/>
        <v>22</v>
      </c>
      <c r="E275" s="1">
        <v>43769.701608796298</v>
      </c>
      <c r="F275">
        <v>1</v>
      </c>
      <c r="G275">
        <v>1</v>
      </c>
      <c r="H275">
        <v>4</v>
      </c>
      <c r="I275">
        <f t="shared" si="37"/>
        <v>1</v>
      </c>
      <c r="J275">
        <v>2</v>
      </c>
      <c r="K275">
        <v>2</v>
      </c>
      <c r="L275">
        <f t="shared" si="38"/>
        <v>3</v>
      </c>
      <c r="M275">
        <v>3</v>
      </c>
      <c r="N275">
        <v>1</v>
      </c>
      <c r="O275">
        <f t="shared" si="39"/>
        <v>4</v>
      </c>
      <c r="P275">
        <v>4</v>
      </c>
      <c r="Q275">
        <v>4</v>
      </c>
      <c r="R275">
        <f t="shared" si="40"/>
        <v>1</v>
      </c>
      <c r="S275">
        <v>4</v>
      </c>
      <c r="T275">
        <v>3</v>
      </c>
      <c r="U275">
        <f t="shared" si="41"/>
        <v>2</v>
      </c>
      <c r="V275">
        <v>1</v>
      </c>
      <c r="W275">
        <v>4</v>
      </c>
      <c r="X275">
        <f t="shared" si="42"/>
        <v>1</v>
      </c>
      <c r="Y275">
        <v>2</v>
      </c>
      <c r="Z275">
        <v>1</v>
      </c>
      <c r="AA275">
        <f t="shared" si="43"/>
        <v>4</v>
      </c>
      <c r="AB275">
        <v>6</v>
      </c>
      <c r="AC275">
        <v>3</v>
      </c>
      <c r="AD275">
        <v>4</v>
      </c>
      <c r="AE275">
        <v>6</v>
      </c>
      <c r="AF275">
        <v>8</v>
      </c>
      <c r="AG275">
        <v>86</v>
      </c>
      <c r="AH275">
        <v>5</v>
      </c>
      <c r="AI275">
        <v>3</v>
      </c>
      <c r="AJ275">
        <v>3</v>
      </c>
      <c r="AK275">
        <v>7</v>
      </c>
      <c r="AL275">
        <v>3</v>
      </c>
      <c r="AM275">
        <v>1</v>
      </c>
      <c r="AN275">
        <v>11</v>
      </c>
      <c r="AO275">
        <v>4</v>
      </c>
      <c r="AP275">
        <v>32</v>
      </c>
      <c r="AQ275">
        <f t="shared" si="44"/>
        <v>33</v>
      </c>
    </row>
    <row r="276" spans="1:43" x14ac:dyDescent="0.25">
      <c r="A276">
        <v>16431</v>
      </c>
      <c r="B276">
        <v>0</v>
      </c>
      <c r="C276">
        <v>1996</v>
      </c>
      <c r="D276">
        <f t="shared" si="36"/>
        <v>23</v>
      </c>
      <c r="E276" s="1">
        <v>43769.708032407405</v>
      </c>
      <c r="F276">
        <v>7</v>
      </c>
      <c r="G276">
        <v>1</v>
      </c>
      <c r="H276">
        <v>2</v>
      </c>
      <c r="I276">
        <f t="shared" si="37"/>
        <v>3</v>
      </c>
      <c r="J276">
        <v>2</v>
      </c>
      <c r="K276">
        <v>4</v>
      </c>
      <c r="L276">
        <f t="shared" si="38"/>
        <v>1</v>
      </c>
      <c r="M276">
        <v>1</v>
      </c>
      <c r="N276">
        <v>4</v>
      </c>
      <c r="O276">
        <f t="shared" si="39"/>
        <v>1</v>
      </c>
      <c r="P276">
        <v>2</v>
      </c>
      <c r="Q276">
        <v>4</v>
      </c>
      <c r="R276">
        <f t="shared" si="40"/>
        <v>1</v>
      </c>
      <c r="S276">
        <v>2</v>
      </c>
      <c r="T276">
        <v>4</v>
      </c>
      <c r="U276">
        <f t="shared" si="41"/>
        <v>1</v>
      </c>
      <c r="V276">
        <v>3</v>
      </c>
      <c r="W276">
        <v>3</v>
      </c>
      <c r="X276">
        <f t="shared" si="42"/>
        <v>2</v>
      </c>
      <c r="Y276">
        <v>1</v>
      </c>
      <c r="Z276">
        <v>1</v>
      </c>
      <c r="AA276">
        <f t="shared" si="43"/>
        <v>4</v>
      </c>
      <c r="AB276">
        <v>5</v>
      </c>
      <c r="AC276">
        <v>3</v>
      </c>
      <c r="AD276">
        <v>3</v>
      </c>
      <c r="AE276">
        <v>3</v>
      </c>
      <c r="AF276">
        <v>3</v>
      </c>
      <c r="AG276">
        <v>5</v>
      </c>
      <c r="AH276">
        <v>4</v>
      </c>
      <c r="AI276">
        <v>2</v>
      </c>
      <c r="AJ276">
        <v>3</v>
      </c>
      <c r="AK276">
        <v>3</v>
      </c>
      <c r="AL276">
        <v>4</v>
      </c>
      <c r="AM276">
        <v>4</v>
      </c>
      <c r="AN276">
        <v>3</v>
      </c>
      <c r="AO276">
        <v>3</v>
      </c>
      <c r="AP276">
        <v>-13</v>
      </c>
      <c r="AQ276">
        <f t="shared" si="44"/>
        <v>25</v>
      </c>
    </row>
    <row r="277" spans="1:43" x14ac:dyDescent="0.25">
      <c r="A277">
        <v>16415</v>
      </c>
      <c r="B277">
        <v>1</v>
      </c>
      <c r="C277">
        <v>1964</v>
      </c>
      <c r="D277">
        <f t="shared" si="36"/>
        <v>55</v>
      </c>
      <c r="E277" s="1">
        <v>43769.710069444445</v>
      </c>
      <c r="F277" t="s">
        <v>78</v>
      </c>
      <c r="G277">
        <v>2</v>
      </c>
      <c r="H277">
        <v>4</v>
      </c>
      <c r="I277">
        <f t="shared" si="37"/>
        <v>1</v>
      </c>
      <c r="J277">
        <v>2</v>
      </c>
      <c r="K277">
        <v>4</v>
      </c>
      <c r="L277">
        <f t="shared" si="38"/>
        <v>1</v>
      </c>
      <c r="M277">
        <v>3</v>
      </c>
      <c r="N277">
        <v>3</v>
      </c>
      <c r="O277">
        <f t="shared" si="39"/>
        <v>2</v>
      </c>
      <c r="P277">
        <v>3</v>
      </c>
      <c r="Q277">
        <v>4</v>
      </c>
      <c r="R277">
        <f t="shared" si="40"/>
        <v>1</v>
      </c>
      <c r="S277">
        <v>3</v>
      </c>
      <c r="T277">
        <v>3</v>
      </c>
      <c r="U277">
        <f t="shared" si="41"/>
        <v>2</v>
      </c>
      <c r="V277">
        <v>2</v>
      </c>
      <c r="W277">
        <v>2</v>
      </c>
      <c r="X277">
        <f t="shared" si="42"/>
        <v>3</v>
      </c>
      <c r="Y277">
        <v>3</v>
      </c>
      <c r="Z277">
        <v>1</v>
      </c>
      <c r="AA277">
        <f t="shared" si="43"/>
        <v>4</v>
      </c>
      <c r="AB277">
        <v>11</v>
      </c>
      <c r="AC277">
        <v>5</v>
      </c>
      <c r="AD277">
        <v>5</v>
      </c>
      <c r="AE277">
        <v>3</v>
      </c>
      <c r="AF277">
        <v>6</v>
      </c>
      <c r="AG277">
        <v>6</v>
      </c>
      <c r="AH277">
        <v>5</v>
      </c>
      <c r="AI277">
        <v>5</v>
      </c>
      <c r="AJ277">
        <v>5</v>
      </c>
      <c r="AK277">
        <v>6</v>
      </c>
      <c r="AL277">
        <v>5</v>
      </c>
      <c r="AM277">
        <v>7</v>
      </c>
      <c r="AN277">
        <v>4</v>
      </c>
      <c r="AO277">
        <v>6</v>
      </c>
      <c r="AP277">
        <v>-12</v>
      </c>
      <c r="AQ277">
        <f t="shared" si="44"/>
        <v>32</v>
      </c>
    </row>
    <row r="278" spans="1:43" x14ac:dyDescent="0.25">
      <c r="A278">
        <v>16488</v>
      </c>
      <c r="B278">
        <v>0</v>
      </c>
      <c r="C278">
        <v>1989</v>
      </c>
      <c r="D278">
        <f t="shared" si="36"/>
        <v>30</v>
      </c>
      <c r="E278" s="1">
        <v>43769.763912037037</v>
      </c>
      <c r="F278" t="s">
        <v>64</v>
      </c>
      <c r="G278">
        <v>3</v>
      </c>
      <c r="H278">
        <v>3</v>
      </c>
      <c r="I278">
        <f t="shared" si="37"/>
        <v>2</v>
      </c>
      <c r="J278">
        <v>2</v>
      </c>
      <c r="K278">
        <v>4</v>
      </c>
      <c r="L278">
        <f t="shared" si="38"/>
        <v>1</v>
      </c>
      <c r="M278">
        <v>2</v>
      </c>
      <c r="N278">
        <v>3</v>
      </c>
      <c r="O278">
        <f t="shared" si="39"/>
        <v>2</v>
      </c>
      <c r="P278">
        <v>2</v>
      </c>
      <c r="Q278">
        <v>2</v>
      </c>
      <c r="R278">
        <f t="shared" si="40"/>
        <v>3</v>
      </c>
      <c r="S278">
        <v>3</v>
      </c>
      <c r="T278">
        <v>3</v>
      </c>
      <c r="U278">
        <f t="shared" si="41"/>
        <v>2</v>
      </c>
      <c r="V278">
        <v>3</v>
      </c>
      <c r="W278">
        <v>3</v>
      </c>
      <c r="X278">
        <f t="shared" si="42"/>
        <v>2</v>
      </c>
      <c r="Y278">
        <v>2</v>
      </c>
      <c r="Z278">
        <v>2</v>
      </c>
      <c r="AA278">
        <f t="shared" si="43"/>
        <v>3</v>
      </c>
      <c r="AB278">
        <v>12</v>
      </c>
      <c r="AC278">
        <v>19</v>
      </c>
      <c r="AD278">
        <v>11</v>
      </c>
      <c r="AE278">
        <v>3</v>
      </c>
      <c r="AF278">
        <v>6</v>
      </c>
      <c r="AG278">
        <v>7</v>
      </c>
      <c r="AH278">
        <v>7</v>
      </c>
      <c r="AI278">
        <v>5</v>
      </c>
      <c r="AJ278">
        <v>5</v>
      </c>
      <c r="AK278">
        <v>6</v>
      </c>
      <c r="AL278">
        <v>5</v>
      </c>
      <c r="AM278">
        <v>5</v>
      </c>
      <c r="AN278">
        <v>6</v>
      </c>
      <c r="AO278">
        <v>4</v>
      </c>
      <c r="AP278">
        <v>-31</v>
      </c>
      <c r="AQ278">
        <f t="shared" si="44"/>
        <v>32</v>
      </c>
    </row>
    <row r="279" spans="1:43" x14ac:dyDescent="0.25">
      <c r="A279">
        <v>16507</v>
      </c>
      <c r="B279">
        <v>1</v>
      </c>
      <c r="C279">
        <v>1996</v>
      </c>
      <c r="D279">
        <f t="shared" si="36"/>
        <v>23</v>
      </c>
      <c r="E279" s="1">
        <v>43769.780358796299</v>
      </c>
      <c r="F279">
        <v>4</v>
      </c>
      <c r="G279">
        <v>1</v>
      </c>
      <c r="H279">
        <v>3</v>
      </c>
      <c r="I279">
        <f t="shared" si="37"/>
        <v>2</v>
      </c>
      <c r="J279">
        <v>4</v>
      </c>
      <c r="K279">
        <v>2</v>
      </c>
      <c r="L279">
        <f t="shared" si="38"/>
        <v>3</v>
      </c>
      <c r="M279">
        <v>1</v>
      </c>
      <c r="N279">
        <v>4</v>
      </c>
      <c r="O279">
        <f t="shared" si="39"/>
        <v>1</v>
      </c>
      <c r="P279">
        <v>3</v>
      </c>
      <c r="Q279">
        <v>2</v>
      </c>
      <c r="R279">
        <f t="shared" si="40"/>
        <v>3</v>
      </c>
      <c r="S279">
        <v>4</v>
      </c>
      <c r="T279">
        <v>4</v>
      </c>
      <c r="U279">
        <f t="shared" si="41"/>
        <v>1</v>
      </c>
      <c r="V279">
        <v>3</v>
      </c>
      <c r="W279">
        <v>4</v>
      </c>
      <c r="X279">
        <f t="shared" si="42"/>
        <v>1</v>
      </c>
      <c r="Y279">
        <v>1</v>
      </c>
      <c r="Z279">
        <v>2</v>
      </c>
      <c r="AA279">
        <f t="shared" si="43"/>
        <v>3</v>
      </c>
      <c r="AB279">
        <v>10</v>
      </c>
      <c r="AC279">
        <v>7</v>
      </c>
      <c r="AD279">
        <v>4</v>
      </c>
      <c r="AE279">
        <v>4</v>
      </c>
      <c r="AF279">
        <v>5</v>
      </c>
      <c r="AG279">
        <v>6</v>
      </c>
      <c r="AH279">
        <v>12</v>
      </c>
      <c r="AI279">
        <v>6</v>
      </c>
      <c r="AJ279">
        <v>4</v>
      </c>
      <c r="AK279">
        <v>4</v>
      </c>
      <c r="AL279">
        <v>8</v>
      </c>
      <c r="AM279">
        <v>2</v>
      </c>
      <c r="AN279">
        <v>4</v>
      </c>
      <c r="AO279">
        <v>3</v>
      </c>
      <c r="AP279">
        <v>-6</v>
      </c>
      <c r="AQ279">
        <f t="shared" si="44"/>
        <v>31</v>
      </c>
    </row>
    <row r="280" spans="1:43" x14ac:dyDescent="0.25">
      <c r="A280">
        <v>16509</v>
      </c>
      <c r="B280">
        <v>1</v>
      </c>
      <c r="C280">
        <v>1998</v>
      </c>
      <c r="D280">
        <f t="shared" si="36"/>
        <v>21</v>
      </c>
      <c r="E280" s="1">
        <v>43769.788437499999</v>
      </c>
      <c r="F280">
        <v>1</v>
      </c>
      <c r="G280">
        <v>1</v>
      </c>
      <c r="H280">
        <v>2</v>
      </c>
      <c r="I280">
        <f t="shared" si="37"/>
        <v>3</v>
      </c>
      <c r="J280">
        <v>1</v>
      </c>
      <c r="K280">
        <v>1</v>
      </c>
      <c r="L280">
        <f t="shared" si="38"/>
        <v>4</v>
      </c>
      <c r="M280">
        <v>2</v>
      </c>
      <c r="N280">
        <v>4</v>
      </c>
      <c r="O280">
        <f t="shared" si="39"/>
        <v>1</v>
      </c>
      <c r="P280">
        <v>3</v>
      </c>
      <c r="Q280">
        <v>4</v>
      </c>
      <c r="R280">
        <f t="shared" si="40"/>
        <v>1</v>
      </c>
      <c r="S280">
        <v>4</v>
      </c>
      <c r="T280">
        <v>4</v>
      </c>
      <c r="U280">
        <f t="shared" si="41"/>
        <v>1</v>
      </c>
      <c r="V280">
        <v>3</v>
      </c>
      <c r="W280">
        <v>4</v>
      </c>
      <c r="X280">
        <f t="shared" si="42"/>
        <v>1</v>
      </c>
      <c r="Y280">
        <v>2</v>
      </c>
      <c r="Z280">
        <v>2</v>
      </c>
      <c r="AA280">
        <f t="shared" si="43"/>
        <v>3</v>
      </c>
      <c r="AB280">
        <v>13</v>
      </c>
      <c r="AC280">
        <v>6</v>
      </c>
      <c r="AD280">
        <v>3</v>
      </c>
      <c r="AE280">
        <v>6</v>
      </c>
      <c r="AF280">
        <v>37</v>
      </c>
      <c r="AG280">
        <v>8</v>
      </c>
      <c r="AH280">
        <v>8</v>
      </c>
      <c r="AI280">
        <v>12</v>
      </c>
      <c r="AJ280">
        <v>10</v>
      </c>
      <c r="AK280">
        <v>5</v>
      </c>
      <c r="AL280">
        <v>4</v>
      </c>
      <c r="AM280">
        <v>2</v>
      </c>
      <c r="AN280">
        <v>3</v>
      </c>
      <c r="AO280">
        <v>3</v>
      </c>
      <c r="AP280">
        <v>3</v>
      </c>
      <c r="AQ280">
        <f t="shared" si="44"/>
        <v>30</v>
      </c>
    </row>
    <row r="281" spans="1:43" x14ac:dyDescent="0.25">
      <c r="A281">
        <v>16527</v>
      </c>
      <c r="B281">
        <v>1</v>
      </c>
      <c r="C281">
        <v>1989</v>
      </c>
      <c r="D281">
        <f t="shared" si="36"/>
        <v>30</v>
      </c>
      <c r="E281" s="1">
        <v>43769.793090277781</v>
      </c>
      <c r="F281" t="s">
        <v>64</v>
      </c>
      <c r="G281">
        <v>1</v>
      </c>
      <c r="H281">
        <v>4</v>
      </c>
      <c r="I281">
        <f t="shared" si="37"/>
        <v>1</v>
      </c>
      <c r="J281">
        <v>2</v>
      </c>
      <c r="K281">
        <v>1</v>
      </c>
      <c r="L281">
        <f t="shared" si="38"/>
        <v>4</v>
      </c>
      <c r="M281">
        <v>1</v>
      </c>
      <c r="N281">
        <v>1</v>
      </c>
      <c r="O281">
        <f t="shared" si="39"/>
        <v>4</v>
      </c>
      <c r="P281">
        <v>3</v>
      </c>
      <c r="Q281">
        <v>4</v>
      </c>
      <c r="R281">
        <f t="shared" si="40"/>
        <v>1</v>
      </c>
      <c r="S281">
        <v>3</v>
      </c>
      <c r="T281">
        <v>4</v>
      </c>
      <c r="U281">
        <f t="shared" si="41"/>
        <v>1</v>
      </c>
      <c r="V281">
        <v>2</v>
      </c>
      <c r="W281">
        <v>4</v>
      </c>
      <c r="X281">
        <f t="shared" si="42"/>
        <v>1</v>
      </c>
      <c r="Y281">
        <v>2</v>
      </c>
      <c r="Z281">
        <v>2</v>
      </c>
      <c r="AA281">
        <f t="shared" si="43"/>
        <v>3</v>
      </c>
      <c r="AB281">
        <v>9</v>
      </c>
      <c r="AC281">
        <v>5</v>
      </c>
      <c r="AD281">
        <v>13</v>
      </c>
      <c r="AE281">
        <v>5</v>
      </c>
      <c r="AF281">
        <v>6</v>
      </c>
      <c r="AG281">
        <v>13</v>
      </c>
      <c r="AH281">
        <v>4</v>
      </c>
      <c r="AI281">
        <v>4</v>
      </c>
      <c r="AJ281">
        <v>4</v>
      </c>
      <c r="AK281">
        <v>3</v>
      </c>
      <c r="AL281">
        <v>9</v>
      </c>
      <c r="AM281">
        <v>5</v>
      </c>
      <c r="AN281">
        <v>4</v>
      </c>
      <c r="AO281">
        <v>5</v>
      </c>
      <c r="AP281">
        <v>-2</v>
      </c>
      <c r="AQ281">
        <f t="shared" si="44"/>
        <v>29</v>
      </c>
    </row>
    <row r="282" spans="1:43" x14ac:dyDescent="0.25">
      <c r="A282">
        <v>16532</v>
      </c>
      <c r="B282">
        <v>0</v>
      </c>
      <c r="C282">
        <v>1992</v>
      </c>
      <c r="D282">
        <f t="shared" si="36"/>
        <v>27</v>
      </c>
      <c r="E282" s="1">
        <v>43769.801608796297</v>
      </c>
      <c r="F282">
        <v>3</v>
      </c>
      <c r="G282">
        <v>2</v>
      </c>
      <c r="H282">
        <v>4</v>
      </c>
      <c r="I282">
        <f t="shared" si="37"/>
        <v>1</v>
      </c>
      <c r="J282">
        <v>1</v>
      </c>
      <c r="K282">
        <v>2</v>
      </c>
      <c r="L282">
        <f t="shared" si="38"/>
        <v>3</v>
      </c>
      <c r="M282">
        <v>1</v>
      </c>
      <c r="N282">
        <v>4</v>
      </c>
      <c r="O282">
        <f t="shared" si="39"/>
        <v>1</v>
      </c>
      <c r="P282">
        <v>2</v>
      </c>
      <c r="Q282">
        <v>1</v>
      </c>
      <c r="R282">
        <f t="shared" si="40"/>
        <v>4</v>
      </c>
      <c r="S282">
        <v>1</v>
      </c>
      <c r="T282">
        <v>3</v>
      </c>
      <c r="U282">
        <f t="shared" si="41"/>
        <v>2</v>
      </c>
      <c r="V282">
        <v>1</v>
      </c>
      <c r="W282">
        <v>3</v>
      </c>
      <c r="X282">
        <f t="shared" si="42"/>
        <v>2</v>
      </c>
      <c r="Y282">
        <v>2</v>
      </c>
      <c r="Z282">
        <v>3</v>
      </c>
      <c r="AA282">
        <f t="shared" si="43"/>
        <v>2</v>
      </c>
      <c r="AB282">
        <v>17</v>
      </c>
      <c r="AC282">
        <v>4</v>
      </c>
      <c r="AD282">
        <v>2</v>
      </c>
      <c r="AE282">
        <v>5</v>
      </c>
      <c r="AF282">
        <v>5</v>
      </c>
      <c r="AG282">
        <v>4</v>
      </c>
      <c r="AH282">
        <v>4</v>
      </c>
      <c r="AI282">
        <v>5</v>
      </c>
      <c r="AJ282">
        <v>3</v>
      </c>
      <c r="AK282">
        <v>3</v>
      </c>
      <c r="AL282">
        <v>8</v>
      </c>
      <c r="AM282">
        <v>3</v>
      </c>
      <c r="AN282">
        <v>3</v>
      </c>
      <c r="AO282">
        <v>4</v>
      </c>
      <c r="AP282">
        <v>4</v>
      </c>
      <c r="AQ282">
        <f t="shared" si="44"/>
        <v>25</v>
      </c>
    </row>
    <row r="283" spans="1:43" x14ac:dyDescent="0.25">
      <c r="A283">
        <v>16537</v>
      </c>
      <c r="B283">
        <v>0</v>
      </c>
      <c r="C283">
        <v>1993</v>
      </c>
      <c r="D283">
        <f t="shared" si="36"/>
        <v>26</v>
      </c>
      <c r="E283" s="1">
        <v>43769.808611111112</v>
      </c>
      <c r="F283" t="s">
        <v>64</v>
      </c>
      <c r="G283">
        <v>3</v>
      </c>
      <c r="H283">
        <v>4</v>
      </c>
      <c r="I283">
        <f t="shared" si="37"/>
        <v>1</v>
      </c>
      <c r="J283">
        <v>2</v>
      </c>
      <c r="K283">
        <v>3</v>
      </c>
      <c r="L283">
        <f t="shared" si="38"/>
        <v>2</v>
      </c>
      <c r="M283">
        <v>1</v>
      </c>
      <c r="N283">
        <v>4</v>
      </c>
      <c r="O283">
        <f t="shared" si="39"/>
        <v>1</v>
      </c>
      <c r="P283">
        <v>3</v>
      </c>
      <c r="Q283">
        <v>3</v>
      </c>
      <c r="R283">
        <f t="shared" si="40"/>
        <v>2</v>
      </c>
      <c r="S283">
        <v>2</v>
      </c>
      <c r="T283">
        <v>4</v>
      </c>
      <c r="U283">
        <f t="shared" si="41"/>
        <v>1</v>
      </c>
      <c r="V283">
        <v>1</v>
      </c>
      <c r="W283">
        <v>4</v>
      </c>
      <c r="X283">
        <f t="shared" si="42"/>
        <v>1</v>
      </c>
      <c r="Y283">
        <v>2</v>
      </c>
      <c r="Z283">
        <v>4</v>
      </c>
      <c r="AA283">
        <f t="shared" si="43"/>
        <v>1</v>
      </c>
      <c r="AB283">
        <v>5</v>
      </c>
      <c r="AC283">
        <v>3</v>
      </c>
      <c r="AD283">
        <v>4</v>
      </c>
      <c r="AE283">
        <v>3</v>
      </c>
      <c r="AF283">
        <v>5</v>
      </c>
      <c r="AG283">
        <v>5</v>
      </c>
      <c r="AH283">
        <v>4</v>
      </c>
      <c r="AI283">
        <v>8</v>
      </c>
      <c r="AJ283">
        <v>3</v>
      </c>
      <c r="AK283">
        <v>3</v>
      </c>
      <c r="AL283">
        <v>3</v>
      </c>
      <c r="AM283">
        <v>3</v>
      </c>
      <c r="AN283">
        <v>5</v>
      </c>
      <c r="AO283">
        <v>2</v>
      </c>
      <c r="AP283">
        <v>-8</v>
      </c>
      <c r="AQ283">
        <f t="shared" si="44"/>
        <v>23</v>
      </c>
    </row>
    <row r="284" spans="1:43" x14ac:dyDescent="0.25">
      <c r="A284">
        <v>16550</v>
      </c>
      <c r="B284">
        <v>1</v>
      </c>
      <c r="C284">
        <v>1989</v>
      </c>
      <c r="D284">
        <f t="shared" si="36"/>
        <v>30</v>
      </c>
      <c r="E284" s="1">
        <v>43769.817523148151</v>
      </c>
      <c r="F284">
        <v>2</v>
      </c>
      <c r="G284">
        <v>1</v>
      </c>
      <c r="H284">
        <v>4</v>
      </c>
      <c r="I284">
        <f t="shared" si="37"/>
        <v>1</v>
      </c>
      <c r="J284">
        <v>1</v>
      </c>
      <c r="K284">
        <v>1</v>
      </c>
      <c r="L284">
        <f t="shared" si="38"/>
        <v>4</v>
      </c>
      <c r="M284">
        <v>1</v>
      </c>
      <c r="N284">
        <v>3</v>
      </c>
      <c r="O284">
        <f t="shared" si="39"/>
        <v>2</v>
      </c>
      <c r="P284">
        <v>3</v>
      </c>
      <c r="Q284">
        <v>4</v>
      </c>
      <c r="R284">
        <f t="shared" si="40"/>
        <v>1</v>
      </c>
      <c r="S284">
        <v>2</v>
      </c>
      <c r="T284">
        <v>4</v>
      </c>
      <c r="U284">
        <f t="shared" si="41"/>
        <v>1</v>
      </c>
      <c r="V284">
        <v>1</v>
      </c>
      <c r="W284">
        <v>4</v>
      </c>
      <c r="X284">
        <f t="shared" si="42"/>
        <v>1</v>
      </c>
      <c r="Y284">
        <v>1</v>
      </c>
      <c r="Z284">
        <v>3</v>
      </c>
      <c r="AA284">
        <f t="shared" si="43"/>
        <v>2</v>
      </c>
      <c r="AB284">
        <v>4</v>
      </c>
      <c r="AC284">
        <v>3</v>
      </c>
      <c r="AD284">
        <v>6</v>
      </c>
      <c r="AE284">
        <v>3</v>
      </c>
      <c r="AF284">
        <v>8</v>
      </c>
      <c r="AG284">
        <v>8</v>
      </c>
      <c r="AH284">
        <v>6</v>
      </c>
      <c r="AI284">
        <v>3</v>
      </c>
      <c r="AJ284">
        <v>4</v>
      </c>
      <c r="AK284">
        <v>3</v>
      </c>
      <c r="AL284">
        <v>5</v>
      </c>
      <c r="AM284">
        <v>2</v>
      </c>
      <c r="AN284">
        <v>3</v>
      </c>
      <c r="AO284">
        <v>3</v>
      </c>
      <c r="AP284">
        <v>-14</v>
      </c>
      <c r="AQ284">
        <f t="shared" si="44"/>
        <v>22</v>
      </c>
    </row>
    <row r="285" spans="1:43" x14ac:dyDescent="0.25">
      <c r="A285">
        <v>16563</v>
      </c>
      <c r="B285">
        <v>1</v>
      </c>
      <c r="C285">
        <v>1993</v>
      </c>
      <c r="D285">
        <f t="shared" si="36"/>
        <v>26</v>
      </c>
      <c r="E285" s="1">
        <v>43769.819872685184</v>
      </c>
      <c r="F285" t="s">
        <v>64</v>
      </c>
      <c r="G285">
        <v>1</v>
      </c>
      <c r="H285">
        <v>4</v>
      </c>
      <c r="I285">
        <f t="shared" si="37"/>
        <v>1</v>
      </c>
      <c r="J285">
        <v>2</v>
      </c>
      <c r="K285">
        <v>4</v>
      </c>
      <c r="L285">
        <f t="shared" si="38"/>
        <v>1</v>
      </c>
      <c r="M285">
        <v>1</v>
      </c>
      <c r="N285">
        <v>4</v>
      </c>
      <c r="O285">
        <f t="shared" si="39"/>
        <v>1</v>
      </c>
      <c r="P285">
        <v>2</v>
      </c>
      <c r="Q285">
        <v>4</v>
      </c>
      <c r="R285">
        <f t="shared" si="40"/>
        <v>1</v>
      </c>
      <c r="S285">
        <v>3</v>
      </c>
      <c r="T285">
        <v>4</v>
      </c>
      <c r="U285">
        <f t="shared" si="41"/>
        <v>1</v>
      </c>
      <c r="V285">
        <v>3</v>
      </c>
      <c r="W285">
        <v>3</v>
      </c>
      <c r="X285">
        <f t="shared" si="42"/>
        <v>2</v>
      </c>
      <c r="Y285">
        <v>2</v>
      </c>
      <c r="Z285">
        <v>3</v>
      </c>
      <c r="AA285">
        <f t="shared" si="43"/>
        <v>2</v>
      </c>
      <c r="AB285">
        <v>17</v>
      </c>
      <c r="AC285">
        <v>5</v>
      </c>
      <c r="AD285">
        <v>3</v>
      </c>
      <c r="AE285">
        <v>10</v>
      </c>
      <c r="AF285">
        <v>10</v>
      </c>
      <c r="AG285">
        <v>8</v>
      </c>
      <c r="AH285">
        <v>6</v>
      </c>
      <c r="AI285">
        <v>24</v>
      </c>
      <c r="AJ285">
        <v>21</v>
      </c>
      <c r="AK285">
        <v>3</v>
      </c>
      <c r="AL285">
        <v>7</v>
      </c>
      <c r="AM285">
        <v>17</v>
      </c>
      <c r="AN285">
        <v>5</v>
      </c>
      <c r="AO285">
        <v>22</v>
      </c>
      <c r="AP285">
        <v>-30</v>
      </c>
      <c r="AQ285">
        <f t="shared" si="44"/>
        <v>23</v>
      </c>
    </row>
    <row r="286" spans="1:43" x14ac:dyDescent="0.25">
      <c r="A286">
        <v>16565</v>
      </c>
      <c r="B286">
        <v>0</v>
      </c>
      <c r="C286">
        <v>1992</v>
      </c>
      <c r="D286">
        <f t="shared" si="36"/>
        <v>27</v>
      </c>
      <c r="E286" s="1">
        <v>43769.83421296296</v>
      </c>
      <c r="F286">
        <v>17</v>
      </c>
      <c r="G286">
        <v>2</v>
      </c>
      <c r="H286">
        <v>3</v>
      </c>
      <c r="I286">
        <f t="shared" si="37"/>
        <v>2</v>
      </c>
      <c r="J286">
        <v>3</v>
      </c>
      <c r="K286">
        <v>2</v>
      </c>
      <c r="L286">
        <f t="shared" si="38"/>
        <v>3</v>
      </c>
      <c r="M286">
        <v>1</v>
      </c>
      <c r="N286">
        <v>4</v>
      </c>
      <c r="O286">
        <f t="shared" si="39"/>
        <v>1</v>
      </c>
      <c r="P286">
        <v>3</v>
      </c>
      <c r="Q286">
        <v>2</v>
      </c>
      <c r="R286">
        <f t="shared" si="40"/>
        <v>3</v>
      </c>
      <c r="S286">
        <v>2</v>
      </c>
      <c r="T286">
        <v>3</v>
      </c>
      <c r="U286">
        <f t="shared" si="41"/>
        <v>2</v>
      </c>
      <c r="V286">
        <v>1</v>
      </c>
      <c r="W286">
        <v>4</v>
      </c>
      <c r="X286">
        <f t="shared" si="42"/>
        <v>1</v>
      </c>
      <c r="Y286">
        <v>2</v>
      </c>
      <c r="Z286">
        <v>2</v>
      </c>
      <c r="AA286">
        <f t="shared" si="43"/>
        <v>3</v>
      </c>
      <c r="AB286">
        <v>11</v>
      </c>
      <c r="AC286">
        <v>4</v>
      </c>
      <c r="AD286">
        <v>3</v>
      </c>
      <c r="AE286">
        <v>4</v>
      </c>
      <c r="AF286">
        <v>6</v>
      </c>
      <c r="AG286">
        <v>12</v>
      </c>
      <c r="AH286">
        <v>4</v>
      </c>
      <c r="AI286">
        <v>3</v>
      </c>
      <c r="AJ286">
        <v>5</v>
      </c>
      <c r="AK286">
        <v>4</v>
      </c>
      <c r="AL286">
        <v>5</v>
      </c>
      <c r="AM286">
        <v>2</v>
      </c>
      <c r="AN286">
        <v>5</v>
      </c>
      <c r="AO286">
        <v>3</v>
      </c>
      <c r="AP286">
        <v>-22</v>
      </c>
      <c r="AQ286">
        <f t="shared" si="44"/>
        <v>29</v>
      </c>
    </row>
    <row r="287" spans="1:43" x14ac:dyDescent="0.25">
      <c r="A287">
        <v>16568</v>
      </c>
      <c r="B287">
        <v>0</v>
      </c>
      <c r="C287">
        <v>1999</v>
      </c>
      <c r="D287">
        <f t="shared" si="36"/>
        <v>20</v>
      </c>
      <c r="E287" s="1">
        <v>43769.838101851848</v>
      </c>
      <c r="F287">
        <v>4</v>
      </c>
      <c r="G287">
        <v>4</v>
      </c>
      <c r="H287">
        <v>3</v>
      </c>
      <c r="I287">
        <f t="shared" si="37"/>
        <v>2</v>
      </c>
      <c r="J287">
        <v>4</v>
      </c>
      <c r="K287">
        <v>4</v>
      </c>
      <c r="L287">
        <f t="shared" si="38"/>
        <v>1</v>
      </c>
      <c r="M287">
        <v>2</v>
      </c>
      <c r="N287">
        <v>3</v>
      </c>
      <c r="O287">
        <f t="shared" si="39"/>
        <v>2</v>
      </c>
      <c r="P287">
        <v>3</v>
      </c>
      <c r="Q287">
        <v>2</v>
      </c>
      <c r="R287">
        <f t="shared" si="40"/>
        <v>3</v>
      </c>
      <c r="S287">
        <v>3</v>
      </c>
      <c r="T287">
        <v>3</v>
      </c>
      <c r="U287">
        <f t="shared" si="41"/>
        <v>2</v>
      </c>
      <c r="V287">
        <v>3</v>
      </c>
      <c r="W287">
        <v>4</v>
      </c>
      <c r="X287">
        <f t="shared" si="42"/>
        <v>1</v>
      </c>
      <c r="Y287">
        <v>1</v>
      </c>
      <c r="Z287">
        <v>2</v>
      </c>
      <c r="AA287">
        <f t="shared" si="43"/>
        <v>3</v>
      </c>
      <c r="AB287">
        <v>9</v>
      </c>
      <c r="AC287">
        <v>10</v>
      </c>
      <c r="AD287">
        <v>2</v>
      </c>
      <c r="AE287">
        <v>4</v>
      </c>
      <c r="AF287">
        <v>5</v>
      </c>
      <c r="AG287">
        <v>6</v>
      </c>
      <c r="AH287">
        <v>4</v>
      </c>
      <c r="AI287">
        <v>5</v>
      </c>
      <c r="AJ287">
        <v>2</v>
      </c>
      <c r="AK287">
        <v>5</v>
      </c>
      <c r="AL287">
        <v>8</v>
      </c>
      <c r="AM287">
        <v>2</v>
      </c>
      <c r="AN287">
        <v>5</v>
      </c>
      <c r="AO287">
        <v>3</v>
      </c>
      <c r="AP287">
        <v>10</v>
      </c>
      <c r="AQ287">
        <f t="shared" si="44"/>
        <v>34</v>
      </c>
    </row>
    <row r="288" spans="1:43" x14ac:dyDescent="0.25">
      <c r="A288">
        <v>16641</v>
      </c>
      <c r="B288">
        <v>1</v>
      </c>
      <c r="C288">
        <v>1991</v>
      </c>
      <c r="D288">
        <f t="shared" si="36"/>
        <v>28</v>
      </c>
      <c r="E288" s="1">
        <v>43769.919594907406</v>
      </c>
      <c r="F288">
        <v>10</v>
      </c>
      <c r="G288">
        <v>2</v>
      </c>
      <c r="H288">
        <v>2</v>
      </c>
      <c r="I288">
        <f t="shared" si="37"/>
        <v>3</v>
      </c>
      <c r="J288">
        <v>3</v>
      </c>
      <c r="K288">
        <v>3</v>
      </c>
      <c r="L288">
        <f t="shared" si="38"/>
        <v>2</v>
      </c>
      <c r="M288">
        <v>1</v>
      </c>
      <c r="N288">
        <v>4</v>
      </c>
      <c r="O288">
        <f t="shared" si="39"/>
        <v>1</v>
      </c>
      <c r="P288">
        <v>4</v>
      </c>
      <c r="Q288">
        <v>4</v>
      </c>
      <c r="R288">
        <f t="shared" si="40"/>
        <v>1</v>
      </c>
      <c r="S288">
        <v>4</v>
      </c>
      <c r="T288">
        <v>4</v>
      </c>
      <c r="U288">
        <f t="shared" si="41"/>
        <v>1</v>
      </c>
      <c r="V288">
        <v>4</v>
      </c>
      <c r="W288">
        <v>4</v>
      </c>
      <c r="X288">
        <f t="shared" si="42"/>
        <v>1</v>
      </c>
      <c r="Y288">
        <v>3</v>
      </c>
      <c r="Z288">
        <v>2</v>
      </c>
      <c r="AA288">
        <f t="shared" si="43"/>
        <v>3</v>
      </c>
      <c r="AB288">
        <v>14</v>
      </c>
      <c r="AC288">
        <v>9</v>
      </c>
      <c r="AD288">
        <v>5</v>
      </c>
      <c r="AE288">
        <v>5</v>
      </c>
      <c r="AF288">
        <v>8</v>
      </c>
      <c r="AG288">
        <v>8</v>
      </c>
      <c r="AH288">
        <v>2</v>
      </c>
      <c r="AI288">
        <v>6</v>
      </c>
      <c r="AJ288">
        <v>3</v>
      </c>
      <c r="AK288">
        <v>4</v>
      </c>
      <c r="AL288">
        <v>3</v>
      </c>
      <c r="AM288">
        <v>2</v>
      </c>
      <c r="AN288">
        <v>5</v>
      </c>
      <c r="AO288">
        <v>6</v>
      </c>
      <c r="AP288">
        <v>-3</v>
      </c>
      <c r="AQ288">
        <f t="shared" si="44"/>
        <v>33</v>
      </c>
    </row>
    <row r="289" spans="1:43" x14ac:dyDescent="0.25">
      <c r="A289">
        <v>16651</v>
      </c>
      <c r="B289">
        <v>1</v>
      </c>
      <c r="C289">
        <v>1998</v>
      </c>
      <c r="D289">
        <f t="shared" si="36"/>
        <v>21</v>
      </c>
      <c r="E289" s="1">
        <v>43769.959490740737</v>
      </c>
      <c r="F289">
        <v>2</v>
      </c>
      <c r="G289">
        <v>1</v>
      </c>
      <c r="H289">
        <v>4</v>
      </c>
      <c r="I289">
        <f t="shared" si="37"/>
        <v>1</v>
      </c>
      <c r="J289">
        <v>2</v>
      </c>
      <c r="K289">
        <v>1</v>
      </c>
      <c r="L289">
        <f t="shared" si="38"/>
        <v>4</v>
      </c>
      <c r="M289">
        <v>1</v>
      </c>
      <c r="N289">
        <v>1</v>
      </c>
      <c r="O289">
        <f t="shared" si="39"/>
        <v>4</v>
      </c>
      <c r="P289">
        <v>4</v>
      </c>
      <c r="Q289">
        <v>4</v>
      </c>
      <c r="R289">
        <f t="shared" si="40"/>
        <v>1</v>
      </c>
      <c r="S289">
        <v>4</v>
      </c>
      <c r="T289">
        <v>4</v>
      </c>
      <c r="U289">
        <f t="shared" si="41"/>
        <v>1</v>
      </c>
      <c r="V289">
        <v>1</v>
      </c>
      <c r="W289">
        <v>4</v>
      </c>
      <c r="X289">
        <f t="shared" si="42"/>
        <v>1</v>
      </c>
      <c r="Y289">
        <v>1</v>
      </c>
      <c r="Z289">
        <v>1</v>
      </c>
      <c r="AA289">
        <f t="shared" si="43"/>
        <v>4</v>
      </c>
      <c r="AB289">
        <v>5</v>
      </c>
      <c r="AC289">
        <v>3</v>
      </c>
      <c r="AD289">
        <v>2</v>
      </c>
      <c r="AE289">
        <v>5</v>
      </c>
      <c r="AF289">
        <v>8</v>
      </c>
      <c r="AG289">
        <v>88</v>
      </c>
      <c r="AH289">
        <v>5</v>
      </c>
      <c r="AI289">
        <v>3</v>
      </c>
      <c r="AJ289">
        <v>3</v>
      </c>
      <c r="AK289">
        <v>7</v>
      </c>
      <c r="AL289">
        <v>4</v>
      </c>
      <c r="AM289">
        <v>2</v>
      </c>
      <c r="AN289">
        <v>4</v>
      </c>
      <c r="AO289">
        <v>2</v>
      </c>
      <c r="AP289">
        <v>19</v>
      </c>
      <c r="AQ289">
        <f t="shared" si="44"/>
        <v>30</v>
      </c>
    </row>
    <row r="290" spans="1:43" x14ac:dyDescent="0.25">
      <c r="A290">
        <v>16669</v>
      </c>
      <c r="B290">
        <v>0</v>
      </c>
      <c r="C290">
        <v>1969</v>
      </c>
      <c r="D290">
        <f t="shared" si="36"/>
        <v>50</v>
      </c>
      <c r="E290" s="1">
        <v>43770.015428240738</v>
      </c>
      <c r="F290">
        <v>13</v>
      </c>
      <c r="G290">
        <v>3</v>
      </c>
      <c r="H290">
        <v>4</v>
      </c>
      <c r="I290">
        <f t="shared" si="37"/>
        <v>1</v>
      </c>
      <c r="J290">
        <v>4</v>
      </c>
      <c r="K290">
        <v>3</v>
      </c>
      <c r="L290">
        <f t="shared" si="38"/>
        <v>2</v>
      </c>
      <c r="M290">
        <v>2</v>
      </c>
      <c r="N290">
        <v>2</v>
      </c>
      <c r="O290">
        <f t="shared" si="39"/>
        <v>3</v>
      </c>
      <c r="P290">
        <v>1</v>
      </c>
      <c r="Q290">
        <v>1</v>
      </c>
      <c r="R290">
        <f t="shared" si="40"/>
        <v>4</v>
      </c>
      <c r="S290">
        <v>2</v>
      </c>
      <c r="T290">
        <v>2</v>
      </c>
      <c r="U290">
        <f t="shared" si="41"/>
        <v>3</v>
      </c>
      <c r="V290">
        <v>4</v>
      </c>
      <c r="W290">
        <v>4</v>
      </c>
      <c r="X290">
        <f t="shared" si="42"/>
        <v>1</v>
      </c>
      <c r="Y290">
        <v>2</v>
      </c>
      <c r="Z290">
        <v>4</v>
      </c>
      <c r="AA290">
        <f t="shared" si="43"/>
        <v>1</v>
      </c>
      <c r="AB290">
        <v>9</v>
      </c>
      <c r="AC290">
        <v>5</v>
      </c>
      <c r="AD290">
        <v>2</v>
      </c>
      <c r="AE290">
        <v>7</v>
      </c>
      <c r="AF290">
        <v>8</v>
      </c>
      <c r="AG290">
        <v>11</v>
      </c>
      <c r="AH290">
        <v>6</v>
      </c>
      <c r="AI290">
        <v>8</v>
      </c>
      <c r="AJ290">
        <v>8</v>
      </c>
      <c r="AK290">
        <v>5</v>
      </c>
      <c r="AL290">
        <v>6</v>
      </c>
      <c r="AM290">
        <v>3</v>
      </c>
      <c r="AN290">
        <v>7</v>
      </c>
      <c r="AO290">
        <v>5</v>
      </c>
      <c r="AP290">
        <v>35</v>
      </c>
      <c r="AQ290">
        <f t="shared" si="44"/>
        <v>33</v>
      </c>
    </row>
    <row r="291" spans="1:43" x14ac:dyDescent="0.25">
      <c r="A291">
        <v>16679</v>
      </c>
      <c r="B291">
        <v>0</v>
      </c>
      <c r="C291">
        <v>1998</v>
      </c>
      <c r="D291">
        <f t="shared" si="36"/>
        <v>21</v>
      </c>
      <c r="E291" s="1">
        <v>43770.154733796298</v>
      </c>
      <c r="F291">
        <v>1</v>
      </c>
      <c r="G291">
        <v>1</v>
      </c>
      <c r="H291">
        <v>4</v>
      </c>
      <c r="I291">
        <f t="shared" si="37"/>
        <v>1</v>
      </c>
      <c r="J291">
        <v>2</v>
      </c>
      <c r="K291">
        <v>4</v>
      </c>
      <c r="L291">
        <f t="shared" si="38"/>
        <v>1</v>
      </c>
      <c r="M291">
        <v>1</v>
      </c>
      <c r="N291">
        <v>4</v>
      </c>
      <c r="O291">
        <f t="shared" si="39"/>
        <v>1</v>
      </c>
      <c r="P291">
        <v>3</v>
      </c>
      <c r="Q291">
        <v>4</v>
      </c>
      <c r="R291">
        <f t="shared" si="40"/>
        <v>1</v>
      </c>
      <c r="S291">
        <v>3</v>
      </c>
      <c r="T291">
        <v>4</v>
      </c>
      <c r="U291">
        <f t="shared" si="41"/>
        <v>1</v>
      </c>
      <c r="V291">
        <v>1</v>
      </c>
      <c r="W291">
        <v>4</v>
      </c>
      <c r="X291">
        <f t="shared" si="42"/>
        <v>1</v>
      </c>
      <c r="Y291">
        <v>1</v>
      </c>
      <c r="Z291">
        <v>1</v>
      </c>
      <c r="AA291">
        <f t="shared" si="43"/>
        <v>4</v>
      </c>
      <c r="AB291">
        <v>14</v>
      </c>
      <c r="AC291">
        <v>5</v>
      </c>
      <c r="AD291">
        <v>5</v>
      </c>
      <c r="AE291">
        <v>4</v>
      </c>
      <c r="AF291">
        <v>7</v>
      </c>
      <c r="AG291">
        <v>32</v>
      </c>
      <c r="AH291">
        <v>7</v>
      </c>
      <c r="AI291">
        <v>7</v>
      </c>
      <c r="AJ291">
        <v>4</v>
      </c>
      <c r="AK291">
        <v>8</v>
      </c>
      <c r="AL291">
        <v>5</v>
      </c>
      <c r="AM291">
        <v>2</v>
      </c>
      <c r="AN291">
        <v>4</v>
      </c>
      <c r="AO291">
        <v>3</v>
      </c>
      <c r="AP291">
        <v>-32</v>
      </c>
      <c r="AQ291">
        <f t="shared" si="44"/>
        <v>22</v>
      </c>
    </row>
    <row r="292" spans="1:43" x14ac:dyDescent="0.25">
      <c r="A292">
        <v>16692</v>
      </c>
      <c r="B292">
        <v>0</v>
      </c>
      <c r="C292">
        <v>1997</v>
      </c>
      <c r="D292">
        <f t="shared" si="36"/>
        <v>22</v>
      </c>
      <c r="E292" s="1">
        <v>43770.318553240744</v>
      </c>
      <c r="F292" t="s">
        <v>64</v>
      </c>
      <c r="G292">
        <v>1</v>
      </c>
      <c r="H292">
        <v>4</v>
      </c>
      <c r="I292">
        <f t="shared" si="37"/>
        <v>1</v>
      </c>
      <c r="J292">
        <v>1</v>
      </c>
      <c r="K292">
        <v>1</v>
      </c>
      <c r="L292">
        <f t="shared" si="38"/>
        <v>4</v>
      </c>
      <c r="M292">
        <v>1</v>
      </c>
      <c r="N292">
        <v>1</v>
      </c>
      <c r="O292">
        <f t="shared" si="39"/>
        <v>4</v>
      </c>
      <c r="P292">
        <v>1</v>
      </c>
      <c r="Q292">
        <v>4</v>
      </c>
      <c r="R292">
        <f t="shared" si="40"/>
        <v>1</v>
      </c>
      <c r="S292">
        <v>2</v>
      </c>
      <c r="T292">
        <v>4</v>
      </c>
      <c r="U292">
        <f t="shared" si="41"/>
        <v>1</v>
      </c>
      <c r="V292">
        <v>1</v>
      </c>
      <c r="W292">
        <v>4</v>
      </c>
      <c r="X292">
        <f t="shared" si="42"/>
        <v>1</v>
      </c>
      <c r="Y292">
        <v>2</v>
      </c>
      <c r="Z292">
        <v>2</v>
      </c>
      <c r="AA292">
        <f t="shared" si="43"/>
        <v>3</v>
      </c>
      <c r="AB292">
        <v>8</v>
      </c>
      <c r="AC292">
        <v>4</v>
      </c>
      <c r="AD292">
        <v>2</v>
      </c>
      <c r="AE292">
        <v>5</v>
      </c>
      <c r="AF292">
        <v>7</v>
      </c>
      <c r="AG292">
        <v>33</v>
      </c>
      <c r="AH292">
        <v>6</v>
      </c>
      <c r="AI292">
        <v>4</v>
      </c>
      <c r="AJ292">
        <v>10</v>
      </c>
      <c r="AK292">
        <v>3</v>
      </c>
      <c r="AL292">
        <v>7</v>
      </c>
      <c r="AM292">
        <v>2</v>
      </c>
      <c r="AN292">
        <v>7</v>
      </c>
      <c r="AO292">
        <v>7</v>
      </c>
      <c r="AP292">
        <v>7</v>
      </c>
      <c r="AQ292">
        <f t="shared" si="44"/>
        <v>24</v>
      </c>
    </row>
    <row r="293" spans="1:43" x14ac:dyDescent="0.25">
      <c r="A293">
        <v>16709</v>
      </c>
      <c r="B293">
        <v>0</v>
      </c>
      <c r="C293">
        <v>1997</v>
      </c>
      <c r="D293">
        <f t="shared" si="36"/>
        <v>22</v>
      </c>
      <c r="E293" s="1">
        <v>43770.363240740742</v>
      </c>
      <c r="F293">
        <v>7</v>
      </c>
      <c r="G293">
        <v>1</v>
      </c>
      <c r="H293">
        <v>2</v>
      </c>
      <c r="I293">
        <f t="shared" si="37"/>
        <v>3</v>
      </c>
      <c r="J293">
        <v>3</v>
      </c>
      <c r="K293">
        <v>3</v>
      </c>
      <c r="L293">
        <f t="shared" si="38"/>
        <v>2</v>
      </c>
      <c r="M293">
        <v>3</v>
      </c>
      <c r="N293">
        <v>3</v>
      </c>
      <c r="O293">
        <f t="shared" si="39"/>
        <v>2</v>
      </c>
      <c r="P293">
        <v>1</v>
      </c>
      <c r="Q293">
        <v>2</v>
      </c>
      <c r="R293">
        <f t="shared" si="40"/>
        <v>3</v>
      </c>
      <c r="S293">
        <v>3</v>
      </c>
      <c r="T293">
        <v>4</v>
      </c>
      <c r="U293">
        <f t="shared" si="41"/>
        <v>1</v>
      </c>
      <c r="V293">
        <v>2</v>
      </c>
      <c r="W293">
        <v>4</v>
      </c>
      <c r="X293">
        <f t="shared" si="42"/>
        <v>1</v>
      </c>
      <c r="Y293">
        <v>1</v>
      </c>
      <c r="Z293">
        <v>3</v>
      </c>
      <c r="AA293">
        <f t="shared" si="43"/>
        <v>2</v>
      </c>
      <c r="AB293">
        <v>4</v>
      </c>
      <c r="AC293">
        <v>3</v>
      </c>
      <c r="AD293">
        <v>3</v>
      </c>
      <c r="AE293">
        <v>2</v>
      </c>
      <c r="AF293">
        <v>7</v>
      </c>
      <c r="AG293">
        <v>5</v>
      </c>
      <c r="AH293">
        <v>2</v>
      </c>
      <c r="AI293">
        <v>4</v>
      </c>
      <c r="AJ293">
        <v>2</v>
      </c>
      <c r="AK293">
        <v>2</v>
      </c>
      <c r="AL293">
        <v>5</v>
      </c>
      <c r="AM293">
        <v>2</v>
      </c>
      <c r="AN293">
        <v>3</v>
      </c>
      <c r="AO293">
        <v>4</v>
      </c>
      <c r="AP293">
        <v>6</v>
      </c>
      <c r="AQ293">
        <f t="shared" si="44"/>
        <v>28</v>
      </c>
    </row>
    <row r="294" spans="1:43" x14ac:dyDescent="0.25">
      <c r="A294">
        <v>16724</v>
      </c>
      <c r="B294">
        <v>1</v>
      </c>
      <c r="C294">
        <v>1996</v>
      </c>
      <c r="D294">
        <f t="shared" si="36"/>
        <v>23</v>
      </c>
      <c r="E294" s="1">
        <v>43770.391527777778</v>
      </c>
      <c r="F294" t="s">
        <v>64</v>
      </c>
      <c r="G294">
        <v>1</v>
      </c>
      <c r="H294">
        <v>3</v>
      </c>
      <c r="I294">
        <f t="shared" si="37"/>
        <v>2</v>
      </c>
      <c r="J294">
        <v>3</v>
      </c>
      <c r="K294">
        <v>2</v>
      </c>
      <c r="L294">
        <f t="shared" si="38"/>
        <v>3</v>
      </c>
      <c r="M294">
        <v>4</v>
      </c>
      <c r="N294">
        <v>3</v>
      </c>
      <c r="O294">
        <f t="shared" si="39"/>
        <v>2</v>
      </c>
      <c r="P294">
        <v>3</v>
      </c>
      <c r="Q294">
        <v>4</v>
      </c>
      <c r="R294">
        <f t="shared" si="40"/>
        <v>1</v>
      </c>
      <c r="S294">
        <v>4</v>
      </c>
      <c r="T294">
        <v>4</v>
      </c>
      <c r="U294">
        <f t="shared" si="41"/>
        <v>1</v>
      </c>
      <c r="V294">
        <v>3</v>
      </c>
      <c r="W294">
        <v>3</v>
      </c>
      <c r="X294">
        <f t="shared" si="42"/>
        <v>2</v>
      </c>
      <c r="Y294">
        <v>2</v>
      </c>
      <c r="Z294">
        <v>4</v>
      </c>
      <c r="AA294">
        <f t="shared" si="43"/>
        <v>1</v>
      </c>
      <c r="AB294">
        <v>12</v>
      </c>
      <c r="AC294">
        <v>7</v>
      </c>
      <c r="AD294">
        <v>6</v>
      </c>
      <c r="AE294">
        <v>10</v>
      </c>
      <c r="AF294">
        <v>9</v>
      </c>
      <c r="AG294">
        <v>13</v>
      </c>
      <c r="AH294">
        <v>10</v>
      </c>
      <c r="AI294">
        <v>13</v>
      </c>
      <c r="AJ294">
        <v>5</v>
      </c>
      <c r="AK294">
        <v>7</v>
      </c>
      <c r="AL294">
        <v>8</v>
      </c>
      <c r="AM294">
        <v>11</v>
      </c>
      <c r="AN294">
        <v>4</v>
      </c>
      <c r="AO294">
        <v>6</v>
      </c>
      <c r="AP294">
        <v>28</v>
      </c>
      <c r="AQ294">
        <f t="shared" si="44"/>
        <v>32</v>
      </c>
    </row>
    <row r="295" spans="1:43" x14ac:dyDescent="0.25">
      <c r="A295">
        <v>16720</v>
      </c>
      <c r="B295">
        <v>0</v>
      </c>
      <c r="C295">
        <v>1988</v>
      </c>
      <c r="D295">
        <f t="shared" si="36"/>
        <v>31</v>
      </c>
      <c r="E295" s="1">
        <v>43770.421990740739</v>
      </c>
      <c r="F295">
        <v>4</v>
      </c>
      <c r="G295">
        <v>3</v>
      </c>
      <c r="H295">
        <v>4</v>
      </c>
      <c r="I295">
        <f t="shared" si="37"/>
        <v>1</v>
      </c>
      <c r="J295">
        <v>2</v>
      </c>
      <c r="K295">
        <v>3</v>
      </c>
      <c r="L295">
        <f t="shared" si="38"/>
        <v>2</v>
      </c>
      <c r="M295">
        <v>1</v>
      </c>
      <c r="N295">
        <v>4</v>
      </c>
      <c r="O295">
        <f t="shared" si="39"/>
        <v>1</v>
      </c>
      <c r="P295">
        <v>2</v>
      </c>
      <c r="Q295">
        <v>2</v>
      </c>
      <c r="R295">
        <f t="shared" si="40"/>
        <v>3</v>
      </c>
      <c r="S295">
        <v>2</v>
      </c>
      <c r="T295">
        <v>4</v>
      </c>
      <c r="U295">
        <f t="shared" si="41"/>
        <v>1</v>
      </c>
      <c r="V295">
        <v>1</v>
      </c>
      <c r="W295">
        <v>3</v>
      </c>
      <c r="X295">
        <f t="shared" si="42"/>
        <v>2</v>
      </c>
      <c r="Y295">
        <v>2</v>
      </c>
      <c r="Z295">
        <v>3</v>
      </c>
      <c r="AA295">
        <f t="shared" si="43"/>
        <v>2</v>
      </c>
      <c r="AB295">
        <v>11</v>
      </c>
      <c r="AC295">
        <v>4</v>
      </c>
      <c r="AD295">
        <v>2</v>
      </c>
      <c r="AE295">
        <v>2</v>
      </c>
      <c r="AF295">
        <v>10</v>
      </c>
      <c r="AG295">
        <v>6</v>
      </c>
      <c r="AH295">
        <v>3</v>
      </c>
      <c r="AI295">
        <v>3</v>
      </c>
      <c r="AJ295">
        <v>3</v>
      </c>
      <c r="AK295">
        <v>3</v>
      </c>
      <c r="AL295">
        <v>6</v>
      </c>
      <c r="AM295">
        <v>2</v>
      </c>
      <c r="AN295">
        <v>6</v>
      </c>
      <c r="AO295">
        <v>6</v>
      </c>
      <c r="AP295">
        <v>-25</v>
      </c>
      <c r="AQ295">
        <f t="shared" si="44"/>
        <v>25</v>
      </c>
    </row>
    <row r="296" spans="1:43" x14ac:dyDescent="0.25">
      <c r="A296">
        <v>16753</v>
      </c>
      <c r="B296">
        <v>0</v>
      </c>
      <c r="C296">
        <v>1993</v>
      </c>
      <c r="D296">
        <f t="shared" si="36"/>
        <v>26</v>
      </c>
      <c r="E296" s="1">
        <v>43770.471689814818</v>
      </c>
      <c r="F296">
        <v>13</v>
      </c>
      <c r="G296">
        <v>2</v>
      </c>
      <c r="H296">
        <v>1</v>
      </c>
      <c r="I296">
        <f t="shared" si="37"/>
        <v>4</v>
      </c>
      <c r="J296">
        <v>4</v>
      </c>
      <c r="K296">
        <v>2</v>
      </c>
      <c r="L296">
        <f t="shared" si="38"/>
        <v>3</v>
      </c>
      <c r="M296">
        <v>1</v>
      </c>
      <c r="N296">
        <v>4</v>
      </c>
      <c r="O296">
        <f t="shared" si="39"/>
        <v>1</v>
      </c>
      <c r="P296">
        <v>1</v>
      </c>
      <c r="Q296">
        <v>1</v>
      </c>
      <c r="R296">
        <f t="shared" si="40"/>
        <v>4</v>
      </c>
      <c r="S296">
        <v>2</v>
      </c>
      <c r="T296">
        <v>2</v>
      </c>
      <c r="U296">
        <f t="shared" si="41"/>
        <v>3</v>
      </c>
      <c r="V296">
        <v>2</v>
      </c>
      <c r="W296">
        <v>3</v>
      </c>
      <c r="X296">
        <f t="shared" si="42"/>
        <v>2</v>
      </c>
      <c r="Y296">
        <v>3</v>
      </c>
      <c r="Z296">
        <v>2</v>
      </c>
      <c r="AA296">
        <f t="shared" si="43"/>
        <v>3</v>
      </c>
      <c r="AB296">
        <v>21</v>
      </c>
      <c r="AC296">
        <v>5</v>
      </c>
      <c r="AD296">
        <v>4</v>
      </c>
      <c r="AE296">
        <v>7</v>
      </c>
      <c r="AF296">
        <v>13</v>
      </c>
      <c r="AG296">
        <v>8</v>
      </c>
      <c r="AH296">
        <v>9</v>
      </c>
      <c r="AI296">
        <v>6</v>
      </c>
      <c r="AJ296">
        <v>9</v>
      </c>
      <c r="AK296">
        <v>6</v>
      </c>
      <c r="AL296">
        <v>9</v>
      </c>
      <c r="AM296">
        <v>8</v>
      </c>
      <c r="AN296">
        <v>9</v>
      </c>
      <c r="AO296">
        <v>13</v>
      </c>
      <c r="AP296">
        <v>16</v>
      </c>
      <c r="AQ296">
        <f t="shared" si="44"/>
        <v>35</v>
      </c>
    </row>
    <row r="297" spans="1:43" x14ac:dyDescent="0.25">
      <c r="A297">
        <v>16765</v>
      </c>
      <c r="B297">
        <v>0</v>
      </c>
      <c r="C297">
        <v>1986</v>
      </c>
      <c r="D297">
        <f t="shared" si="36"/>
        <v>33</v>
      </c>
      <c r="E297" s="1">
        <v>43770.546087962961</v>
      </c>
      <c r="F297" t="s">
        <v>64</v>
      </c>
      <c r="G297">
        <v>3</v>
      </c>
      <c r="H297">
        <v>4</v>
      </c>
      <c r="I297">
        <f t="shared" si="37"/>
        <v>1</v>
      </c>
      <c r="J297">
        <v>2</v>
      </c>
      <c r="K297">
        <v>3</v>
      </c>
      <c r="L297">
        <f t="shared" si="38"/>
        <v>2</v>
      </c>
      <c r="M297">
        <v>1</v>
      </c>
      <c r="N297">
        <v>3</v>
      </c>
      <c r="O297">
        <f t="shared" si="39"/>
        <v>2</v>
      </c>
      <c r="P297">
        <v>2</v>
      </c>
      <c r="Q297">
        <v>4</v>
      </c>
      <c r="R297">
        <f t="shared" si="40"/>
        <v>1</v>
      </c>
      <c r="S297">
        <v>2</v>
      </c>
      <c r="T297">
        <v>3</v>
      </c>
      <c r="U297">
        <f t="shared" si="41"/>
        <v>2</v>
      </c>
      <c r="V297">
        <v>1</v>
      </c>
      <c r="W297">
        <v>3</v>
      </c>
      <c r="X297">
        <f t="shared" si="42"/>
        <v>2</v>
      </c>
      <c r="Y297">
        <v>2</v>
      </c>
      <c r="Z297">
        <v>2</v>
      </c>
      <c r="AA297">
        <f t="shared" si="43"/>
        <v>3</v>
      </c>
      <c r="AB297">
        <v>17</v>
      </c>
      <c r="AC297">
        <v>6</v>
      </c>
      <c r="AD297">
        <v>2</v>
      </c>
      <c r="AE297">
        <v>5</v>
      </c>
      <c r="AF297">
        <v>19</v>
      </c>
      <c r="AG297">
        <v>11</v>
      </c>
      <c r="AH297">
        <v>4</v>
      </c>
      <c r="AI297">
        <v>6</v>
      </c>
      <c r="AJ297">
        <v>5</v>
      </c>
      <c r="AK297">
        <v>3</v>
      </c>
      <c r="AL297">
        <v>8</v>
      </c>
      <c r="AM297">
        <v>4</v>
      </c>
      <c r="AN297">
        <v>5</v>
      </c>
      <c r="AO297">
        <v>5</v>
      </c>
      <c r="AP297">
        <v>-30</v>
      </c>
      <c r="AQ297">
        <f t="shared" si="44"/>
        <v>26</v>
      </c>
    </row>
    <row r="298" spans="1:43" x14ac:dyDescent="0.25">
      <c r="A298">
        <v>16766</v>
      </c>
      <c r="B298">
        <v>0</v>
      </c>
      <c r="C298">
        <v>1985</v>
      </c>
      <c r="D298">
        <f t="shared" si="36"/>
        <v>34</v>
      </c>
      <c r="E298" s="1">
        <v>43770.546365740738</v>
      </c>
      <c r="F298">
        <v>4</v>
      </c>
      <c r="G298">
        <v>1</v>
      </c>
      <c r="H298">
        <v>1</v>
      </c>
      <c r="I298">
        <f t="shared" si="37"/>
        <v>4</v>
      </c>
      <c r="J298">
        <v>1</v>
      </c>
      <c r="K298">
        <v>1</v>
      </c>
      <c r="L298">
        <f t="shared" si="38"/>
        <v>4</v>
      </c>
      <c r="M298">
        <v>4</v>
      </c>
      <c r="N298">
        <v>4</v>
      </c>
      <c r="O298">
        <f t="shared" si="39"/>
        <v>1</v>
      </c>
      <c r="P298">
        <v>2</v>
      </c>
      <c r="Q298">
        <v>4</v>
      </c>
      <c r="R298">
        <f t="shared" si="40"/>
        <v>1</v>
      </c>
      <c r="S298">
        <v>3</v>
      </c>
      <c r="T298">
        <v>4</v>
      </c>
      <c r="U298">
        <f t="shared" si="41"/>
        <v>1</v>
      </c>
      <c r="V298">
        <v>1</v>
      </c>
      <c r="W298">
        <v>1</v>
      </c>
      <c r="X298">
        <f t="shared" si="42"/>
        <v>4</v>
      </c>
      <c r="Y298">
        <v>2</v>
      </c>
      <c r="Z298">
        <v>3</v>
      </c>
      <c r="AA298">
        <f t="shared" si="43"/>
        <v>2</v>
      </c>
      <c r="AB298">
        <v>7</v>
      </c>
      <c r="AC298">
        <v>3</v>
      </c>
      <c r="AD298">
        <v>2</v>
      </c>
      <c r="AE298">
        <v>3</v>
      </c>
      <c r="AF298">
        <v>9</v>
      </c>
      <c r="AG298">
        <v>6</v>
      </c>
      <c r="AH298">
        <v>5</v>
      </c>
      <c r="AI298">
        <v>6</v>
      </c>
      <c r="AJ298">
        <v>4</v>
      </c>
      <c r="AK298">
        <v>4</v>
      </c>
      <c r="AL298">
        <v>4</v>
      </c>
      <c r="AM298">
        <v>3</v>
      </c>
      <c r="AN298">
        <v>9</v>
      </c>
      <c r="AO298">
        <v>4</v>
      </c>
      <c r="AP298">
        <v>74</v>
      </c>
      <c r="AQ298">
        <f t="shared" si="44"/>
        <v>31</v>
      </c>
    </row>
    <row r="299" spans="1:43" x14ac:dyDescent="0.25">
      <c r="A299">
        <v>16823</v>
      </c>
      <c r="B299">
        <v>0</v>
      </c>
      <c r="C299">
        <v>1981</v>
      </c>
      <c r="D299">
        <f t="shared" si="36"/>
        <v>38</v>
      </c>
      <c r="E299" s="1">
        <v>43770.684108796297</v>
      </c>
      <c r="F299">
        <v>5</v>
      </c>
      <c r="G299">
        <v>1</v>
      </c>
      <c r="H299">
        <v>4</v>
      </c>
      <c r="I299">
        <f t="shared" si="37"/>
        <v>1</v>
      </c>
      <c r="J299">
        <v>1</v>
      </c>
      <c r="K299">
        <v>3</v>
      </c>
      <c r="L299">
        <f t="shared" si="38"/>
        <v>2</v>
      </c>
      <c r="M299">
        <v>1</v>
      </c>
      <c r="N299">
        <v>4</v>
      </c>
      <c r="O299">
        <f t="shared" si="39"/>
        <v>1</v>
      </c>
      <c r="P299">
        <v>1</v>
      </c>
      <c r="Q299">
        <v>4</v>
      </c>
      <c r="R299">
        <f t="shared" si="40"/>
        <v>1</v>
      </c>
      <c r="S299">
        <v>4</v>
      </c>
      <c r="T299">
        <v>4</v>
      </c>
      <c r="U299">
        <f t="shared" si="41"/>
        <v>1</v>
      </c>
      <c r="V299">
        <v>1</v>
      </c>
      <c r="W299">
        <v>4</v>
      </c>
      <c r="X299">
        <f t="shared" si="42"/>
        <v>1</v>
      </c>
      <c r="Y299">
        <v>1</v>
      </c>
      <c r="Z299">
        <v>4</v>
      </c>
      <c r="AA299">
        <f t="shared" si="43"/>
        <v>1</v>
      </c>
      <c r="AB299">
        <v>6</v>
      </c>
      <c r="AC299">
        <v>5</v>
      </c>
      <c r="AD299">
        <v>3</v>
      </c>
      <c r="AE299">
        <v>8</v>
      </c>
      <c r="AF299">
        <v>9</v>
      </c>
      <c r="AG299">
        <v>6</v>
      </c>
      <c r="AH299">
        <v>6</v>
      </c>
      <c r="AI299">
        <v>12</v>
      </c>
      <c r="AJ299">
        <v>4</v>
      </c>
      <c r="AK299">
        <v>3</v>
      </c>
      <c r="AL299">
        <v>5</v>
      </c>
      <c r="AM299">
        <v>3</v>
      </c>
      <c r="AN299">
        <v>6</v>
      </c>
      <c r="AO299">
        <v>4</v>
      </c>
      <c r="AP299">
        <v>-9</v>
      </c>
      <c r="AQ299">
        <f t="shared" si="44"/>
        <v>18</v>
      </c>
    </row>
    <row r="300" spans="1:43" x14ac:dyDescent="0.25">
      <c r="A300">
        <v>16832</v>
      </c>
      <c r="B300">
        <v>0</v>
      </c>
      <c r="C300">
        <v>1997</v>
      </c>
      <c r="D300">
        <f t="shared" si="36"/>
        <v>22</v>
      </c>
      <c r="E300" s="1">
        <v>43770.703912037039</v>
      </c>
      <c r="F300" t="s">
        <v>64</v>
      </c>
      <c r="G300">
        <v>1</v>
      </c>
      <c r="H300">
        <v>4</v>
      </c>
      <c r="I300">
        <f t="shared" si="37"/>
        <v>1</v>
      </c>
      <c r="J300">
        <v>4</v>
      </c>
      <c r="K300">
        <v>3</v>
      </c>
      <c r="L300">
        <f t="shared" si="38"/>
        <v>2</v>
      </c>
      <c r="M300">
        <v>1</v>
      </c>
      <c r="N300">
        <v>4</v>
      </c>
      <c r="O300">
        <f t="shared" si="39"/>
        <v>1</v>
      </c>
      <c r="P300">
        <v>3</v>
      </c>
      <c r="Q300">
        <v>4</v>
      </c>
      <c r="R300">
        <f t="shared" si="40"/>
        <v>1</v>
      </c>
      <c r="S300">
        <v>2</v>
      </c>
      <c r="T300">
        <v>3</v>
      </c>
      <c r="U300">
        <f t="shared" si="41"/>
        <v>2</v>
      </c>
      <c r="V300">
        <v>2</v>
      </c>
      <c r="W300">
        <v>3</v>
      </c>
      <c r="X300">
        <f t="shared" si="42"/>
        <v>2</v>
      </c>
      <c r="Y300">
        <v>1</v>
      </c>
      <c r="Z300">
        <v>2</v>
      </c>
      <c r="AA300">
        <f t="shared" si="43"/>
        <v>3</v>
      </c>
      <c r="AB300">
        <v>7</v>
      </c>
      <c r="AC300">
        <v>5</v>
      </c>
      <c r="AD300">
        <v>5</v>
      </c>
      <c r="AE300">
        <v>7</v>
      </c>
      <c r="AF300">
        <v>8</v>
      </c>
      <c r="AG300">
        <v>8</v>
      </c>
      <c r="AH300">
        <v>27</v>
      </c>
      <c r="AI300">
        <v>5</v>
      </c>
      <c r="AJ300">
        <v>8</v>
      </c>
      <c r="AK300">
        <v>34</v>
      </c>
      <c r="AL300">
        <v>23</v>
      </c>
      <c r="AM300">
        <v>24</v>
      </c>
      <c r="AN300">
        <v>8</v>
      </c>
      <c r="AO300">
        <v>16</v>
      </c>
      <c r="AP300">
        <v>-4</v>
      </c>
      <c r="AQ300">
        <f t="shared" si="44"/>
        <v>26</v>
      </c>
    </row>
    <row r="301" spans="1:43" x14ac:dyDescent="0.25">
      <c r="A301">
        <v>16864</v>
      </c>
      <c r="B301">
        <v>0</v>
      </c>
      <c r="C301">
        <v>1998</v>
      </c>
      <c r="D301">
        <f t="shared" si="36"/>
        <v>21</v>
      </c>
      <c r="E301" s="1">
        <v>43770.79519675926</v>
      </c>
      <c r="F301">
        <v>1</v>
      </c>
      <c r="G301">
        <v>1</v>
      </c>
      <c r="H301">
        <v>4</v>
      </c>
      <c r="I301">
        <f t="shared" si="37"/>
        <v>1</v>
      </c>
      <c r="J301">
        <v>1</v>
      </c>
      <c r="K301">
        <v>1</v>
      </c>
      <c r="L301">
        <f t="shared" si="38"/>
        <v>4</v>
      </c>
      <c r="M301">
        <v>1</v>
      </c>
      <c r="N301">
        <v>4</v>
      </c>
      <c r="O301">
        <f t="shared" si="39"/>
        <v>1</v>
      </c>
      <c r="P301">
        <v>1</v>
      </c>
      <c r="Q301">
        <v>4</v>
      </c>
      <c r="R301">
        <f t="shared" si="40"/>
        <v>1</v>
      </c>
      <c r="S301">
        <v>3</v>
      </c>
      <c r="T301">
        <v>4</v>
      </c>
      <c r="U301">
        <f t="shared" si="41"/>
        <v>1</v>
      </c>
      <c r="V301">
        <v>1</v>
      </c>
      <c r="W301">
        <v>4</v>
      </c>
      <c r="X301">
        <f t="shared" si="42"/>
        <v>1</v>
      </c>
      <c r="Y301">
        <v>1</v>
      </c>
      <c r="Z301">
        <v>2</v>
      </c>
      <c r="AA301">
        <f t="shared" si="43"/>
        <v>3</v>
      </c>
      <c r="AB301">
        <v>6</v>
      </c>
      <c r="AC301">
        <v>3</v>
      </c>
      <c r="AD301">
        <v>3</v>
      </c>
      <c r="AE301">
        <v>4</v>
      </c>
      <c r="AF301">
        <v>6</v>
      </c>
      <c r="AG301">
        <v>11</v>
      </c>
      <c r="AH301">
        <v>23</v>
      </c>
      <c r="AI301">
        <v>3</v>
      </c>
      <c r="AJ301">
        <v>14</v>
      </c>
      <c r="AK301">
        <v>3</v>
      </c>
      <c r="AL301">
        <v>4</v>
      </c>
      <c r="AM301">
        <v>4</v>
      </c>
      <c r="AN301">
        <v>7</v>
      </c>
      <c r="AO301">
        <v>6</v>
      </c>
      <c r="AP301">
        <v>-9</v>
      </c>
      <c r="AQ301">
        <f t="shared" si="44"/>
        <v>21</v>
      </c>
    </row>
    <row r="302" spans="1:43" x14ac:dyDescent="0.25">
      <c r="A302">
        <v>16884</v>
      </c>
      <c r="B302">
        <v>0</v>
      </c>
      <c r="C302">
        <v>1998</v>
      </c>
      <c r="D302">
        <f t="shared" si="36"/>
        <v>21</v>
      </c>
      <c r="E302" s="1">
        <v>43770.820798611108</v>
      </c>
      <c r="F302">
        <v>6</v>
      </c>
      <c r="G302">
        <v>4</v>
      </c>
      <c r="H302">
        <v>4</v>
      </c>
      <c r="I302">
        <f t="shared" si="37"/>
        <v>1</v>
      </c>
      <c r="J302">
        <v>3</v>
      </c>
      <c r="K302">
        <v>4</v>
      </c>
      <c r="L302">
        <f t="shared" si="38"/>
        <v>1</v>
      </c>
      <c r="M302">
        <v>4</v>
      </c>
      <c r="N302">
        <v>1</v>
      </c>
      <c r="O302">
        <f t="shared" si="39"/>
        <v>4</v>
      </c>
      <c r="P302">
        <v>1</v>
      </c>
      <c r="Q302">
        <v>4</v>
      </c>
      <c r="R302">
        <f t="shared" si="40"/>
        <v>1</v>
      </c>
      <c r="S302">
        <v>3</v>
      </c>
      <c r="T302">
        <v>4</v>
      </c>
      <c r="U302">
        <f t="shared" si="41"/>
        <v>1</v>
      </c>
      <c r="V302">
        <v>1</v>
      </c>
      <c r="W302">
        <v>4</v>
      </c>
      <c r="X302">
        <f t="shared" si="42"/>
        <v>1</v>
      </c>
      <c r="Y302">
        <v>3</v>
      </c>
      <c r="Z302">
        <v>3</v>
      </c>
      <c r="AA302">
        <f t="shared" si="43"/>
        <v>2</v>
      </c>
      <c r="AB302">
        <v>15</v>
      </c>
      <c r="AC302">
        <v>5</v>
      </c>
      <c r="AD302">
        <v>12</v>
      </c>
      <c r="AE302">
        <v>3</v>
      </c>
      <c r="AF302">
        <v>7</v>
      </c>
      <c r="AG302">
        <v>10</v>
      </c>
      <c r="AH302">
        <v>4</v>
      </c>
      <c r="AI302">
        <v>10</v>
      </c>
      <c r="AJ302">
        <v>5</v>
      </c>
      <c r="AK302">
        <v>6</v>
      </c>
      <c r="AL302">
        <v>6</v>
      </c>
      <c r="AM302">
        <v>3</v>
      </c>
      <c r="AN302">
        <v>6</v>
      </c>
      <c r="AO302">
        <v>2</v>
      </c>
      <c r="AP302">
        <v>73</v>
      </c>
      <c r="AQ302">
        <f t="shared" si="44"/>
        <v>30</v>
      </c>
    </row>
    <row r="303" spans="1:43" x14ac:dyDescent="0.25">
      <c r="A303">
        <v>16889</v>
      </c>
      <c r="B303">
        <v>1</v>
      </c>
      <c r="C303">
        <v>1997</v>
      </c>
      <c r="D303">
        <f t="shared" si="36"/>
        <v>22</v>
      </c>
      <c r="E303" s="1">
        <v>43770.827615740738</v>
      </c>
      <c r="F303">
        <v>5</v>
      </c>
      <c r="G303">
        <v>1</v>
      </c>
      <c r="H303">
        <v>4</v>
      </c>
      <c r="I303">
        <f t="shared" si="37"/>
        <v>1</v>
      </c>
      <c r="J303">
        <v>3</v>
      </c>
      <c r="K303">
        <v>4</v>
      </c>
      <c r="L303">
        <f t="shared" si="38"/>
        <v>1</v>
      </c>
      <c r="M303">
        <v>1</v>
      </c>
      <c r="N303">
        <v>4</v>
      </c>
      <c r="O303">
        <f t="shared" si="39"/>
        <v>1</v>
      </c>
      <c r="P303">
        <v>4</v>
      </c>
      <c r="Q303">
        <v>4</v>
      </c>
      <c r="R303">
        <f t="shared" si="40"/>
        <v>1</v>
      </c>
      <c r="S303">
        <v>4</v>
      </c>
      <c r="T303">
        <v>4</v>
      </c>
      <c r="U303">
        <f t="shared" si="41"/>
        <v>1</v>
      </c>
      <c r="V303">
        <v>1</v>
      </c>
      <c r="W303">
        <v>4</v>
      </c>
      <c r="X303">
        <f t="shared" si="42"/>
        <v>1</v>
      </c>
      <c r="Y303">
        <v>3</v>
      </c>
      <c r="Z303">
        <v>2</v>
      </c>
      <c r="AA303">
        <f t="shared" si="43"/>
        <v>3</v>
      </c>
      <c r="AB303">
        <v>19</v>
      </c>
      <c r="AC303">
        <v>3</v>
      </c>
      <c r="AD303">
        <v>3</v>
      </c>
      <c r="AE303">
        <v>3</v>
      </c>
      <c r="AF303">
        <v>9</v>
      </c>
      <c r="AG303">
        <v>7</v>
      </c>
      <c r="AH303">
        <v>18</v>
      </c>
      <c r="AI303">
        <v>6</v>
      </c>
      <c r="AJ303">
        <v>6</v>
      </c>
      <c r="AK303">
        <v>4</v>
      </c>
      <c r="AL303">
        <v>5</v>
      </c>
      <c r="AM303">
        <v>3</v>
      </c>
      <c r="AN303">
        <v>9</v>
      </c>
      <c r="AO303">
        <v>4</v>
      </c>
      <c r="AP303">
        <v>-10</v>
      </c>
      <c r="AQ303">
        <f t="shared" si="44"/>
        <v>26</v>
      </c>
    </row>
    <row r="304" spans="1:43" x14ac:dyDescent="0.25">
      <c r="A304">
        <v>16901</v>
      </c>
      <c r="B304">
        <v>0</v>
      </c>
      <c r="C304">
        <v>1993</v>
      </c>
      <c r="D304">
        <f t="shared" si="36"/>
        <v>26</v>
      </c>
      <c r="E304" s="1">
        <v>43770.86210648148</v>
      </c>
      <c r="F304">
        <v>6</v>
      </c>
      <c r="G304">
        <v>3</v>
      </c>
      <c r="H304">
        <v>2</v>
      </c>
      <c r="I304">
        <f t="shared" si="37"/>
        <v>3</v>
      </c>
      <c r="J304">
        <v>3</v>
      </c>
      <c r="K304">
        <v>3</v>
      </c>
      <c r="L304">
        <f t="shared" si="38"/>
        <v>2</v>
      </c>
      <c r="M304">
        <v>4</v>
      </c>
      <c r="N304">
        <v>4</v>
      </c>
      <c r="O304">
        <f t="shared" si="39"/>
        <v>1</v>
      </c>
      <c r="P304">
        <v>3</v>
      </c>
      <c r="Q304">
        <v>1</v>
      </c>
      <c r="R304">
        <f t="shared" si="40"/>
        <v>4</v>
      </c>
      <c r="S304">
        <v>2</v>
      </c>
      <c r="T304">
        <v>3</v>
      </c>
      <c r="U304">
        <f t="shared" si="41"/>
        <v>2</v>
      </c>
      <c r="V304">
        <v>4</v>
      </c>
      <c r="W304">
        <v>3</v>
      </c>
      <c r="X304">
        <f t="shared" si="42"/>
        <v>2</v>
      </c>
      <c r="Y304">
        <v>3</v>
      </c>
      <c r="Z304">
        <v>1</v>
      </c>
      <c r="AA304">
        <f t="shared" si="43"/>
        <v>4</v>
      </c>
      <c r="AB304">
        <v>2</v>
      </c>
      <c r="AC304">
        <v>2</v>
      </c>
      <c r="AD304">
        <v>1</v>
      </c>
      <c r="AE304">
        <v>2</v>
      </c>
      <c r="AF304">
        <v>3</v>
      </c>
      <c r="AG304">
        <v>3</v>
      </c>
      <c r="AH304">
        <v>2</v>
      </c>
      <c r="AI304">
        <v>1</v>
      </c>
      <c r="AJ304">
        <v>3</v>
      </c>
      <c r="AK304">
        <v>2</v>
      </c>
      <c r="AL304">
        <v>3</v>
      </c>
      <c r="AM304">
        <v>1</v>
      </c>
      <c r="AN304">
        <v>3</v>
      </c>
      <c r="AO304">
        <v>1</v>
      </c>
      <c r="AP304">
        <v>26</v>
      </c>
      <c r="AQ304">
        <f t="shared" si="44"/>
        <v>40</v>
      </c>
    </row>
    <row r="305" spans="1:43" x14ac:dyDescent="0.25">
      <c r="A305">
        <v>16909</v>
      </c>
      <c r="B305">
        <v>0</v>
      </c>
      <c r="C305">
        <v>2002</v>
      </c>
      <c r="D305">
        <f t="shared" si="36"/>
        <v>17</v>
      </c>
      <c r="E305" s="1">
        <v>43770.870370370372</v>
      </c>
      <c r="F305" t="s">
        <v>64</v>
      </c>
      <c r="G305">
        <v>3</v>
      </c>
      <c r="H305">
        <v>4</v>
      </c>
      <c r="I305">
        <f t="shared" si="37"/>
        <v>1</v>
      </c>
      <c r="J305">
        <v>4</v>
      </c>
      <c r="K305">
        <v>3</v>
      </c>
      <c r="L305">
        <f t="shared" si="38"/>
        <v>2</v>
      </c>
      <c r="M305">
        <v>3</v>
      </c>
      <c r="N305">
        <v>4</v>
      </c>
      <c r="O305">
        <f t="shared" si="39"/>
        <v>1</v>
      </c>
      <c r="P305">
        <v>1</v>
      </c>
      <c r="Q305">
        <v>3</v>
      </c>
      <c r="R305">
        <f t="shared" si="40"/>
        <v>2</v>
      </c>
      <c r="S305">
        <v>3</v>
      </c>
      <c r="T305">
        <v>2</v>
      </c>
      <c r="U305">
        <f t="shared" si="41"/>
        <v>3</v>
      </c>
      <c r="V305">
        <v>2</v>
      </c>
      <c r="W305">
        <v>2</v>
      </c>
      <c r="X305">
        <f t="shared" si="42"/>
        <v>3</v>
      </c>
      <c r="Y305">
        <v>3</v>
      </c>
      <c r="Z305">
        <v>3</v>
      </c>
      <c r="AA305">
        <f t="shared" si="43"/>
        <v>2</v>
      </c>
      <c r="AB305">
        <v>7</v>
      </c>
      <c r="AC305">
        <v>3</v>
      </c>
      <c r="AD305">
        <v>2</v>
      </c>
      <c r="AE305">
        <v>4</v>
      </c>
      <c r="AF305">
        <v>4</v>
      </c>
      <c r="AG305">
        <v>6</v>
      </c>
      <c r="AH305">
        <v>5</v>
      </c>
      <c r="AI305">
        <v>3</v>
      </c>
      <c r="AJ305">
        <v>7</v>
      </c>
      <c r="AK305">
        <v>3</v>
      </c>
      <c r="AL305">
        <v>4</v>
      </c>
      <c r="AM305">
        <v>3</v>
      </c>
      <c r="AN305">
        <v>4</v>
      </c>
      <c r="AO305">
        <v>3</v>
      </c>
      <c r="AP305">
        <v>-4</v>
      </c>
      <c r="AQ305">
        <f t="shared" si="44"/>
        <v>33</v>
      </c>
    </row>
    <row r="306" spans="1:43" x14ac:dyDescent="0.25">
      <c r="A306">
        <v>16931</v>
      </c>
      <c r="B306">
        <v>0</v>
      </c>
      <c r="C306">
        <v>1994</v>
      </c>
      <c r="D306">
        <f t="shared" si="36"/>
        <v>25</v>
      </c>
      <c r="E306" s="1">
        <v>43770.91028935185</v>
      </c>
      <c r="F306">
        <v>2</v>
      </c>
      <c r="G306">
        <v>1</v>
      </c>
      <c r="H306">
        <v>4</v>
      </c>
      <c r="I306">
        <f t="shared" si="37"/>
        <v>1</v>
      </c>
      <c r="J306">
        <v>2</v>
      </c>
      <c r="K306">
        <v>3</v>
      </c>
      <c r="L306">
        <f t="shared" si="38"/>
        <v>2</v>
      </c>
      <c r="M306">
        <v>1</v>
      </c>
      <c r="N306">
        <v>4</v>
      </c>
      <c r="O306">
        <f t="shared" si="39"/>
        <v>1</v>
      </c>
      <c r="P306">
        <v>3</v>
      </c>
      <c r="Q306">
        <v>4</v>
      </c>
      <c r="R306">
        <f t="shared" si="40"/>
        <v>1</v>
      </c>
      <c r="S306">
        <v>3</v>
      </c>
      <c r="T306">
        <v>4</v>
      </c>
      <c r="U306">
        <f t="shared" si="41"/>
        <v>1</v>
      </c>
      <c r="V306">
        <v>1</v>
      </c>
      <c r="W306">
        <v>4</v>
      </c>
      <c r="X306">
        <f t="shared" si="42"/>
        <v>1</v>
      </c>
      <c r="Y306">
        <v>3</v>
      </c>
      <c r="Z306">
        <v>3</v>
      </c>
      <c r="AA306">
        <f t="shared" si="43"/>
        <v>2</v>
      </c>
      <c r="AB306">
        <v>9</v>
      </c>
      <c r="AC306">
        <v>3</v>
      </c>
      <c r="AD306">
        <v>5</v>
      </c>
      <c r="AE306">
        <v>5</v>
      </c>
      <c r="AF306">
        <v>7</v>
      </c>
      <c r="AG306">
        <v>7</v>
      </c>
      <c r="AH306">
        <v>5</v>
      </c>
      <c r="AI306">
        <v>7</v>
      </c>
      <c r="AJ306">
        <v>4</v>
      </c>
      <c r="AK306">
        <v>4</v>
      </c>
      <c r="AL306">
        <v>4</v>
      </c>
      <c r="AM306">
        <v>3</v>
      </c>
      <c r="AN306">
        <v>5</v>
      </c>
      <c r="AO306">
        <v>10</v>
      </c>
      <c r="AP306">
        <v>-23</v>
      </c>
      <c r="AQ306">
        <f t="shared" si="44"/>
        <v>23</v>
      </c>
    </row>
    <row r="307" spans="1:43" x14ac:dyDescent="0.25">
      <c r="A307">
        <v>16936</v>
      </c>
      <c r="B307">
        <v>0</v>
      </c>
      <c r="C307">
        <v>1992</v>
      </c>
      <c r="D307">
        <f t="shared" si="36"/>
        <v>27</v>
      </c>
      <c r="E307" s="1">
        <v>43770.928831018522</v>
      </c>
      <c r="F307" t="s">
        <v>79</v>
      </c>
      <c r="G307">
        <v>1</v>
      </c>
      <c r="H307">
        <v>4</v>
      </c>
      <c r="I307">
        <f t="shared" si="37"/>
        <v>1</v>
      </c>
      <c r="J307">
        <v>1</v>
      </c>
      <c r="K307">
        <v>4</v>
      </c>
      <c r="L307">
        <f t="shared" si="38"/>
        <v>1</v>
      </c>
      <c r="M307">
        <v>1</v>
      </c>
      <c r="N307">
        <v>2</v>
      </c>
      <c r="O307">
        <f t="shared" si="39"/>
        <v>3</v>
      </c>
      <c r="P307">
        <v>1</v>
      </c>
      <c r="Q307">
        <v>4</v>
      </c>
      <c r="R307">
        <f t="shared" si="40"/>
        <v>1</v>
      </c>
      <c r="S307">
        <v>3</v>
      </c>
      <c r="T307">
        <v>4</v>
      </c>
      <c r="U307">
        <f t="shared" si="41"/>
        <v>1</v>
      </c>
      <c r="V307">
        <v>1</v>
      </c>
      <c r="W307">
        <v>2</v>
      </c>
      <c r="X307">
        <f t="shared" si="42"/>
        <v>3</v>
      </c>
      <c r="Y307">
        <v>2</v>
      </c>
      <c r="Z307">
        <v>4</v>
      </c>
      <c r="AA307">
        <f t="shared" si="43"/>
        <v>1</v>
      </c>
      <c r="AB307">
        <v>7</v>
      </c>
      <c r="AC307">
        <v>4</v>
      </c>
      <c r="AD307">
        <v>3</v>
      </c>
      <c r="AE307">
        <v>3</v>
      </c>
      <c r="AF307">
        <v>7</v>
      </c>
      <c r="AG307">
        <v>8</v>
      </c>
      <c r="AH307">
        <v>4</v>
      </c>
      <c r="AI307">
        <v>4</v>
      </c>
      <c r="AJ307">
        <v>4</v>
      </c>
      <c r="AK307">
        <v>4</v>
      </c>
      <c r="AL307">
        <v>4</v>
      </c>
      <c r="AM307">
        <v>4</v>
      </c>
      <c r="AN307">
        <v>4</v>
      </c>
      <c r="AO307">
        <v>3</v>
      </c>
      <c r="AP307">
        <v>5</v>
      </c>
      <c r="AQ307">
        <f t="shared" si="44"/>
        <v>21</v>
      </c>
    </row>
    <row r="308" spans="1:43" x14ac:dyDescent="0.25">
      <c r="A308">
        <v>16956</v>
      </c>
      <c r="B308">
        <v>0</v>
      </c>
      <c r="C308">
        <v>1962</v>
      </c>
      <c r="D308">
        <f t="shared" si="36"/>
        <v>57</v>
      </c>
      <c r="E308" s="1">
        <v>43771.292025462964</v>
      </c>
      <c r="F308" t="s">
        <v>64</v>
      </c>
      <c r="G308">
        <v>3</v>
      </c>
      <c r="H308">
        <v>2</v>
      </c>
      <c r="I308">
        <f t="shared" si="37"/>
        <v>3</v>
      </c>
      <c r="J308">
        <v>3</v>
      </c>
      <c r="K308">
        <v>3</v>
      </c>
      <c r="L308">
        <f t="shared" si="38"/>
        <v>2</v>
      </c>
      <c r="M308">
        <v>3</v>
      </c>
      <c r="N308">
        <v>3</v>
      </c>
      <c r="O308">
        <f t="shared" si="39"/>
        <v>2</v>
      </c>
      <c r="P308">
        <v>3</v>
      </c>
      <c r="Q308">
        <v>1</v>
      </c>
      <c r="R308">
        <f t="shared" si="40"/>
        <v>4</v>
      </c>
      <c r="S308">
        <v>2</v>
      </c>
      <c r="T308">
        <v>2</v>
      </c>
      <c r="U308">
        <f t="shared" si="41"/>
        <v>3</v>
      </c>
      <c r="V308">
        <v>2</v>
      </c>
      <c r="W308">
        <v>2</v>
      </c>
      <c r="X308">
        <f t="shared" si="42"/>
        <v>3</v>
      </c>
      <c r="Y308">
        <v>2</v>
      </c>
      <c r="Z308">
        <v>3</v>
      </c>
      <c r="AA308">
        <f t="shared" si="43"/>
        <v>2</v>
      </c>
      <c r="AB308">
        <v>6</v>
      </c>
      <c r="AC308">
        <v>8</v>
      </c>
      <c r="AD308">
        <v>4</v>
      </c>
      <c r="AE308">
        <v>3</v>
      </c>
      <c r="AF308">
        <v>10</v>
      </c>
      <c r="AG308">
        <v>9</v>
      </c>
      <c r="AH308">
        <v>5</v>
      </c>
      <c r="AI308">
        <v>5</v>
      </c>
      <c r="AJ308">
        <v>10</v>
      </c>
      <c r="AK308">
        <v>5</v>
      </c>
      <c r="AL308">
        <v>7</v>
      </c>
      <c r="AM308">
        <v>6</v>
      </c>
      <c r="AN308">
        <v>6</v>
      </c>
      <c r="AO308">
        <v>6</v>
      </c>
      <c r="AP308">
        <v>-7</v>
      </c>
      <c r="AQ308">
        <f t="shared" si="44"/>
        <v>37</v>
      </c>
    </row>
    <row r="309" spans="1:43" x14ac:dyDescent="0.25">
      <c r="A309">
        <v>16420</v>
      </c>
      <c r="B309">
        <v>0</v>
      </c>
      <c r="C309">
        <v>1992</v>
      </c>
      <c r="D309">
        <f t="shared" si="36"/>
        <v>27</v>
      </c>
      <c r="E309" s="1">
        <v>43771.349097222221</v>
      </c>
      <c r="F309">
        <v>6</v>
      </c>
      <c r="G309">
        <v>1</v>
      </c>
      <c r="H309">
        <v>4</v>
      </c>
      <c r="I309">
        <f t="shared" si="37"/>
        <v>1</v>
      </c>
      <c r="J309">
        <v>1</v>
      </c>
      <c r="K309">
        <v>1</v>
      </c>
      <c r="L309">
        <f t="shared" si="38"/>
        <v>4</v>
      </c>
      <c r="M309">
        <v>1</v>
      </c>
      <c r="N309">
        <v>4</v>
      </c>
      <c r="O309">
        <f t="shared" si="39"/>
        <v>1</v>
      </c>
      <c r="P309">
        <v>2</v>
      </c>
      <c r="Q309">
        <v>4</v>
      </c>
      <c r="R309">
        <f t="shared" si="40"/>
        <v>1</v>
      </c>
      <c r="S309">
        <v>2</v>
      </c>
      <c r="T309">
        <v>4</v>
      </c>
      <c r="U309">
        <f t="shared" si="41"/>
        <v>1</v>
      </c>
      <c r="V309">
        <v>3</v>
      </c>
      <c r="W309">
        <v>3</v>
      </c>
      <c r="X309">
        <f t="shared" si="42"/>
        <v>2</v>
      </c>
      <c r="Y309">
        <v>2</v>
      </c>
      <c r="Z309">
        <v>3</v>
      </c>
      <c r="AA309">
        <f t="shared" si="43"/>
        <v>2</v>
      </c>
      <c r="AB309">
        <v>14</v>
      </c>
      <c r="AC309">
        <v>7</v>
      </c>
      <c r="AD309">
        <v>5</v>
      </c>
      <c r="AE309">
        <v>4</v>
      </c>
      <c r="AF309">
        <v>11</v>
      </c>
      <c r="AG309">
        <v>18</v>
      </c>
      <c r="AH309">
        <v>5</v>
      </c>
      <c r="AI309">
        <v>8</v>
      </c>
      <c r="AJ309">
        <v>6</v>
      </c>
      <c r="AK309">
        <v>7</v>
      </c>
      <c r="AL309">
        <v>14</v>
      </c>
      <c r="AM309">
        <v>9</v>
      </c>
      <c r="AN309">
        <v>3</v>
      </c>
      <c r="AO309">
        <v>4</v>
      </c>
      <c r="AP309">
        <v>-9</v>
      </c>
      <c r="AQ309">
        <f t="shared" si="44"/>
        <v>24</v>
      </c>
    </row>
    <row r="310" spans="1:43" x14ac:dyDescent="0.25">
      <c r="A310">
        <v>16980</v>
      </c>
      <c r="B310">
        <v>0</v>
      </c>
      <c r="C310">
        <v>1956</v>
      </c>
      <c r="D310">
        <f t="shared" si="36"/>
        <v>63</v>
      </c>
      <c r="E310" s="1">
        <v>43771.428472222222</v>
      </c>
      <c r="F310">
        <v>2</v>
      </c>
      <c r="G310">
        <v>3</v>
      </c>
      <c r="H310">
        <v>1</v>
      </c>
      <c r="I310">
        <f t="shared" si="37"/>
        <v>4</v>
      </c>
      <c r="J310">
        <v>2</v>
      </c>
      <c r="K310">
        <v>4</v>
      </c>
      <c r="L310">
        <f t="shared" si="38"/>
        <v>1</v>
      </c>
      <c r="M310">
        <v>1</v>
      </c>
      <c r="N310">
        <v>4</v>
      </c>
      <c r="O310">
        <f t="shared" si="39"/>
        <v>1</v>
      </c>
      <c r="P310">
        <v>3</v>
      </c>
      <c r="Q310">
        <v>4</v>
      </c>
      <c r="R310">
        <f t="shared" si="40"/>
        <v>1</v>
      </c>
      <c r="S310">
        <v>2</v>
      </c>
      <c r="T310">
        <v>3</v>
      </c>
      <c r="U310">
        <f t="shared" si="41"/>
        <v>2</v>
      </c>
      <c r="V310">
        <v>1</v>
      </c>
      <c r="W310">
        <v>4</v>
      </c>
      <c r="X310">
        <f t="shared" si="42"/>
        <v>1</v>
      </c>
      <c r="Y310">
        <v>2</v>
      </c>
      <c r="Z310">
        <v>3</v>
      </c>
      <c r="AA310">
        <f t="shared" si="43"/>
        <v>2</v>
      </c>
      <c r="AB310">
        <v>7</v>
      </c>
      <c r="AC310">
        <v>6</v>
      </c>
      <c r="AD310">
        <v>5</v>
      </c>
      <c r="AE310">
        <v>7</v>
      </c>
      <c r="AF310">
        <v>15</v>
      </c>
      <c r="AG310">
        <v>9</v>
      </c>
      <c r="AH310">
        <v>13</v>
      </c>
      <c r="AI310">
        <v>23</v>
      </c>
      <c r="AJ310">
        <v>9</v>
      </c>
      <c r="AK310">
        <v>9</v>
      </c>
      <c r="AL310">
        <v>9</v>
      </c>
      <c r="AM310">
        <v>4</v>
      </c>
      <c r="AN310">
        <v>7</v>
      </c>
      <c r="AO310">
        <v>6</v>
      </c>
      <c r="AP310">
        <v>9</v>
      </c>
      <c r="AQ310">
        <f t="shared" si="44"/>
        <v>26</v>
      </c>
    </row>
    <row r="311" spans="1:43" x14ac:dyDescent="0.25">
      <c r="A311">
        <v>16994</v>
      </c>
      <c r="B311">
        <v>0</v>
      </c>
      <c r="C311">
        <v>1973</v>
      </c>
      <c r="D311">
        <f t="shared" si="36"/>
        <v>46</v>
      </c>
      <c r="E311" s="1">
        <v>43771.463449074072</v>
      </c>
      <c r="F311">
        <v>4</v>
      </c>
      <c r="G311">
        <v>4</v>
      </c>
      <c r="H311">
        <v>4</v>
      </c>
      <c r="I311">
        <f t="shared" si="37"/>
        <v>1</v>
      </c>
      <c r="J311">
        <v>2</v>
      </c>
      <c r="K311">
        <v>4</v>
      </c>
      <c r="L311">
        <f t="shared" si="38"/>
        <v>1</v>
      </c>
      <c r="M311">
        <v>1</v>
      </c>
      <c r="N311">
        <v>4</v>
      </c>
      <c r="O311">
        <f t="shared" si="39"/>
        <v>1</v>
      </c>
      <c r="P311">
        <v>2</v>
      </c>
      <c r="Q311">
        <v>4</v>
      </c>
      <c r="R311">
        <f t="shared" si="40"/>
        <v>1</v>
      </c>
      <c r="S311">
        <v>3</v>
      </c>
      <c r="T311">
        <v>4</v>
      </c>
      <c r="U311">
        <f t="shared" si="41"/>
        <v>1</v>
      </c>
      <c r="V311">
        <v>1</v>
      </c>
      <c r="W311">
        <v>4</v>
      </c>
      <c r="X311">
        <f t="shared" si="42"/>
        <v>1</v>
      </c>
      <c r="Y311">
        <v>3</v>
      </c>
      <c r="Z311">
        <v>3</v>
      </c>
      <c r="AA311">
        <f t="shared" si="43"/>
        <v>2</v>
      </c>
      <c r="AB311">
        <v>14</v>
      </c>
      <c r="AC311">
        <v>6</v>
      </c>
      <c r="AD311">
        <v>9</v>
      </c>
      <c r="AE311">
        <v>19</v>
      </c>
      <c r="AF311">
        <v>12</v>
      </c>
      <c r="AG311">
        <v>12</v>
      </c>
      <c r="AH311">
        <v>9</v>
      </c>
      <c r="AI311">
        <v>6</v>
      </c>
      <c r="AJ311">
        <v>6</v>
      </c>
      <c r="AK311">
        <v>4</v>
      </c>
      <c r="AL311">
        <v>6</v>
      </c>
      <c r="AM311">
        <v>3</v>
      </c>
      <c r="AN311">
        <v>7</v>
      </c>
      <c r="AO311">
        <v>6</v>
      </c>
      <c r="AP311">
        <v>-4</v>
      </c>
      <c r="AQ311">
        <f t="shared" si="44"/>
        <v>24</v>
      </c>
    </row>
    <row r="312" spans="1:43" x14ac:dyDescent="0.25">
      <c r="A312">
        <v>16995</v>
      </c>
      <c r="B312">
        <v>1</v>
      </c>
      <c r="C312">
        <v>1974</v>
      </c>
      <c r="D312">
        <f t="shared" si="36"/>
        <v>45</v>
      </c>
      <c r="E312" s="1">
        <v>43771.465856481482</v>
      </c>
      <c r="F312">
        <v>15</v>
      </c>
      <c r="G312">
        <v>2</v>
      </c>
      <c r="H312">
        <v>1</v>
      </c>
      <c r="I312">
        <f t="shared" si="37"/>
        <v>4</v>
      </c>
      <c r="J312">
        <v>4</v>
      </c>
      <c r="K312">
        <v>4</v>
      </c>
      <c r="L312">
        <f t="shared" si="38"/>
        <v>1</v>
      </c>
      <c r="M312">
        <v>1</v>
      </c>
      <c r="N312">
        <v>4</v>
      </c>
      <c r="O312">
        <f t="shared" si="39"/>
        <v>1</v>
      </c>
      <c r="P312">
        <v>4</v>
      </c>
      <c r="Q312">
        <v>2</v>
      </c>
      <c r="R312">
        <f t="shared" si="40"/>
        <v>3</v>
      </c>
      <c r="S312">
        <v>4</v>
      </c>
      <c r="T312">
        <v>4</v>
      </c>
      <c r="U312">
        <f t="shared" si="41"/>
        <v>1</v>
      </c>
      <c r="V312">
        <v>4</v>
      </c>
      <c r="W312">
        <v>4</v>
      </c>
      <c r="X312">
        <f t="shared" si="42"/>
        <v>1</v>
      </c>
      <c r="Y312">
        <v>1</v>
      </c>
      <c r="Z312">
        <v>1</v>
      </c>
      <c r="AA312">
        <f t="shared" si="43"/>
        <v>4</v>
      </c>
      <c r="AB312">
        <v>23</v>
      </c>
      <c r="AC312">
        <v>8</v>
      </c>
      <c r="AD312">
        <v>4</v>
      </c>
      <c r="AE312">
        <v>5</v>
      </c>
      <c r="AF312">
        <v>12</v>
      </c>
      <c r="AG312">
        <v>11</v>
      </c>
      <c r="AH312">
        <v>16</v>
      </c>
      <c r="AI312">
        <v>17</v>
      </c>
      <c r="AJ312">
        <v>6</v>
      </c>
      <c r="AK312">
        <v>12</v>
      </c>
      <c r="AL312">
        <v>15</v>
      </c>
      <c r="AM312">
        <v>3</v>
      </c>
      <c r="AN312">
        <v>13</v>
      </c>
      <c r="AO312">
        <v>13</v>
      </c>
      <c r="AP312">
        <v>11</v>
      </c>
      <c r="AQ312">
        <f t="shared" si="44"/>
        <v>35</v>
      </c>
    </row>
    <row r="313" spans="1:43" x14ac:dyDescent="0.25">
      <c r="A313">
        <v>17047</v>
      </c>
      <c r="B313">
        <v>0</v>
      </c>
      <c r="C313">
        <v>1990</v>
      </c>
      <c r="D313">
        <f t="shared" si="36"/>
        <v>29</v>
      </c>
      <c r="E313" s="1">
        <v>43771.543090277781</v>
      </c>
      <c r="F313">
        <v>30</v>
      </c>
      <c r="G313">
        <v>1</v>
      </c>
      <c r="H313">
        <v>4</v>
      </c>
      <c r="I313">
        <f t="shared" si="37"/>
        <v>1</v>
      </c>
      <c r="J313">
        <v>1</v>
      </c>
      <c r="K313">
        <v>2</v>
      </c>
      <c r="L313">
        <f t="shared" si="38"/>
        <v>3</v>
      </c>
      <c r="M313">
        <v>1</v>
      </c>
      <c r="N313">
        <v>3</v>
      </c>
      <c r="O313">
        <f t="shared" si="39"/>
        <v>2</v>
      </c>
      <c r="P313">
        <v>2</v>
      </c>
      <c r="Q313">
        <v>4</v>
      </c>
      <c r="R313">
        <f t="shared" si="40"/>
        <v>1</v>
      </c>
      <c r="S313">
        <v>3</v>
      </c>
      <c r="T313">
        <v>3</v>
      </c>
      <c r="U313">
        <f t="shared" si="41"/>
        <v>2</v>
      </c>
      <c r="V313">
        <v>1</v>
      </c>
      <c r="W313">
        <v>3</v>
      </c>
      <c r="X313">
        <f t="shared" si="42"/>
        <v>2</v>
      </c>
      <c r="Y313">
        <v>1</v>
      </c>
      <c r="Z313">
        <v>3</v>
      </c>
      <c r="AA313">
        <f t="shared" si="43"/>
        <v>2</v>
      </c>
      <c r="AB313">
        <v>8</v>
      </c>
      <c r="AC313">
        <v>6</v>
      </c>
      <c r="AD313">
        <v>9</v>
      </c>
      <c r="AE313">
        <v>11</v>
      </c>
      <c r="AF313">
        <v>11</v>
      </c>
      <c r="AG313">
        <v>29</v>
      </c>
      <c r="AH313">
        <v>10</v>
      </c>
      <c r="AI313">
        <v>8</v>
      </c>
      <c r="AJ313">
        <v>4</v>
      </c>
      <c r="AK313">
        <v>8</v>
      </c>
      <c r="AL313">
        <v>4</v>
      </c>
      <c r="AM313">
        <v>8</v>
      </c>
      <c r="AN313">
        <v>15</v>
      </c>
      <c r="AO313">
        <v>7</v>
      </c>
      <c r="AP313">
        <v>-26</v>
      </c>
      <c r="AQ313">
        <f t="shared" si="44"/>
        <v>23</v>
      </c>
    </row>
    <row r="314" spans="1:43" x14ac:dyDescent="0.25">
      <c r="A314">
        <v>17045</v>
      </c>
      <c r="B314">
        <v>0</v>
      </c>
      <c r="C314">
        <v>1999</v>
      </c>
      <c r="D314">
        <f t="shared" si="36"/>
        <v>20</v>
      </c>
      <c r="E314" s="1">
        <v>43771.551215277781</v>
      </c>
      <c r="F314">
        <v>3</v>
      </c>
      <c r="G314">
        <v>2</v>
      </c>
      <c r="H314">
        <v>4</v>
      </c>
      <c r="I314">
        <f t="shared" si="37"/>
        <v>1</v>
      </c>
      <c r="J314">
        <v>2</v>
      </c>
      <c r="K314">
        <v>4</v>
      </c>
      <c r="L314">
        <f t="shared" si="38"/>
        <v>1</v>
      </c>
      <c r="M314">
        <v>3</v>
      </c>
      <c r="N314">
        <v>4</v>
      </c>
      <c r="O314">
        <f t="shared" si="39"/>
        <v>1</v>
      </c>
      <c r="P314">
        <v>4</v>
      </c>
      <c r="Q314">
        <v>3</v>
      </c>
      <c r="R314">
        <f t="shared" si="40"/>
        <v>2</v>
      </c>
      <c r="S314">
        <v>4</v>
      </c>
      <c r="T314">
        <v>3</v>
      </c>
      <c r="U314">
        <f t="shared" si="41"/>
        <v>2</v>
      </c>
      <c r="V314">
        <v>1</v>
      </c>
      <c r="W314">
        <v>2</v>
      </c>
      <c r="X314">
        <f t="shared" si="42"/>
        <v>3</v>
      </c>
      <c r="Y314">
        <v>2</v>
      </c>
      <c r="Z314">
        <v>1</v>
      </c>
      <c r="AA314">
        <f t="shared" si="43"/>
        <v>4</v>
      </c>
      <c r="AB314">
        <v>24</v>
      </c>
      <c r="AC314">
        <v>4</v>
      </c>
      <c r="AD314">
        <v>4</v>
      </c>
      <c r="AE314">
        <v>6</v>
      </c>
      <c r="AF314">
        <v>6</v>
      </c>
      <c r="AG314">
        <v>6</v>
      </c>
      <c r="AH314">
        <v>9</v>
      </c>
      <c r="AI314">
        <v>9</v>
      </c>
      <c r="AJ314">
        <v>3</v>
      </c>
      <c r="AK314">
        <v>7</v>
      </c>
      <c r="AL314">
        <v>4</v>
      </c>
      <c r="AM314">
        <v>35</v>
      </c>
      <c r="AN314">
        <v>16</v>
      </c>
      <c r="AO314">
        <v>16</v>
      </c>
      <c r="AP314">
        <v>-1</v>
      </c>
      <c r="AQ314">
        <f t="shared" si="44"/>
        <v>32</v>
      </c>
    </row>
    <row r="315" spans="1:43" x14ac:dyDescent="0.25">
      <c r="A315">
        <v>17048</v>
      </c>
      <c r="B315">
        <v>1</v>
      </c>
      <c r="C315">
        <v>1972</v>
      </c>
      <c r="D315">
        <f t="shared" si="36"/>
        <v>47</v>
      </c>
      <c r="E315" s="1">
        <v>43771.554675925923</v>
      </c>
      <c r="F315" t="s">
        <v>64</v>
      </c>
      <c r="G315">
        <v>3</v>
      </c>
      <c r="H315">
        <v>3</v>
      </c>
      <c r="I315">
        <f t="shared" si="37"/>
        <v>2</v>
      </c>
      <c r="J315">
        <v>2</v>
      </c>
      <c r="K315">
        <v>3</v>
      </c>
      <c r="L315">
        <f t="shared" si="38"/>
        <v>2</v>
      </c>
      <c r="M315">
        <v>2</v>
      </c>
      <c r="N315">
        <v>3</v>
      </c>
      <c r="O315">
        <f t="shared" si="39"/>
        <v>2</v>
      </c>
      <c r="P315">
        <v>1</v>
      </c>
      <c r="Q315">
        <v>4</v>
      </c>
      <c r="R315">
        <f t="shared" si="40"/>
        <v>1</v>
      </c>
      <c r="S315">
        <v>2</v>
      </c>
      <c r="T315">
        <v>4</v>
      </c>
      <c r="U315">
        <f t="shared" si="41"/>
        <v>1</v>
      </c>
      <c r="V315">
        <v>1</v>
      </c>
      <c r="W315">
        <v>4</v>
      </c>
      <c r="X315">
        <f t="shared" si="42"/>
        <v>1</v>
      </c>
      <c r="Y315">
        <v>3</v>
      </c>
      <c r="Z315">
        <v>3</v>
      </c>
      <c r="AA315">
        <f t="shared" si="43"/>
        <v>2</v>
      </c>
      <c r="AB315">
        <v>5</v>
      </c>
      <c r="AC315">
        <v>4</v>
      </c>
      <c r="AD315">
        <v>5</v>
      </c>
      <c r="AE315">
        <v>3</v>
      </c>
      <c r="AF315">
        <v>43</v>
      </c>
      <c r="AG315">
        <v>7</v>
      </c>
      <c r="AH315">
        <v>5</v>
      </c>
      <c r="AI315">
        <v>5</v>
      </c>
      <c r="AJ315">
        <v>7</v>
      </c>
      <c r="AK315">
        <v>6</v>
      </c>
      <c r="AL315">
        <v>78</v>
      </c>
      <c r="AM315">
        <v>4</v>
      </c>
      <c r="AN315">
        <v>8</v>
      </c>
      <c r="AO315">
        <v>4</v>
      </c>
      <c r="AP315">
        <v>-16</v>
      </c>
      <c r="AQ315">
        <f t="shared" si="44"/>
        <v>25</v>
      </c>
    </row>
    <row r="316" spans="1:43" x14ac:dyDescent="0.25">
      <c r="A316">
        <v>17066</v>
      </c>
      <c r="B316">
        <v>0</v>
      </c>
      <c r="C316">
        <v>1998</v>
      </c>
      <c r="D316">
        <f t="shared" ref="D316:D379" si="45">2019-C316</f>
        <v>21</v>
      </c>
      <c r="E316" s="1">
        <v>43771.562928240739</v>
      </c>
      <c r="F316">
        <v>10</v>
      </c>
      <c r="G316">
        <v>1</v>
      </c>
      <c r="H316">
        <v>4</v>
      </c>
      <c r="I316">
        <f t="shared" ref="I316:I379" si="46">5-H316</f>
        <v>1</v>
      </c>
      <c r="J316">
        <v>2</v>
      </c>
      <c r="K316">
        <v>4</v>
      </c>
      <c r="L316">
        <f t="shared" ref="L316:L379" si="47">5-K316</f>
        <v>1</v>
      </c>
      <c r="M316">
        <v>1</v>
      </c>
      <c r="N316">
        <v>4</v>
      </c>
      <c r="O316">
        <f t="shared" ref="O316:O379" si="48">5-N316</f>
        <v>1</v>
      </c>
      <c r="P316">
        <v>3</v>
      </c>
      <c r="Q316">
        <v>4</v>
      </c>
      <c r="R316">
        <f t="shared" ref="R316:R379" si="49">5-Q316</f>
        <v>1</v>
      </c>
      <c r="S316">
        <v>3</v>
      </c>
      <c r="T316">
        <v>3</v>
      </c>
      <c r="U316">
        <f t="shared" ref="U316:U379" si="50">5-T316</f>
        <v>2</v>
      </c>
      <c r="V316">
        <v>3</v>
      </c>
      <c r="W316">
        <v>3</v>
      </c>
      <c r="X316">
        <f t="shared" ref="X316:X379" si="51">5-W316</f>
        <v>2</v>
      </c>
      <c r="Y316">
        <v>2</v>
      </c>
      <c r="Z316">
        <v>2</v>
      </c>
      <c r="AA316">
        <f t="shared" ref="AA316:AA379" si="52">5-Z316</f>
        <v>3</v>
      </c>
      <c r="AB316">
        <v>9</v>
      </c>
      <c r="AC316">
        <v>4</v>
      </c>
      <c r="AD316">
        <v>3</v>
      </c>
      <c r="AE316">
        <v>6</v>
      </c>
      <c r="AF316">
        <v>8</v>
      </c>
      <c r="AG316">
        <v>5</v>
      </c>
      <c r="AH316">
        <v>5</v>
      </c>
      <c r="AI316">
        <v>4</v>
      </c>
      <c r="AJ316">
        <v>4</v>
      </c>
      <c r="AK316">
        <v>8</v>
      </c>
      <c r="AL316">
        <v>6</v>
      </c>
      <c r="AM316">
        <v>3</v>
      </c>
      <c r="AN316">
        <v>8</v>
      </c>
      <c r="AO316">
        <v>5</v>
      </c>
      <c r="AP316">
        <v>-29</v>
      </c>
      <c r="AQ316">
        <f t="shared" ref="AQ316:AQ379" si="53">SUM(G316,I316,J316,L316,M316,O316,P316,R316,S316,U316,V316,X316,Y316,AA316)</f>
        <v>26</v>
      </c>
    </row>
    <row r="317" spans="1:43" x14ac:dyDescent="0.25">
      <c r="A317">
        <v>17061</v>
      </c>
      <c r="B317">
        <v>0</v>
      </c>
      <c r="C317">
        <v>1997</v>
      </c>
      <c r="D317">
        <f t="shared" si="45"/>
        <v>22</v>
      </c>
      <c r="E317" s="1">
        <v>43771.566724537035</v>
      </c>
      <c r="F317">
        <v>1</v>
      </c>
      <c r="G317">
        <v>4</v>
      </c>
      <c r="H317">
        <v>4</v>
      </c>
      <c r="I317">
        <f t="shared" si="46"/>
        <v>1</v>
      </c>
      <c r="J317">
        <v>3</v>
      </c>
      <c r="K317">
        <v>4</v>
      </c>
      <c r="L317">
        <f t="shared" si="47"/>
        <v>1</v>
      </c>
      <c r="M317">
        <v>2</v>
      </c>
      <c r="N317">
        <v>4</v>
      </c>
      <c r="O317">
        <f t="shared" si="48"/>
        <v>1</v>
      </c>
      <c r="P317">
        <v>2</v>
      </c>
      <c r="Q317">
        <v>2</v>
      </c>
      <c r="R317">
        <f t="shared" si="49"/>
        <v>3</v>
      </c>
      <c r="S317">
        <v>2</v>
      </c>
      <c r="T317">
        <v>3</v>
      </c>
      <c r="U317">
        <f t="shared" si="50"/>
        <v>2</v>
      </c>
      <c r="V317">
        <v>1</v>
      </c>
      <c r="W317">
        <v>3</v>
      </c>
      <c r="X317">
        <f t="shared" si="51"/>
        <v>2</v>
      </c>
      <c r="Y317">
        <v>1</v>
      </c>
      <c r="Z317">
        <v>2</v>
      </c>
      <c r="AA317">
        <f t="shared" si="52"/>
        <v>3</v>
      </c>
      <c r="AB317">
        <v>43</v>
      </c>
      <c r="AC317">
        <v>3</v>
      </c>
      <c r="AD317">
        <v>24</v>
      </c>
      <c r="AE317">
        <v>2</v>
      </c>
      <c r="AF317">
        <v>7</v>
      </c>
      <c r="AG317">
        <v>10</v>
      </c>
      <c r="AH317">
        <v>4</v>
      </c>
      <c r="AI317">
        <v>3</v>
      </c>
      <c r="AJ317">
        <v>3</v>
      </c>
      <c r="AK317">
        <v>4</v>
      </c>
      <c r="AL317">
        <v>4</v>
      </c>
      <c r="AM317">
        <v>3</v>
      </c>
      <c r="AN317">
        <v>8</v>
      </c>
      <c r="AO317">
        <v>3</v>
      </c>
      <c r="AP317">
        <v>-3</v>
      </c>
      <c r="AQ317">
        <f t="shared" si="53"/>
        <v>28</v>
      </c>
    </row>
    <row r="318" spans="1:43" x14ac:dyDescent="0.25">
      <c r="A318">
        <v>17063</v>
      </c>
      <c r="B318">
        <v>0</v>
      </c>
      <c r="C318">
        <v>1998</v>
      </c>
      <c r="D318">
        <f t="shared" si="45"/>
        <v>21</v>
      </c>
      <c r="E318" s="1">
        <v>43771.568680555552</v>
      </c>
      <c r="F318">
        <v>5</v>
      </c>
      <c r="G318">
        <v>1</v>
      </c>
      <c r="H318">
        <v>4</v>
      </c>
      <c r="I318">
        <f t="shared" si="46"/>
        <v>1</v>
      </c>
      <c r="J318">
        <v>3</v>
      </c>
      <c r="K318">
        <v>2</v>
      </c>
      <c r="L318">
        <f t="shared" si="47"/>
        <v>3</v>
      </c>
      <c r="M318">
        <v>1</v>
      </c>
      <c r="N318">
        <v>4</v>
      </c>
      <c r="O318">
        <f t="shared" si="48"/>
        <v>1</v>
      </c>
      <c r="P318">
        <v>2</v>
      </c>
      <c r="Q318">
        <v>4</v>
      </c>
      <c r="R318">
        <f t="shared" si="49"/>
        <v>1</v>
      </c>
      <c r="S318">
        <v>3</v>
      </c>
      <c r="T318">
        <v>3</v>
      </c>
      <c r="U318">
        <f t="shared" si="50"/>
        <v>2</v>
      </c>
      <c r="V318">
        <v>1</v>
      </c>
      <c r="W318">
        <v>4</v>
      </c>
      <c r="X318">
        <f t="shared" si="51"/>
        <v>1</v>
      </c>
      <c r="Y318">
        <v>2</v>
      </c>
      <c r="Z318">
        <v>3</v>
      </c>
      <c r="AA318">
        <f t="shared" si="52"/>
        <v>2</v>
      </c>
      <c r="AB318">
        <v>5</v>
      </c>
      <c r="AC318">
        <v>4</v>
      </c>
      <c r="AD318">
        <v>3</v>
      </c>
      <c r="AE318">
        <v>7</v>
      </c>
      <c r="AF318">
        <v>7</v>
      </c>
      <c r="AG318">
        <v>6</v>
      </c>
      <c r="AH318">
        <v>9</v>
      </c>
      <c r="AI318">
        <v>3</v>
      </c>
      <c r="AJ318">
        <v>4</v>
      </c>
      <c r="AK318">
        <v>4</v>
      </c>
      <c r="AL318">
        <v>5</v>
      </c>
      <c r="AM318">
        <v>2</v>
      </c>
      <c r="AN318">
        <v>6</v>
      </c>
      <c r="AO318">
        <v>4</v>
      </c>
      <c r="AP318">
        <v>-25</v>
      </c>
      <c r="AQ318">
        <f t="shared" si="53"/>
        <v>24</v>
      </c>
    </row>
    <row r="319" spans="1:43" x14ac:dyDescent="0.25">
      <c r="A319">
        <v>17055</v>
      </c>
      <c r="B319">
        <v>0</v>
      </c>
      <c r="C319">
        <v>1999</v>
      </c>
      <c r="D319">
        <f t="shared" si="45"/>
        <v>20</v>
      </c>
      <c r="E319" s="1">
        <v>43771.572974537034</v>
      </c>
      <c r="F319">
        <v>3</v>
      </c>
      <c r="G319">
        <v>3</v>
      </c>
      <c r="H319">
        <v>4</v>
      </c>
      <c r="I319">
        <f t="shared" si="46"/>
        <v>1</v>
      </c>
      <c r="J319">
        <v>2</v>
      </c>
      <c r="K319">
        <v>4</v>
      </c>
      <c r="L319">
        <f t="shared" si="47"/>
        <v>1</v>
      </c>
      <c r="M319">
        <v>2</v>
      </c>
      <c r="N319">
        <v>3</v>
      </c>
      <c r="O319">
        <f t="shared" si="48"/>
        <v>2</v>
      </c>
      <c r="P319">
        <v>4</v>
      </c>
      <c r="Q319">
        <v>2</v>
      </c>
      <c r="R319">
        <f t="shared" si="49"/>
        <v>3</v>
      </c>
      <c r="S319">
        <v>3</v>
      </c>
      <c r="T319">
        <v>2</v>
      </c>
      <c r="U319">
        <f t="shared" si="50"/>
        <v>3</v>
      </c>
      <c r="V319">
        <v>2</v>
      </c>
      <c r="W319">
        <v>2</v>
      </c>
      <c r="X319">
        <f t="shared" si="51"/>
        <v>3</v>
      </c>
      <c r="Y319">
        <v>3</v>
      </c>
      <c r="Z319">
        <v>1</v>
      </c>
      <c r="AA319">
        <f t="shared" si="52"/>
        <v>4</v>
      </c>
      <c r="AB319">
        <v>7</v>
      </c>
      <c r="AC319">
        <v>4</v>
      </c>
      <c r="AD319">
        <v>3</v>
      </c>
      <c r="AE319">
        <v>3</v>
      </c>
      <c r="AF319">
        <v>6</v>
      </c>
      <c r="AG319">
        <v>5</v>
      </c>
      <c r="AH319">
        <v>3</v>
      </c>
      <c r="AI319">
        <v>4</v>
      </c>
      <c r="AJ319">
        <v>2</v>
      </c>
      <c r="AK319">
        <v>5</v>
      </c>
      <c r="AL319">
        <v>17</v>
      </c>
      <c r="AM319">
        <v>4</v>
      </c>
      <c r="AN319">
        <v>21</v>
      </c>
      <c r="AO319">
        <v>3</v>
      </c>
      <c r="AP319">
        <v>-9</v>
      </c>
      <c r="AQ319">
        <f t="shared" si="53"/>
        <v>36</v>
      </c>
    </row>
    <row r="320" spans="1:43" x14ac:dyDescent="0.25">
      <c r="A320">
        <v>17101</v>
      </c>
      <c r="B320">
        <v>0</v>
      </c>
      <c r="C320">
        <v>1999</v>
      </c>
      <c r="D320">
        <f t="shared" si="45"/>
        <v>20</v>
      </c>
      <c r="E320" s="1">
        <v>43771.682372685187</v>
      </c>
      <c r="F320">
        <v>1</v>
      </c>
      <c r="G320">
        <v>1</v>
      </c>
      <c r="H320">
        <v>4</v>
      </c>
      <c r="I320">
        <f t="shared" si="46"/>
        <v>1</v>
      </c>
      <c r="J320">
        <v>2</v>
      </c>
      <c r="K320">
        <v>4</v>
      </c>
      <c r="L320">
        <f t="shared" si="47"/>
        <v>1</v>
      </c>
      <c r="M320">
        <v>1</v>
      </c>
      <c r="N320">
        <v>4</v>
      </c>
      <c r="O320">
        <f t="shared" si="48"/>
        <v>1</v>
      </c>
      <c r="P320">
        <v>3</v>
      </c>
      <c r="Q320">
        <v>4</v>
      </c>
      <c r="R320">
        <f t="shared" si="49"/>
        <v>1</v>
      </c>
      <c r="S320">
        <v>4</v>
      </c>
      <c r="T320">
        <v>4</v>
      </c>
      <c r="U320">
        <f t="shared" si="50"/>
        <v>1</v>
      </c>
      <c r="V320">
        <v>3</v>
      </c>
      <c r="W320">
        <v>4</v>
      </c>
      <c r="X320">
        <f t="shared" si="51"/>
        <v>1</v>
      </c>
      <c r="Y320">
        <v>1</v>
      </c>
      <c r="Z320">
        <v>1</v>
      </c>
      <c r="AA320">
        <f t="shared" si="52"/>
        <v>4</v>
      </c>
      <c r="AB320">
        <v>10</v>
      </c>
      <c r="AC320">
        <v>6</v>
      </c>
      <c r="AD320">
        <v>3</v>
      </c>
      <c r="AE320">
        <v>4</v>
      </c>
      <c r="AF320">
        <v>11</v>
      </c>
      <c r="AG320">
        <v>6</v>
      </c>
      <c r="AH320">
        <v>6</v>
      </c>
      <c r="AI320">
        <v>5</v>
      </c>
      <c r="AJ320">
        <v>2</v>
      </c>
      <c r="AK320">
        <v>4</v>
      </c>
      <c r="AL320">
        <v>5</v>
      </c>
      <c r="AM320">
        <v>3</v>
      </c>
      <c r="AN320">
        <v>3</v>
      </c>
      <c r="AO320">
        <v>3</v>
      </c>
      <c r="AP320">
        <v>-20</v>
      </c>
      <c r="AQ320">
        <f t="shared" si="53"/>
        <v>25</v>
      </c>
    </row>
    <row r="321" spans="1:43" x14ac:dyDescent="0.25">
      <c r="A321">
        <v>17114</v>
      </c>
      <c r="B321">
        <v>0</v>
      </c>
      <c r="C321">
        <v>1999</v>
      </c>
      <c r="D321">
        <f t="shared" si="45"/>
        <v>20</v>
      </c>
      <c r="E321" s="1">
        <v>43771.711759259262</v>
      </c>
      <c r="F321" t="s">
        <v>64</v>
      </c>
      <c r="G321">
        <v>2</v>
      </c>
      <c r="H321">
        <v>4</v>
      </c>
      <c r="I321">
        <f t="shared" si="46"/>
        <v>1</v>
      </c>
      <c r="J321">
        <v>2</v>
      </c>
      <c r="K321">
        <v>4</v>
      </c>
      <c r="L321">
        <f t="shared" si="47"/>
        <v>1</v>
      </c>
      <c r="M321">
        <v>3</v>
      </c>
      <c r="N321">
        <v>4</v>
      </c>
      <c r="O321">
        <f t="shared" si="48"/>
        <v>1</v>
      </c>
      <c r="P321">
        <v>4</v>
      </c>
      <c r="Q321">
        <v>3</v>
      </c>
      <c r="R321">
        <f t="shared" si="49"/>
        <v>2</v>
      </c>
      <c r="S321">
        <v>4</v>
      </c>
      <c r="T321">
        <v>3</v>
      </c>
      <c r="U321">
        <f t="shared" si="50"/>
        <v>2</v>
      </c>
      <c r="V321">
        <v>1</v>
      </c>
      <c r="W321">
        <v>2</v>
      </c>
      <c r="X321">
        <f t="shared" si="51"/>
        <v>3</v>
      </c>
      <c r="Y321">
        <v>2</v>
      </c>
      <c r="Z321">
        <v>4</v>
      </c>
      <c r="AA321">
        <f t="shared" si="52"/>
        <v>1</v>
      </c>
      <c r="AB321">
        <v>17</v>
      </c>
      <c r="AC321">
        <v>3</v>
      </c>
      <c r="AD321">
        <v>4</v>
      </c>
      <c r="AE321">
        <v>3</v>
      </c>
      <c r="AF321">
        <v>4</v>
      </c>
      <c r="AG321">
        <v>4</v>
      </c>
      <c r="AH321">
        <v>3</v>
      </c>
      <c r="AI321">
        <v>3</v>
      </c>
      <c r="AJ321">
        <v>14</v>
      </c>
      <c r="AK321">
        <v>16</v>
      </c>
      <c r="AL321">
        <v>5</v>
      </c>
      <c r="AM321">
        <v>3</v>
      </c>
      <c r="AN321">
        <v>2</v>
      </c>
      <c r="AO321">
        <v>11</v>
      </c>
      <c r="AP321">
        <v>25</v>
      </c>
      <c r="AQ321">
        <f t="shared" si="53"/>
        <v>29</v>
      </c>
    </row>
    <row r="322" spans="1:43" x14ac:dyDescent="0.25">
      <c r="A322">
        <v>17121</v>
      </c>
      <c r="B322">
        <v>0</v>
      </c>
      <c r="C322">
        <v>1971</v>
      </c>
      <c r="D322">
        <f t="shared" si="45"/>
        <v>48</v>
      </c>
      <c r="E322" s="1">
        <v>43771.740127314813</v>
      </c>
      <c r="F322">
        <v>5</v>
      </c>
      <c r="G322">
        <v>1</v>
      </c>
      <c r="H322">
        <v>1</v>
      </c>
      <c r="I322">
        <f t="shared" si="46"/>
        <v>4</v>
      </c>
      <c r="J322">
        <v>1</v>
      </c>
      <c r="K322">
        <v>4</v>
      </c>
      <c r="L322">
        <f t="shared" si="47"/>
        <v>1</v>
      </c>
      <c r="M322">
        <v>1</v>
      </c>
      <c r="N322">
        <v>4</v>
      </c>
      <c r="O322">
        <f t="shared" si="48"/>
        <v>1</v>
      </c>
      <c r="P322">
        <v>2</v>
      </c>
      <c r="Q322">
        <v>3</v>
      </c>
      <c r="R322">
        <f t="shared" si="49"/>
        <v>2</v>
      </c>
      <c r="S322">
        <v>1</v>
      </c>
      <c r="T322">
        <v>4</v>
      </c>
      <c r="U322">
        <f t="shared" si="50"/>
        <v>1</v>
      </c>
      <c r="V322">
        <v>1</v>
      </c>
      <c r="W322">
        <v>4</v>
      </c>
      <c r="X322">
        <f t="shared" si="51"/>
        <v>1</v>
      </c>
      <c r="Y322">
        <v>1</v>
      </c>
      <c r="Z322">
        <v>1</v>
      </c>
      <c r="AA322">
        <f t="shared" si="52"/>
        <v>4</v>
      </c>
      <c r="AB322">
        <v>21</v>
      </c>
      <c r="AC322">
        <v>6</v>
      </c>
      <c r="AD322">
        <v>5</v>
      </c>
      <c r="AE322">
        <v>10</v>
      </c>
      <c r="AF322">
        <v>16</v>
      </c>
      <c r="AG322">
        <v>11</v>
      </c>
      <c r="AH322">
        <v>10</v>
      </c>
      <c r="AI322">
        <v>9</v>
      </c>
      <c r="AJ322">
        <v>5</v>
      </c>
      <c r="AK322">
        <v>7</v>
      </c>
      <c r="AL322">
        <v>14</v>
      </c>
      <c r="AM322">
        <v>5</v>
      </c>
      <c r="AN322">
        <v>6</v>
      </c>
      <c r="AO322">
        <v>5</v>
      </c>
      <c r="AP322">
        <v>15</v>
      </c>
      <c r="AQ322">
        <f t="shared" si="53"/>
        <v>22</v>
      </c>
    </row>
    <row r="323" spans="1:43" x14ac:dyDescent="0.25">
      <c r="A323">
        <v>17128</v>
      </c>
      <c r="B323">
        <v>0</v>
      </c>
      <c r="C323">
        <v>1973</v>
      </c>
      <c r="D323">
        <f t="shared" si="45"/>
        <v>46</v>
      </c>
      <c r="E323" s="1">
        <v>43771.754293981481</v>
      </c>
      <c r="F323" t="s">
        <v>64</v>
      </c>
      <c r="G323">
        <v>3</v>
      </c>
      <c r="H323">
        <v>4</v>
      </c>
      <c r="I323">
        <f t="shared" si="46"/>
        <v>1</v>
      </c>
      <c r="J323">
        <v>4</v>
      </c>
      <c r="K323">
        <v>4</v>
      </c>
      <c r="L323">
        <f t="shared" si="47"/>
        <v>1</v>
      </c>
      <c r="M323">
        <v>2</v>
      </c>
      <c r="N323">
        <v>3</v>
      </c>
      <c r="O323">
        <f t="shared" si="48"/>
        <v>2</v>
      </c>
      <c r="P323">
        <v>3</v>
      </c>
      <c r="Q323">
        <v>1</v>
      </c>
      <c r="R323">
        <f t="shared" si="49"/>
        <v>4</v>
      </c>
      <c r="S323">
        <v>3</v>
      </c>
      <c r="T323">
        <v>2</v>
      </c>
      <c r="U323">
        <f t="shared" si="50"/>
        <v>3</v>
      </c>
      <c r="V323">
        <v>1</v>
      </c>
      <c r="W323">
        <v>2</v>
      </c>
      <c r="X323">
        <f t="shared" si="51"/>
        <v>3</v>
      </c>
      <c r="Y323">
        <v>4</v>
      </c>
      <c r="Z323">
        <v>1</v>
      </c>
      <c r="AA323">
        <f t="shared" si="52"/>
        <v>4</v>
      </c>
      <c r="AB323">
        <v>23</v>
      </c>
      <c r="AC323">
        <v>16</v>
      </c>
      <c r="AD323">
        <v>8</v>
      </c>
      <c r="AE323">
        <v>5</v>
      </c>
      <c r="AF323">
        <v>16</v>
      </c>
      <c r="AG323">
        <v>13</v>
      </c>
      <c r="AH323">
        <v>5</v>
      </c>
      <c r="AI323">
        <v>8</v>
      </c>
      <c r="AJ323">
        <v>7</v>
      </c>
      <c r="AK323">
        <v>8</v>
      </c>
      <c r="AL323">
        <v>11</v>
      </c>
      <c r="AM323">
        <v>5</v>
      </c>
      <c r="AN323">
        <v>4</v>
      </c>
      <c r="AO323">
        <v>6</v>
      </c>
      <c r="AP323">
        <v>11</v>
      </c>
      <c r="AQ323">
        <f t="shared" si="53"/>
        <v>38</v>
      </c>
    </row>
    <row r="324" spans="1:43" x14ac:dyDescent="0.25">
      <c r="A324">
        <v>16578</v>
      </c>
      <c r="B324">
        <v>0</v>
      </c>
      <c r="C324">
        <v>1964</v>
      </c>
      <c r="D324">
        <f t="shared" si="45"/>
        <v>55</v>
      </c>
      <c r="E324" s="1">
        <v>43771.776250000003</v>
      </c>
      <c r="F324" t="s">
        <v>64</v>
      </c>
      <c r="G324">
        <v>4</v>
      </c>
      <c r="H324">
        <v>4</v>
      </c>
      <c r="I324">
        <f t="shared" si="46"/>
        <v>1</v>
      </c>
      <c r="J324">
        <v>2</v>
      </c>
      <c r="K324">
        <v>3</v>
      </c>
      <c r="L324">
        <f t="shared" si="47"/>
        <v>2</v>
      </c>
      <c r="M324">
        <v>1</v>
      </c>
      <c r="N324">
        <v>3</v>
      </c>
      <c r="O324">
        <f t="shared" si="48"/>
        <v>2</v>
      </c>
      <c r="P324">
        <v>1</v>
      </c>
      <c r="Q324">
        <v>4</v>
      </c>
      <c r="R324">
        <f t="shared" si="49"/>
        <v>1</v>
      </c>
      <c r="S324">
        <v>3</v>
      </c>
      <c r="T324">
        <v>4</v>
      </c>
      <c r="U324">
        <f t="shared" si="50"/>
        <v>1</v>
      </c>
      <c r="V324">
        <v>1</v>
      </c>
      <c r="W324">
        <v>3</v>
      </c>
      <c r="X324">
        <f t="shared" si="51"/>
        <v>2</v>
      </c>
      <c r="Y324">
        <v>2</v>
      </c>
      <c r="Z324">
        <v>2</v>
      </c>
      <c r="AA324">
        <f t="shared" si="52"/>
        <v>3</v>
      </c>
      <c r="AB324">
        <v>5</v>
      </c>
      <c r="AC324">
        <v>2</v>
      </c>
      <c r="AD324">
        <v>3</v>
      </c>
      <c r="AE324">
        <v>2</v>
      </c>
      <c r="AF324">
        <v>9</v>
      </c>
      <c r="AG324">
        <v>5</v>
      </c>
      <c r="AH324">
        <v>3</v>
      </c>
      <c r="AI324">
        <v>4</v>
      </c>
      <c r="AJ324">
        <v>3</v>
      </c>
      <c r="AK324">
        <v>4</v>
      </c>
      <c r="AL324">
        <v>4</v>
      </c>
      <c r="AM324">
        <v>2</v>
      </c>
      <c r="AN324">
        <v>4</v>
      </c>
      <c r="AO324">
        <v>2</v>
      </c>
      <c r="AP324">
        <v>-6</v>
      </c>
      <c r="AQ324">
        <f t="shared" si="53"/>
        <v>26</v>
      </c>
    </row>
    <row r="325" spans="1:43" x14ac:dyDescent="0.25">
      <c r="A325">
        <v>17140</v>
      </c>
      <c r="B325">
        <v>0</v>
      </c>
      <c r="C325">
        <v>1992</v>
      </c>
      <c r="D325">
        <f t="shared" si="45"/>
        <v>27</v>
      </c>
      <c r="E325" s="1">
        <v>43771.809525462966</v>
      </c>
      <c r="F325" t="s">
        <v>76</v>
      </c>
      <c r="G325">
        <v>3</v>
      </c>
      <c r="H325">
        <v>4</v>
      </c>
      <c r="I325">
        <f t="shared" si="46"/>
        <v>1</v>
      </c>
      <c r="J325">
        <v>3</v>
      </c>
      <c r="K325">
        <v>4</v>
      </c>
      <c r="L325">
        <f t="shared" si="47"/>
        <v>1</v>
      </c>
      <c r="M325">
        <v>3</v>
      </c>
      <c r="N325">
        <v>1</v>
      </c>
      <c r="O325">
        <f t="shared" si="48"/>
        <v>4</v>
      </c>
      <c r="P325">
        <v>4</v>
      </c>
      <c r="Q325">
        <v>2</v>
      </c>
      <c r="R325">
        <f t="shared" si="49"/>
        <v>3</v>
      </c>
      <c r="S325">
        <v>1</v>
      </c>
      <c r="T325">
        <v>3</v>
      </c>
      <c r="U325">
        <f t="shared" si="50"/>
        <v>2</v>
      </c>
      <c r="V325">
        <v>2</v>
      </c>
      <c r="W325">
        <v>2</v>
      </c>
      <c r="X325">
        <f t="shared" si="51"/>
        <v>3</v>
      </c>
      <c r="Y325">
        <v>3</v>
      </c>
      <c r="Z325">
        <v>2</v>
      </c>
      <c r="AA325">
        <f t="shared" si="52"/>
        <v>3</v>
      </c>
      <c r="AB325">
        <v>7</v>
      </c>
      <c r="AC325">
        <v>6</v>
      </c>
      <c r="AD325">
        <v>3</v>
      </c>
      <c r="AE325">
        <v>2</v>
      </c>
      <c r="AF325">
        <v>6</v>
      </c>
      <c r="AG325">
        <v>5</v>
      </c>
      <c r="AH325">
        <v>5</v>
      </c>
      <c r="AI325">
        <v>6</v>
      </c>
      <c r="AJ325">
        <v>3</v>
      </c>
      <c r="AK325">
        <v>8</v>
      </c>
      <c r="AL325">
        <v>9</v>
      </c>
      <c r="AM325">
        <v>9</v>
      </c>
      <c r="AN325">
        <v>5</v>
      </c>
      <c r="AO325">
        <v>4</v>
      </c>
      <c r="AP325">
        <v>53</v>
      </c>
      <c r="AQ325">
        <f t="shared" si="53"/>
        <v>36</v>
      </c>
    </row>
    <row r="326" spans="1:43" x14ac:dyDescent="0.25">
      <c r="A326">
        <v>17152</v>
      </c>
      <c r="B326">
        <v>0</v>
      </c>
      <c r="C326">
        <v>1996</v>
      </c>
      <c r="D326">
        <f t="shared" si="45"/>
        <v>23</v>
      </c>
      <c r="E326" s="1">
        <v>43771.847974537035</v>
      </c>
      <c r="F326" t="s">
        <v>64</v>
      </c>
      <c r="G326">
        <v>4</v>
      </c>
      <c r="H326">
        <v>1</v>
      </c>
      <c r="I326">
        <f t="shared" si="46"/>
        <v>4</v>
      </c>
      <c r="J326">
        <v>3</v>
      </c>
      <c r="K326">
        <v>4</v>
      </c>
      <c r="L326">
        <f t="shared" si="47"/>
        <v>1</v>
      </c>
      <c r="M326">
        <v>4</v>
      </c>
      <c r="N326">
        <v>4</v>
      </c>
      <c r="O326">
        <f t="shared" si="48"/>
        <v>1</v>
      </c>
      <c r="P326">
        <v>1</v>
      </c>
      <c r="Q326">
        <v>1</v>
      </c>
      <c r="R326">
        <f t="shared" si="49"/>
        <v>4</v>
      </c>
      <c r="S326">
        <v>4</v>
      </c>
      <c r="T326">
        <v>2</v>
      </c>
      <c r="U326">
        <f t="shared" si="50"/>
        <v>3</v>
      </c>
      <c r="V326">
        <v>4</v>
      </c>
      <c r="W326">
        <v>1</v>
      </c>
      <c r="X326">
        <f t="shared" si="51"/>
        <v>4</v>
      </c>
      <c r="Y326">
        <v>4</v>
      </c>
      <c r="Z326">
        <v>4</v>
      </c>
      <c r="AA326">
        <f t="shared" si="52"/>
        <v>1</v>
      </c>
      <c r="AB326">
        <v>7</v>
      </c>
      <c r="AC326">
        <v>1</v>
      </c>
      <c r="AD326">
        <v>2</v>
      </c>
      <c r="AE326">
        <v>2</v>
      </c>
      <c r="AF326">
        <v>8</v>
      </c>
      <c r="AG326">
        <v>4</v>
      </c>
      <c r="AH326">
        <v>3</v>
      </c>
      <c r="AI326">
        <v>2</v>
      </c>
      <c r="AJ326">
        <v>2</v>
      </c>
      <c r="AK326">
        <v>3</v>
      </c>
      <c r="AL326">
        <v>5</v>
      </c>
      <c r="AM326">
        <v>1</v>
      </c>
      <c r="AN326">
        <v>2</v>
      </c>
      <c r="AO326">
        <v>3</v>
      </c>
      <c r="AP326">
        <v>42</v>
      </c>
      <c r="AQ326">
        <f t="shared" si="53"/>
        <v>42</v>
      </c>
    </row>
    <row r="327" spans="1:43" x14ac:dyDescent="0.25">
      <c r="A327">
        <v>17167</v>
      </c>
      <c r="B327">
        <v>0</v>
      </c>
      <c r="C327">
        <v>1999</v>
      </c>
      <c r="D327">
        <f t="shared" si="45"/>
        <v>20</v>
      </c>
      <c r="E327" s="1">
        <v>43771.897233796299</v>
      </c>
      <c r="F327" t="s">
        <v>81</v>
      </c>
      <c r="G327">
        <v>2</v>
      </c>
      <c r="H327">
        <v>3</v>
      </c>
      <c r="I327">
        <f t="shared" si="46"/>
        <v>2</v>
      </c>
      <c r="J327">
        <v>1</v>
      </c>
      <c r="K327">
        <v>3</v>
      </c>
      <c r="L327">
        <f t="shared" si="47"/>
        <v>2</v>
      </c>
      <c r="M327">
        <v>2</v>
      </c>
      <c r="N327">
        <v>4</v>
      </c>
      <c r="O327">
        <f t="shared" si="48"/>
        <v>1</v>
      </c>
      <c r="P327">
        <v>1</v>
      </c>
      <c r="Q327">
        <v>4</v>
      </c>
      <c r="R327">
        <f t="shared" si="49"/>
        <v>1</v>
      </c>
      <c r="S327">
        <v>1</v>
      </c>
      <c r="T327">
        <v>3</v>
      </c>
      <c r="U327">
        <f t="shared" si="50"/>
        <v>2</v>
      </c>
      <c r="V327">
        <v>3</v>
      </c>
      <c r="W327">
        <v>1</v>
      </c>
      <c r="X327">
        <f t="shared" si="51"/>
        <v>4</v>
      </c>
      <c r="Y327">
        <v>2</v>
      </c>
      <c r="Z327">
        <v>4</v>
      </c>
      <c r="AA327">
        <f t="shared" si="52"/>
        <v>1</v>
      </c>
      <c r="AB327">
        <v>8</v>
      </c>
      <c r="AC327">
        <v>6</v>
      </c>
      <c r="AD327">
        <v>2</v>
      </c>
      <c r="AE327">
        <v>4</v>
      </c>
      <c r="AF327">
        <v>10</v>
      </c>
      <c r="AG327">
        <v>5</v>
      </c>
      <c r="AH327">
        <v>4</v>
      </c>
      <c r="AI327">
        <v>4</v>
      </c>
      <c r="AJ327">
        <v>3</v>
      </c>
      <c r="AK327">
        <v>4</v>
      </c>
      <c r="AL327">
        <v>7</v>
      </c>
      <c r="AM327">
        <v>3</v>
      </c>
      <c r="AN327">
        <v>4</v>
      </c>
      <c r="AO327">
        <v>4</v>
      </c>
      <c r="AP327">
        <v>9</v>
      </c>
      <c r="AQ327">
        <f t="shared" si="53"/>
        <v>25</v>
      </c>
    </row>
    <row r="328" spans="1:43" x14ac:dyDescent="0.25">
      <c r="A328">
        <v>17185</v>
      </c>
      <c r="B328">
        <v>0</v>
      </c>
      <c r="C328">
        <v>1976</v>
      </c>
      <c r="D328">
        <f t="shared" si="45"/>
        <v>43</v>
      </c>
      <c r="E328" s="1">
        <v>43771.963807870372</v>
      </c>
      <c r="F328">
        <v>7</v>
      </c>
      <c r="G328">
        <v>3</v>
      </c>
      <c r="H328">
        <v>4</v>
      </c>
      <c r="I328">
        <f t="shared" si="46"/>
        <v>1</v>
      </c>
      <c r="J328">
        <v>4</v>
      </c>
      <c r="K328">
        <v>4</v>
      </c>
      <c r="L328">
        <f t="shared" si="47"/>
        <v>1</v>
      </c>
      <c r="M328">
        <v>1</v>
      </c>
      <c r="N328">
        <v>4</v>
      </c>
      <c r="O328">
        <f t="shared" si="48"/>
        <v>1</v>
      </c>
      <c r="P328">
        <v>3</v>
      </c>
      <c r="Q328">
        <v>1</v>
      </c>
      <c r="R328">
        <f t="shared" si="49"/>
        <v>4</v>
      </c>
      <c r="S328">
        <v>4</v>
      </c>
      <c r="T328">
        <v>4</v>
      </c>
      <c r="U328">
        <f t="shared" si="50"/>
        <v>1</v>
      </c>
      <c r="V328">
        <v>1</v>
      </c>
      <c r="W328">
        <v>2</v>
      </c>
      <c r="X328">
        <f t="shared" si="51"/>
        <v>3</v>
      </c>
      <c r="Y328">
        <v>1</v>
      </c>
      <c r="Z328">
        <v>1</v>
      </c>
      <c r="AA328">
        <f t="shared" si="52"/>
        <v>4</v>
      </c>
      <c r="AB328">
        <v>14</v>
      </c>
      <c r="AC328">
        <v>4</v>
      </c>
      <c r="AD328">
        <v>3</v>
      </c>
      <c r="AE328">
        <v>2</v>
      </c>
      <c r="AF328">
        <v>7</v>
      </c>
      <c r="AG328">
        <v>4</v>
      </c>
      <c r="AH328">
        <v>7</v>
      </c>
      <c r="AI328">
        <v>3</v>
      </c>
      <c r="AJ328">
        <v>3</v>
      </c>
      <c r="AK328">
        <v>3</v>
      </c>
      <c r="AL328">
        <v>4</v>
      </c>
      <c r="AM328">
        <v>8</v>
      </c>
      <c r="AN328">
        <v>4</v>
      </c>
      <c r="AO328">
        <v>4</v>
      </c>
      <c r="AP328">
        <v>24</v>
      </c>
      <c r="AQ328">
        <f t="shared" si="53"/>
        <v>32</v>
      </c>
    </row>
    <row r="329" spans="1:43" x14ac:dyDescent="0.25">
      <c r="A329">
        <v>17190</v>
      </c>
      <c r="B329">
        <v>0</v>
      </c>
      <c r="C329">
        <v>1991</v>
      </c>
      <c r="D329">
        <f t="shared" si="45"/>
        <v>28</v>
      </c>
      <c r="E329" s="1">
        <v>43771.96675925926</v>
      </c>
      <c r="F329">
        <v>12</v>
      </c>
      <c r="G329">
        <v>2</v>
      </c>
      <c r="H329">
        <v>3</v>
      </c>
      <c r="I329">
        <f t="shared" si="46"/>
        <v>2</v>
      </c>
      <c r="J329">
        <v>3</v>
      </c>
      <c r="K329">
        <v>3</v>
      </c>
      <c r="L329">
        <f t="shared" si="47"/>
        <v>2</v>
      </c>
      <c r="M329">
        <v>4</v>
      </c>
      <c r="N329">
        <v>4</v>
      </c>
      <c r="O329">
        <f t="shared" si="48"/>
        <v>1</v>
      </c>
      <c r="P329">
        <v>4</v>
      </c>
      <c r="Q329">
        <v>1</v>
      </c>
      <c r="R329">
        <f t="shared" si="49"/>
        <v>4</v>
      </c>
      <c r="S329">
        <v>3</v>
      </c>
      <c r="T329">
        <v>1</v>
      </c>
      <c r="U329">
        <f t="shared" si="50"/>
        <v>4</v>
      </c>
      <c r="V329">
        <v>2</v>
      </c>
      <c r="W329">
        <v>4</v>
      </c>
      <c r="X329">
        <f t="shared" si="51"/>
        <v>1</v>
      </c>
      <c r="Y329">
        <v>2</v>
      </c>
      <c r="Z329">
        <v>3</v>
      </c>
      <c r="AA329">
        <f t="shared" si="52"/>
        <v>2</v>
      </c>
      <c r="AB329">
        <v>5</v>
      </c>
      <c r="AC329">
        <v>4</v>
      </c>
      <c r="AD329">
        <v>3</v>
      </c>
      <c r="AE329">
        <v>3</v>
      </c>
      <c r="AF329">
        <v>6</v>
      </c>
      <c r="AG329">
        <v>5</v>
      </c>
      <c r="AH329">
        <v>3</v>
      </c>
      <c r="AI329">
        <v>3</v>
      </c>
      <c r="AJ329">
        <v>4</v>
      </c>
      <c r="AK329">
        <v>3</v>
      </c>
      <c r="AL329">
        <v>7</v>
      </c>
      <c r="AM329">
        <v>3</v>
      </c>
      <c r="AN329">
        <v>4</v>
      </c>
      <c r="AO329">
        <v>4</v>
      </c>
      <c r="AP329">
        <v>43</v>
      </c>
      <c r="AQ329">
        <f t="shared" si="53"/>
        <v>36</v>
      </c>
    </row>
    <row r="330" spans="1:43" x14ac:dyDescent="0.25">
      <c r="A330">
        <v>17217</v>
      </c>
      <c r="B330">
        <v>1</v>
      </c>
      <c r="C330">
        <v>1972</v>
      </c>
      <c r="D330">
        <f t="shared" si="45"/>
        <v>47</v>
      </c>
      <c r="E330" s="1">
        <v>43772.387048611112</v>
      </c>
      <c r="F330" t="s">
        <v>64</v>
      </c>
      <c r="G330">
        <v>2</v>
      </c>
      <c r="H330">
        <v>4</v>
      </c>
      <c r="I330">
        <f t="shared" si="46"/>
        <v>1</v>
      </c>
      <c r="J330">
        <v>2</v>
      </c>
      <c r="K330">
        <v>4</v>
      </c>
      <c r="L330">
        <f t="shared" si="47"/>
        <v>1</v>
      </c>
      <c r="M330">
        <v>1</v>
      </c>
      <c r="N330">
        <v>4</v>
      </c>
      <c r="O330">
        <f t="shared" si="48"/>
        <v>1</v>
      </c>
      <c r="P330">
        <v>3</v>
      </c>
      <c r="Q330">
        <v>4</v>
      </c>
      <c r="R330">
        <f t="shared" si="49"/>
        <v>1</v>
      </c>
      <c r="S330">
        <v>3</v>
      </c>
      <c r="T330">
        <v>4</v>
      </c>
      <c r="U330">
        <f t="shared" si="50"/>
        <v>1</v>
      </c>
      <c r="V330">
        <v>2</v>
      </c>
      <c r="W330">
        <v>3</v>
      </c>
      <c r="X330">
        <f t="shared" si="51"/>
        <v>2</v>
      </c>
      <c r="Y330">
        <v>2</v>
      </c>
      <c r="Z330">
        <v>1</v>
      </c>
      <c r="AA330">
        <f t="shared" si="52"/>
        <v>4</v>
      </c>
      <c r="AB330">
        <v>22</v>
      </c>
      <c r="AC330">
        <v>7</v>
      </c>
      <c r="AD330">
        <v>4</v>
      </c>
      <c r="AE330">
        <v>5</v>
      </c>
      <c r="AF330">
        <v>9</v>
      </c>
      <c r="AG330">
        <v>9</v>
      </c>
      <c r="AH330">
        <v>10</v>
      </c>
      <c r="AI330">
        <v>9</v>
      </c>
      <c r="AJ330">
        <v>8</v>
      </c>
      <c r="AK330">
        <v>5</v>
      </c>
      <c r="AL330">
        <v>38</v>
      </c>
      <c r="AM330">
        <v>9</v>
      </c>
      <c r="AN330">
        <v>9</v>
      </c>
      <c r="AO330">
        <v>11</v>
      </c>
      <c r="AP330">
        <v>-34</v>
      </c>
      <c r="AQ330">
        <f t="shared" si="53"/>
        <v>26</v>
      </c>
    </row>
    <row r="331" spans="1:43" x14ac:dyDescent="0.25">
      <c r="A331">
        <v>17215</v>
      </c>
      <c r="B331">
        <v>1</v>
      </c>
      <c r="C331">
        <v>1947</v>
      </c>
      <c r="D331">
        <f t="shared" si="45"/>
        <v>72</v>
      </c>
      <c r="E331" s="1">
        <v>43772.397465277776</v>
      </c>
      <c r="F331" t="s">
        <v>64</v>
      </c>
      <c r="G331">
        <v>3</v>
      </c>
      <c r="H331">
        <v>4</v>
      </c>
      <c r="I331">
        <f t="shared" si="46"/>
        <v>1</v>
      </c>
      <c r="J331">
        <v>2</v>
      </c>
      <c r="K331">
        <v>4</v>
      </c>
      <c r="L331">
        <f t="shared" si="47"/>
        <v>1</v>
      </c>
      <c r="M331">
        <v>1</v>
      </c>
      <c r="N331">
        <v>4</v>
      </c>
      <c r="O331">
        <f t="shared" si="48"/>
        <v>1</v>
      </c>
      <c r="P331">
        <v>2</v>
      </c>
      <c r="Q331">
        <v>4</v>
      </c>
      <c r="R331">
        <f t="shared" si="49"/>
        <v>1</v>
      </c>
      <c r="S331">
        <v>4</v>
      </c>
      <c r="T331">
        <v>4</v>
      </c>
      <c r="U331">
        <f t="shared" si="50"/>
        <v>1</v>
      </c>
      <c r="V331">
        <v>1</v>
      </c>
      <c r="W331">
        <v>3</v>
      </c>
      <c r="X331">
        <f t="shared" si="51"/>
        <v>2</v>
      </c>
      <c r="Y331">
        <v>2</v>
      </c>
      <c r="Z331">
        <v>3</v>
      </c>
      <c r="AA331">
        <f t="shared" si="52"/>
        <v>2</v>
      </c>
      <c r="AB331">
        <v>27</v>
      </c>
      <c r="AC331">
        <v>8</v>
      </c>
      <c r="AD331">
        <v>5</v>
      </c>
      <c r="AE331">
        <v>5</v>
      </c>
      <c r="AF331">
        <v>18</v>
      </c>
      <c r="AG331">
        <v>21</v>
      </c>
      <c r="AH331">
        <v>15</v>
      </c>
      <c r="AI331">
        <v>13</v>
      </c>
      <c r="AJ331">
        <v>24</v>
      </c>
      <c r="AK331">
        <v>7</v>
      </c>
      <c r="AL331">
        <v>11</v>
      </c>
      <c r="AM331">
        <v>5</v>
      </c>
      <c r="AN331">
        <v>10</v>
      </c>
      <c r="AO331">
        <v>9</v>
      </c>
      <c r="AP331">
        <v>-20</v>
      </c>
      <c r="AQ331">
        <f t="shared" si="53"/>
        <v>24</v>
      </c>
    </row>
    <row r="332" spans="1:43" x14ac:dyDescent="0.25">
      <c r="A332">
        <v>17222</v>
      </c>
      <c r="B332">
        <v>0</v>
      </c>
      <c r="C332">
        <v>1982</v>
      </c>
      <c r="D332">
        <f t="shared" si="45"/>
        <v>37</v>
      </c>
      <c r="E332" s="1">
        <v>43772.405659722222</v>
      </c>
      <c r="F332">
        <v>3</v>
      </c>
      <c r="G332">
        <v>2</v>
      </c>
      <c r="H332">
        <v>1</v>
      </c>
      <c r="I332">
        <f t="shared" si="46"/>
        <v>4</v>
      </c>
      <c r="J332">
        <v>1</v>
      </c>
      <c r="K332">
        <v>4</v>
      </c>
      <c r="L332">
        <f t="shared" si="47"/>
        <v>1</v>
      </c>
      <c r="M332">
        <v>1</v>
      </c>
      <c r="N332">
        <v>4</v>
      </c>
      <c r="O332">
        <f t="shared" si="48"/>
        <v>1</v>
      </c>
      <c r="P332">
        <v>2</v>
      </c>
      <c r="Q332">
        <v>4</v>
      </c>
      <c r="R332">
        <f t="shared" si="49"/>
        <v>1</v>
      </c>
      <c r="S332">
        <v>3</v>
      </c>
      <c r="T332">
        <v>4</v>
      </c>
      <c r="U332">
        <f t="shared" si="50"/>
        <v>1</v>
      </c>
      <c r="V332">
        <v>1</v>
      </c>
      <c r="W332">
        <v>3</v>
      </c>
      <c r="X332">
        <f t="shared" si="51"/>
        <v>2</v>
      </c>
      <c r="Y332">
        <v>1</v>
      </c>
      <c r="Z332">
        <v>2</v>
      </c>
      <c r="AA332">
        <f t="shared" si="52"/>
        <v>3</v>
      </c>
      <c r="AB332">
        <v>10</v>
      </c>
      <c r="AC332">
        <v>5</v>
      </c>
      <c r="AD332">
        <v>9</v>
      </c>
      <c r="AE332">
        <v>11</v>
      </c>
      <c r="AF332">
        <v>7</v>
      </c>
      <c r="AG332">
        <v>7</v>
      </c>
      <c r="AH332">
        <v>6</v>
      </c>
      <c r="AI332">
        <v>6</v>
      </c>
      <c r="AJ332">
        <v>4</v>
      </c>
      <c r="AK332">
        <v>5</v>
      </c>
      <c r="AL332">
        <v>4</v>
      </c>
      <c r="AM332">
        <v>7</v>
      </c>
      <c r="AN332">
        <v>5</v>
      </c>
      <c r="AO332">
        <v>5</v>
      </c>
      <c r="AP332">
        <v>-3</v>
      </c>
      <c r="AQ332">
        <f t="shared" si="53"/>
        <v>24</v>
      </c>
    </row>
    <row r="333" spans="1:43" x14ac:dyDescent="0.25">
      <c r="A333">
        <v>17234</v>
      </c>
      <c r="B333">
        <v>0</v>
      </c>
      <c r="C333">
        <v>1970</v>
      </c>
      <c r="D333">
        <f t="shared" si="45"/>
        <v>49</v>
      </c>
      <c r="E333" s="1">
        <v>43772.458773148152</v>
      </c>
      <c r="F333">
        <v>8</v>
      </c>
      <c r="G333">
        <v>3</v>
      </c>
      <c r="H333">
        <v>2</v>
      </c>
      <c r="I333">
        <f t="shared" si="46"/>
        <v>3</v>
      </c>
      <c r="J333">
        <v>3</v>
      </c>
      <c r="K333">
        <v>3</v>
      </c>
      <c r="L333">
        <f t="shared" si="47"/>
        <v>2</v>
      </c>
      <c r="M333">
        <v>2</v>
      </c>
      <c r="N333">
        <v>2</v>
      </c>
      <c r="O333">
        <f t="shared" si="48"/>
        <v>3</v>
      </c>
      <c r="P333">
        <v>2</v>
      </c>
      <c r="Q333">
        <v>2</v>
      </c>
      <c r="R333">
        <f t="shared" si="49"/>
        <v>3</v>
      </c>
      <c r="S333">
        <v>3</v>
      </c>
      <c r="T333">
        <v>3</v>
      </c>
      <c r="U333">
        <f t="shared" si="50"/>
        <v>2</v>
      </c>
      <c r="V333">
        <v>2</v>
      </c>
      <c r="W333">
        <v>2</v>
      </c>
      <c r="X333">
        <f t="shared" si="51"/>
        <v>3</v>
      </c>
      <c r="Y333">
        <v>2</v>
      </c>
      <c r="Z333">
        <v>2</v>
      </c>
      <c r="AA333">
        <f t="shared" si="52"/>
        <v>3</v>
      </c>
      <c r="AB333">
        <v>6</v>
      </c>
      <c r="AC333">
        <v>4</v>
      </c>
      <c r="AD333">
        <v>3</v>
      </c>
      <c r="AE333">
        <v>3</v>
      </c>
      <c r="AF333">
        <v>4</v>
      </c>
      <c r="AG333">
        <v>4</v>
      </c>
      <c r="AH333">
        <v>5</v>
      </c>
      <c r="AI333">
        <v>3</v>
      </c>
      <c r="AJ333">
        <v>2</v>
      </c>
      <c r="AK333">
        <v>3</v>
      </c>
      <c r="AL333">
        <v>3</v>
      </c>
      <c r="AM333">
        <v>3</v>
      </c>
      <c r="AN333">
        <v>3</v>
      </c>
      <c r="AO333">
        <v>2</v>
      </c>
      <c r="AP333">
        <v>-27</v>
      </c>
      <c r="AQ333">
        <f t="shared" si="53"/>
        <v>36</v>
      </c>
    </row>
    <row r="334" spans="1:43" x14ac:dyDescent="0.25">
      <c r="A334">
        <v>17238</v>
      </c>
      <c r="B334">
        <v>0</v>
      </c>
      <c r="C334">
        <v>1998</v>
      </c>
      <c r="D334">
        <f t="shared" si="45"/>
        <v>21</v>
      </c>
      <c r="E334" s="1">
        <v>43772.504189814812</v>
      </c>
      <c r="F334">
        <v>4</v>
      </c>
      <c r="G334">
        <v>2</v>
      </c>
      <c r="H334">
        <v>3</v>
      </c>
      <c r="I334">
        <f t="shared" si="46"/>
        <v>2</v>
      </c>
      <c r="J334">
        <v>2</v>
      </c>
      <c r="K334">
        <v>4</v>
      </c>
      <c r="L334">
        <f t="shared" si="47"/>
        <v>1</v>
      </c>
      <c r="M334">
        <v>2</v>
      </c>
      <c r="N334">
        <v>4</v>
      </c>
      <c r="O334">
        <f t="shared" si="48"/>
        <v>1</v>
      </c>
      <c r="P334">
        <v>2</v>
      </c>
      <c r="Q334">
        <v>4</v>
      </c>
      <c r="R334">
        <f t="shared" si="49"/>
        <v>1</v>
      </c>
      <c r="S334">
        <v>3</v>
      </c>
      <c r="T334">
        <v>4</v>
      </c>
      <c r="U334">
        <f t="shared" si="50"/>
        <v>1</v>
      </c>
      <c r="V334">
        <v>3</v>
      </c>
      <c r="W334">
        <v>3</v>
      </c>
      <c r="X334">
        <f t="shared" si="51"/>
        <v>2</v>
      </c>
      <c r="Y334">
        <v>3</v>
      </c>
      <c r="Z334">
        <v>1</v>
      </c>
      <c r="AA334">
        <f t="shared" si="52"/>
        <v>4</v>
      </c>
      <c r="AB334">
        <v>6</v>
      </c>
      <c r="AC334">
        <v>3</v>
      </c>
      <c r="AD334">
        <v>2</v>
      </c>
      <c r="AE334">
        <v>3</v>
      </c>
      <c r="AF334">
        <v>8</v>
      </c>
      <c r="AG334">
        <v>5</v>
      </c>
      <c r="AH334">
        <v>3</v>
      </c>
      <c r="AI334">
        <v>4</v>
      </c>
      <c r="AJ334">
        <v>3</v>
      </c>
      <c r="AK334">
        <v>4</v>
      </c>
      <c r="AL334">
        <v>4</v>
      </c>
      <c r="AM334">
        <v>2</v>
      </c>
      <c r="AN334">
        <v>2</v>
      </c>
      <c r="AO334">
        <v>3</v>
      </c>
      <c r="AP334">
        <v>-18</v>
      </c>
      <c r="AQ334">
        <f t="shared" si="53"/>
        <v>29</v>
      </c>
    </row>
    <row r="335" spans="1:43" x14ac:dyDescent="0.25">
      <c r="A335">
        <v>17236</v>
      </c>
      <c r="B335">
        <v>0</v>
      </c>
      <c r="C335">
        <v>1979</v>
      </c>
      <c r="D335">
        <f t="shared" si="45"/>
        <v>40</v>
      </c>
      <c r="E335" s="1">
        <v>43772.563506944447</v>
      </c>
      <c r="F335" t="s">
        <v>64</v>
      </c>
      <c r="G335">
        <v>1</v>
      </c>
      <c r="H335">
        <v>4</v>
      </c>
      <c r="I335">
        <f t="shared" si="46"/>
        <v>1</v>
      </c>
      <c r="J335">
        <v>4</v>
      </c>
      <c r="K335">
        <v>2</v>
      </c>
      <c r="L335">
        <f t="shared" si="47"/>
        <v>3</v>
      </c>
      <c r="M335">
        <v>1</v>
      </c>
      <c r="N335">
        <v>4</v>
      </c>
      <c r="O335">
        <f t="shared" si="48"/>
        <v>1</v>
      </c>
      <c r="P335">
        <v>2</v>
      </c>
      <c r="Q335">
        <v>4</v>
      </c>
      <c r="R335">
        <f t="shared" si="49"/>
        <v>1</v>
      </c>
      <c r="S335">
        <v>3</v>
      </c>
      <c r="T335">
        <v>3</v>
      </c>
      <c r="U335">
        <f t="shared" si="50"/>
        <v>2</v>
      </c>
      <c r="V335">
        <v>1</v>
      </c>
      <c r="W335">
        <v>4</v>
      </c>
      <c r="X335">
        <f t="shared" si="51"/>
        <v>1</v>
      </c>
      <c r="Y335">
        <v>2</v>
      </c>
      <c r="Z335">
        <v>3</v>
      </c>
      <c r="AA335">
        <f t="shared" si="52"/>
        <v>2</v>
      </c>
      <c r="AB335">
        <v>9</v>
      </c>
      <c r="AC335">
        <v>3</v>
      </c>
      <c r="AD335">
        <v>4</v>
      </c>
      <c r="AE335">
        <v>7</v>
      </c>
      <c r="AF335">
        <v>15</v>
      </c>
      <c r="AG335">
        <v>10</v>
      </c>
      <c r="AH335">
        <v>7</v>
      </c>
      <c r="AI335">
        <v>6</v>
      </c>
      <c r="AJ335">
        <v>4</v>
      </c>
      <c r="AK335">
        <v>3</v>
      </c>
      <c r="AL335">
        <v>6</v>
      </c>
      <c r="AM335">
        <v>5</v>
      </c>
      <c r="AN335">
        <v>4</v>
      </c>
      <c r="AO335">
        <v>9</v>
      </c>
      <c r="AP335">
        <v>-9</v>
      </c>
      <c r="AQ335">
        <f t="shared" si="53"/>
        <v>25</v>
      </c>
    </row>
    <row r="336" spans="1:43" x14ac:dyDescent="0.25">
      <c r="A336">
        <v>17247</v>
      </c>
      <c r="B336">
        <v>0</v>
      </c>
      <c r="C336">
        <v>1976</v>
      </c>
      <c r="D336">
        <f t="shared" si="45"/>
        <v>43</v>
      </c>
      <c r="E336" s="1">
        <v>43772.599409722221</v>
      </c>
      <c r="F336">
        <v>1</v>
      </c>
      <c r="G336">
        <v>1</v>
      </c>
      <c r="H336">
        <v>4</v>
      </c>
      <c r="I336">
        <f t="shared" si="46"/>
        <v>1</v>
      </c>
      <c r="J336">
        <v>2</v>
      </c>
      <c r="K336">
        <v>3</v>
      </c>
      <c r="L336">
        <f t="shared" si="47"/>
        <v>2</v>
      </c>
      <c r="M336">
        <v>1</v>
      </c>
      <c r="N336">
        <v>4</v>
      </c>
      <c r="O336">
        <f t="shared" si="48"/>
        <v>1</v>
      </c>
      <c r="P336">
        <v>2</v>
      </c>
      <c r="Q336">
        <v>4</v>
      </c>
      <c r="R336">
        <f t="shared" si="49"/>
        <v>1</v>
      </c>
      <c r="S336">
        <v>2</v>
      </c>
      <c r="T336">
        <v>4</v>
      </c>
      <c r="U336">
        <f t="shared" si="50"/>
        <v>1</v>
      </c>
      <c r="V336">
        <v>1</v>
      </c>
      <c r="W336">
        <v>4</v>
      </c>
      <c r="X336">
        <f t="shared" si="51"/>
        <v>1</v>
      </c>
      <c r="Y336">
        <v>2</v>
      </c>
      <c r="Z336">
        <v>1</v>
      </c>
      <c r="AA336">
        <f t="shared" si="52"/>
        <v>4</v>
      </c>
      <c r="AB336">
        <v>6</v>
      </c>
      <c r="AC336">
        <v>3</v>
      </c>
      <c r="AD336">
        <v>8</v>
      </c>
      <c r="AE336">
        <v>5</v>
      </c>
      <c r="AF336">
        <v>10</v>
      </c>
      <c r="AG336">
        <v>8</v>
      </c>
      <c r="AH336">
        <v>8</v>
      </c>
      <c r="AI336">
        <v>7</v>
      </c>
      <c r="AJ336">
        <v>6</v>
      </c>
      <c r="AK336">
        <v>3</v>
      </c>
      <c r="AL336">
        <v>4</v>
      </c>
      <c r="AM336">
        <v>2</v>
      </c>
      <c r="AN336">
        <v>6</v>
      </c>
      <c r="AO336">
        <v>5</v>
      </c>
      <c r="AP336">
        <v>-27</v>
      </c>
      <c r="AQ336">
        <f t="shared" si="53"/>
        <v>22</v>
      </c>
    </row>
    <row r="337" spans="1:43" x14ac:dyDescent="0.25">
      <c r="A337">
        <v>14155</v>
      </c>
      <c r="B337">
        <v>0</v>
      </c>
      <c r="C337">
        <v>1974</v>
      </c>
      <c r="D337">
        <f t="shared" si="45"/>
        <v>45</v>
      </c>
      <c r="E337" s="1">
        <v>43772.603229166663</v>
      </c>
      <c r="F337" t="s">
        <v>64</v>
      </c>
      <c r="G337">
        <v>2</v>
      </c>
      <c r="H337">
        <v>4</v>
      </c>
      <c r="I337">
        <f t="shared" si="46"/>
        <v>1</v>
      </c>
      <c r="J337">
        <v>3</v>
      </c>
      <c r="K337">
        <v>4</v>
      </c>
      <c r="L337">
        <f t="shared" si="47"/>
        <v>1</v>
      </c>
      <c r="M337">
        <v>3</v>
      </c>
      <c r="N337">
        <v>2</v>
      </c>
      <c r="O337">
        <f t="shared" si="48"/>
        <v>3</v>
      </c>
      <c r="P337">
        <v>1</v>
      </c>
      <c r="Q337">
        <v>1</v>
      </c>
      <c r="R337">
        <f t="shared" si="49"/>
        <v>4</v>
      </c>
      <c r="S337">
        <v>2</v>
      </c>
      <c r="T337">
        <v>2</v>
      </c>
      <c r="U337">
        <f t="shared" si="50"/>
        <v>3</v>
      </c>
      <c r="V337">
        <v>1</v>
      </c>
      <c r="W337">
        <v>4</v>
      </c>
      <c r="X337">
        <f t="shared" si="51"/>
        <v>1</v>
      </c>
      <c r="Y337">
        <v>1</v>
      </c>
      <c r="Z337">
        <v>3</v>
      </c>
      <c r="AA337">
        <f t="shared" si="52"/>
        <v>2</v>
      </c>
      <c r="AB337">
        <v>18</v>
      </c>
      <c r="AC337">
        <v>5</v>
      </c>
      <c r="AD337">
        <v>50</v>
      </c>
      <c r="AE337">
        <v>10</v>
      </c>
      <c r="AF337">
        <v>166</v>
      </c>
      <c r="AG337">
        <v>87</v>
      </c>
      <c r="AH337">
        <v>4</v>
      </c>
      <c r="AI337">
        <v>5</v>
      </c>
      <c r="AJ337">
        <v>6</v>
      </c>
      <c r="AK337">
        <v>12</v>
      </c>
      <c r="AL337">
        <v>5</v>
      </c>
      <c r="AM337">
        <v>2</v>
      </c>
      <c r="AN337">
        <v>4</v>
      </c>
      <c r="AO337">
        <v>5</v>
      </c>
      <c r="AP337">
        <v>28</v>
      </c>
      <c r="AQ337">
        <f t="shared" si="53"/>
        <v>28</v>
      </c>
    </row>
    <row r="338" spans="1:43" x14ac:dyDescent="0.25">
      <c r="A338">
        <v>17252</v>
      </c>
      <c r="B338">
        <v>0</v>
      </c>
      <c r="C338">
        <v>1974</v>
      </c>
      <c r="D338">
        <f t="shared" si="45"/>
        <v>45</v>
      </c>
      <c r="E338" s="1">
        <v>43772.636944444443</v>
      </c>
      <c r="F338" t="s">
        <v>82</v>
      </c>
      <c r="G338">
        <v>4</v>
      </c>
      <c r="H338">
        <v>2</v>
      </c>
      <c r="I338">
        <f t="shared" si="46"/>
        <v>3</v>
      </c>
      <c r="J338">
        <v>4</v>
      </c>
      <c r="K338">
        <v>4</v>
      </c>
      <c r="L338">
        <f t="shared" si="47"/>
        <v>1</v>
      </c>
      <c r="M338">
        <v>1</v>
      </c>
      <c r="N338">
        <v>4</v>
      </c>
      <c r="O338">
        <f t="shared" si="48"/>
        <v>1</v>
      </c>
      <c r="P338">
        <v>3</v>
      </c>
      <c r="Q338">
        <v>1</v>
      </c>
      <c r="R338">
        <f t="shared" si="49"/>
        <v>4</v>
      </c>
      <c r="S338">
        <v>4</v>
      </c>
      <c r="T338">
        <v>4</v>
      </c>
      <c r="U338">
        <f t="shared" si="50"/>
        <v>1</v>
      </c>
      <c r="V338">
        <v>1</v>
      </c>
      <c r="W338">
        <v>4</v>
      </c>
      <c r="X338">
        <f t="shared" si="51"/>
        <v>1</v>
      </c>
      <c r="Y338">
        <v>3</v>
      </c>
      <c r="Z338">
        <v>2</v>
      </c>
      <c r="AA338">
        <f t="shared" si="52"/>
        <v>3</v>
      </c>
      <c r="AB338">
        <v>39</v>
      </c>
      <c r="AC338">
        <v>102</v>
      </c>
      <c r="AD338">
        <v>3</v>
      </c>
      <c r="AE338">
        <v>7</v>
      </c>
      <c r="AF338">
        <v>14</v>
      </c>
      <c r="AG338">
        <v>6</v>
      </c>
      <c r="AH338">
        <v>8</v>
      </c>
      <c r="AI338">
        <v>48</v>
      </c>
      <c r="AJ338">
        <v>6</v>
      </c>
      <c r="AK338">
        <v>3</v>
      </c>
      <c r="AL338">
        <v>5</v>
      </c>
      <c r="AM338">
        <v>2</v>
      </c>
      <c r="AN338">
        <v>12</v>
      </c>
      <c r="AO338">
        <v>11</v>
      </c>
      <c r="AP338">
        <v>16</v>
      </c>
      <c r="AQ338">
        <f t="shared" si="53"/>
        <v>34</v>
      </c>
    </row>
    <row r="339" spans="1:43" x14ac:dyDescent="0.25">
      <c r="A339">
        <v>17271</v>
      </c>
      <c r="B339">
        <v>0</v>
      </c>
      <c r="C339">
        <v>1961</v>
      </c>
      <c r="D339">
        <f t="shared" si="45"/>
        <v>58</v>
      </c>
      <c r="E339" s="1">
        <v>43772.733229166668</v>
      </c>
      <c r="F339" t="s">
        <v>83</v>
      </c>
      <c r="G339">
        <v>4</v>
      </c>
      <c r="H339">
        <v>4</v>
      </c>
      <c r="I339">
        <f t="shared" si="46"/>
        <v>1</v>
      </c>
      <c r="J339">
        <v>1</v>
      </c>
      <c r="K339">
        <v>4</v>
      </c>
      <c r="L339">
        <f t="shared" si="47"/>
        <v>1</v>
      </c>
      <c r="M339">
        <v>1</v>
      </c>
      <c r="N339">
        <v>4</v>
      </c>
      <c r="O339">
        <f t="shared" si="48"/>
        <v>1</v>
      </c>
      <c r="P339">
        <v>1</v>
      </c>
      <c r="Q339">
        <v>1</v>
      </c>
      <c r="R339">
        <f t="shared" si="49"/>
        <v>4</v>
      </c>
      <c r="S339">
        <v>4</v>
      </c>
      <c r="T339">
        <v>4</v>
      </c>
      <c r="U339">
        <f t="shared" si="50"/>
        <v>1</v>
      </c>
      <c r="V339">
        <v>1</v>
      </c>
      <c r="W339">
        <v>4</v>
      </c>
      <c r="X339">
        <f t="shared" si="51"/>
        <v>1</v>
      </c>
      <c r="Y339">
        <v>1</v>
      </c>
      <c r="Z339">
        <v>4</v>
      </c>
      <c r="AA339">
        <f t="shared" si="52"/>
        <v>1</v>
      </c>
      <c r="AB339">
        <v>4</v>
      </c>
      <c r="AC339">
        <v>4</v>
      </c>
      <c r="AD339">
        <v>2</v>
      </c>
      <c r="AE339">
        <v>2</v>
      </c>
      <c r="AF339">
        <v>6</v>
      </c>
      <c r="AG339">
        <v>3</v>
      </c>
      <c r="AH339">
        <v>3</v>
      </c>
      <c r="AI339">
        <v>5</v>
      </c>
      <c r="AJ339">
        <v>3</v>
      </c>
      <c r="AK339">
        <v>4</v>
      </c>
      <c r="AL339">
        <v>4</v>
      </c>
      <c r="AM339">
        <v>3</v>
      </c>
      <c r="AN339">
        <v>3</v>
      </c>
      <c r="AO339">
        <v>3</v>
      </c>
      <c r="AP339">
        <v>54</v>
      </c>
      <c r="AQ339">
        <f t="shared" si="53"/>
        <v>23</v>
      </c>
    </row>
    <row r="340" spans="1:43" x14ac:dyDescent="0.25">
      <c r="A340">
        <v>17276</v>
      </c>
      <c r="B340">
        <v>1</v>
      </c>
      <c r="C340">
        <v>1997</v>
      </c>
      <c r="D340">
        <f t="shared" si="45"/>
        <v>22</v>
      </c>
      <c r="E340" s="1">
        <v>43772.739085648151</v>
      </c>
      <c r="F340" t="s">
        <v>64</v>
      </c>
      <c r="G340">
        <v>1</v>
      </c>
      <c r="H340">
        <v>4</v>
      </c>
      <c r="I340">
        <f t="shared" si="46"/>
        <v>1</v>
      </c>
      <c r="J340">
        <v>2</v>
      </c>
      <c r="K340">
        <v>3</v>
      </c>
      <c r="L340">
        <f t="shared" si="47"/>
        <v>2</v>
      </c>
      <c r="M340">
        <v>1</v>
      </c>
      <c r="N340">
        <v>3</v>
      </c>
      <c r="O340">
        <f t="shared" si="48"/>
        <v>2</v>
      </c>
      <c r="P340">
        <v>2</v>
      </c>
      <c r="Q340">
        <v>4</v>
      </c>
      <c r="R340">
        <f t="shared" si="49"/>
        <v>1</v>
      </c>
      <c r="S340">
        <v>2</v>
      </c>
      <c r="T340">
        <v>4</v>
      </c>
      <c r="U340">
        <f t="shared" si="50"/>
        <v>1</v>
      </c>
      <c r="V340">
        <v>1</v>
      </c>
      <c r="W340">
        <v>4</v>
      </c>
      <c r="X340">
        <f t="shared" si="51"/>
        <v>1</v>
      </c>
      <c r="Y340">
        <v>1</v>
      </c>
      <c r="Z340">
        <v>3</v>
      </c>
      <c r="AA340">
        <f t="shared" si="52"/>
        <v>2</v>
      </c>
      <c r="AB340">
        <v>7</v>
      </c>
      <c r="AC340">
        <v>3</v>
      </c>
      <c r="AD340">
        <v>4</v>
      </c>
      <c r="AE340">
        <v>4</v>
      </c>
      <c r="AF340">
        <v>6</v>
      </c>
      <c r="AG340">
        <v>13</v>
      </c>
      <c r="AH340">
        <v>4</v>
      </c>
      <c r="AI340">
        <v>3</v>
      </c>
      <c r="AJ340">
        <v>3</v>
      </c>
      <c r="AK340">
        <v>5</v>
      </c>
      <c r="AL340">
        <v>3</v>
      </c>
      <c r="AM340">
        <v>5</v>
      </c>
      <c r="AN340">
        <v>9</v>
      </c>
      <c r="AO340">
        <v>4</v>
      </c>
      <c r="AP340">
        <v>-39</v>
      </c>
      <c r="AQ340">
        <f t="shared" si="53"/>
        <v>20</v>
      </c>
    </row>
    <row r="341" spans="1:43" x14ac:dyDescent="0.25">
      <c r="A341">
        <v>17277</v>
      </c>
      <c r="B341">
        <v>0</v>
      </c>
      <c r="C341">
        <v>1997</v>
      </c>
      <c r="D341">
        <f t="shared" si="45"/>
        <v>22</v>
      </c>
      <c r="E341" s="1">
        <v>43772.739756944444</v>
      </c>
      <c r="F341" t="s">
        <v>64</v>
      </c>
      <c r="G341">
        <v>4</v>
      </c>
      <c r="H341">
        <v>4</v>
      </c>
      <c r="I341">
        <f t="shared" si="46"/>
        <v>1</v>
      </c>
      <c r="J341">
        <v>4</v>
      </c>
      <c r="K341">
        <v>4</v>
      </c>
      <c r="L341">
        <f t="shared" si="47"/>
        <v>1</v>
      </c>
      <c r="M341">
        <v>1</v>
      </c>
      <c r="N341">
        <v>3</v>
      </c>
      <c r="O341">
        <f t="shared" si="48"/>
        <v>2</v>
      </c>
      <c r="P341">
        <v>1</v>
      </c>
      <c r="Q341">
        <v>4</v>
      </c>
      <c r="R341">
        <f t="shared" si="49"/>
        <v>1</v>
      </c>
      <c r="S341">
        <v>3</v>
      </c>
      <c r="T341">
        <v>4</v>
      </c>
      <c r="U341">
        <f t="shared" si="50"/>
        <v>1</v>
      </c>
      <c r="V341">
        <v>1</v>
      </c>
      <c r="W341">
        <v>4</v>
      </c>
      <c r="X341">
        <f t="shared" si="51"/>
        <v>1</v>
      </c>
      <c r="Y341">
        <v>3</v>
      </c>
      <c r="Z341">
        <v>4</v>
      </c>
      <c r="AA341">
        <f t="shared" si="52"/>
        <v>1</v>
      </c>
      <c r="AB341">
        <v>4</v>
      </c>
      <c r="AC341">
        <v>3</v>
      </c>
      <c r="AD341">
        <v>2</v>
      </c>
      <c r="AE341">
        <v>2</v>
      </c>
      <c r="AF341">
        <v>6</v>
      </c>
      <c r="AG341">
        <v>5</v>
      </c>
      <c r="AH341">
        <v>2</v>
      </c>
      <c r="AI341">
        <v>3</v>
      </c>
      <c r="AJ341">
        <v>6</v>
      </c>
      <c r="AK341">
        <v>3</v>
      </c>
      <c r="AL341">
        <v>5</v>
      </c>
      <c r="AM341">
        <v>2</v>
      </c>
      <c r="AN341">
        <v>3</v>
      </c>
      <c r="AO341">
        <v>3</v>
      </c>
      <c r="AP341">
        <v>24</v>
      </c>
      <c r="AQ341">
        <f t="shared" si="53"/>
        <v>25</v>
      </c>
    </row>
    <row r="342" spans="1:43" x14ac:dyDescent="0.25">
      <c r="A342">
        <v>17306</v>
      </c>
      <c r="B342">
        <v>0</v>
      </c>
      <c r="C342">
        <v>1999</v>
      </c>
      <c r="D342">
        <f t="shared" si="45"/>
        <v>20</v>
      </c>
      <c r="E342" s="1">
        <v>43772.822071759256</v>
      </c>
      <c r="F342" t="s">
        <v>64</v>
      </c>
      <c r="G342">
        <v>1</v>
      </c>
      <c r="H342">
        <v>4</v>
      </c>
      <c r="I342">
        <f t="shared" si="46"/>
        <v>1</v>
      </c>
      <c r="J342">
        <v>1</v>
      </c>
      <c r="K342">
        <v>4</v>
      </c>
      <c r="L342">
        <f t="shared" si="47"/>
        <v>1</v>
      </c>
      <c r="M342">
        <v>1</v>
      </c>
      <c r="N342">
        <v>4</v>
      </c>
      <c r="O342">
        <f t="shared" si="48"/>
        <v>1</v>
      </c>
      <c r="P342">
        <v>1</v>
      </c>
      <c r="Q342">
        <v>4</v>
      </c>
      <c r="R342">
        <f t="shared" si="49"/>
        <v>1</v>
      </c>
      <c r="S342">
        <v>4</v>
      </c>
      <c r="T342">
        <v>4</v>
      </c>
      <c r="U342">
        <f t="shared" si="50"/>
        <v>1</v>
      </c>
      <c r="V342">
        <v>1</v>
      </c>
      <c r="W342">
        <v>4</v>
      </c>
      <c r="X342">
        <f t="shared" si="51"/>
        <v>1</v>
      </c>
      <c r="Y342">
        <v>1</v>
      </c>
      <c r="Z342">
        <v>2</v>
      </c>
      <c r="AA342">
        <f t="shared" si="52"/>
        <v>3</v>
      </c>
      <c r="AB342">
        <v>14</v>
      </c>
      <c r="AC342">
        <v>3</v>
      </c>
      <c r="AD342">
        <v>4</v>
      </c>
      <c r="AE342">
        <v>3</v>
      </c>
      <c r="AF342">
        <v>5</v>
      </c>
      <c r="AG342">
        <v>6</v>
      </c>
      <c r="AH342">
        <v>4</v>
      </c>
      <c r="AI342">
        <v>5</v>
      </c>
      <c r="AJ342">
        <v>4</v>
      </c>
      <c r="AK342">
        <v>8</v>
      </c>
      <c r="AL342">
        <v>4</v>
      </c>
      <c r="AM342">
        <v>2</v>
      </c>
      <c r="AN342">
        <v>4</v>
      </c>
      <c r="AO342">
        <v>4</v>
      </c>
      <c r="AP342">
        <v>-7</v>
      </c>
      <c r="AQ342">
        <f t="shared" si="53"/>
        <v>19</v>
      </c>
    </row>
    <row r="343" spans="1:43" x14ac:dyDescent="0.25">
      <c r="A343">
        <v>17324</v>
      </c>
      <c r="B343">
        <v>0</v>
      </c>
      <c r="C343">
        <v>1970</v>
      </c>
      <c r="D343">
        <f t="shared" si="45"/>
        <v>49</v>
      </c>
      <c r="E343" s="1">
        <v>43772.893506944441</v>
      </c>
      <c r="F343">
        <v>5</v>
      </c>
      <c r="G343">
        <v>1</v>
      </c>
      <c r="H343">
        <v>4</v>
      </c>
      <c r="I343">
        <f t="shared" si="46"/>
        <v>1</v>
      </c>
      <c r="J343">
        <v>1</v>
      </c>
      <c r="K343">
        <v>2</v>
      </c>
      <c r="L343">
        <f t="shared" si="47"/>
        <v>3</v>
      </c>
      <c r="M343">
        <v>1</v>
      </c>
      <c r="N343">
        <v>4</v>
      </c>
      <c r="O343">
        <f t="shared" si="48"/>
        <v>1</v>
      </c>
      <c r="P343">
        <v>1</v>
      </c>
      <c r="Q343">
        <v>4</v>
      </c>
      <c r="R343">
        <f t="shared" si="49"/>
        <v>1</v>
      </c>
      <c r="S343">
        <v>1</v>
      </c>
      <c r="T343">
        <v>3</v>
      </c>
      <c r="U343">
        <f t="shared" si="50"/>
        <v>2</v>
      </c>
      <c r="V343">
        <v>1</v>
      </c>
      <c r="W343">
        <v>4</v>
      </c>
      <c r="X343">
        <f t="shared" si="51"/>
        <v>1</v>
      </c>
      <c r="Y343">
        <v>1</v>
      </c>
      <c r="Z343">
        <v>2</v>
      </c>
      <c r="AA343">
        <f t="shared" si="52"/>
        <v>3</v>
      </c>
      <c r="AB343">
        <v>5</v>
      </c>
      <c r="AC343">
        <v>3</v>
      </c>
      <c r="AD343">
        <v>3</v>
      </c>
      <c r="AE343">
        <v>23</v>
      </c>
      <c r="AF343">
        <v>11</v>
      </c>
      <c r="AG343">
        <v>12</v>
      </c>
      <c r="AH343">
        <v>5</v>
      </c>
      <c r="AI343">
        <v>10</v>
      </c>
      <c r="AJ343">
        <v>3</v>
      </c>
      <c r="AK343">
        <v>9</v>
      </c>
      <c r="AL343">
        <v>4</v>
      </c>
      <c r="AM343">
        <v>4</v>
      </c>
      <c r="AN343">
        <v>5</v>
      </c>
      <c r="AO343">
        <v>7</v>
      </c>
      <c r="AP343">
        <v>-16</v>
      </c>
      <c r="AQ343">
        <f t="shared" si="53"/>
        <v>19</v>
      </c>
    </row>
    <row r="344" spans="1:43" x14ac:dyDescent="0.25">
      <c r="A344">
        <v>17338</v>
      </c>
      <c r="B344">
        <v>0</v>
      </c>
      <c r="C344">
        <v>1986</v>
      </c>
      <c r="D344">
        <f t="shared" si="45"/>
        <v>33</v>
      </c>
      <c r="E344" s="1">
        <v>43772.919942129629</v>
      </c>
      <c r="F344">
        <v>7</v>
      </c>
      <c r="G344">
        <v>1</v>
      </c>
      <c r="H344">
        <v>3</v>
      </c>
      <c r="I344">
        <f t="shared" si="46"/>
        <v>2</v>
      </c>
      <c r="J344">
        <v>3</v>
      </c>
      <c r="K344">
        <v>2</v>
      </c>
      <c r="L344">
        <f t="shared" si="47"/>
        <v>3</v>
      </c>
      <c r="M344">
        <v>2</v>
      </c>
      <c r="N344">
        <v>4</v>
      </c>
      <c r="O344">
        <f t="shared" si="48"/>
        <v>1</v>
      </c>
      <c r="P344">
        <v>3</v>
      </c>
      <c r="Q344">
        <v>1</v>
      </c>
      <c r="R344">
        <f t="shared" si="49"/>
        <v>4</v>
      </c>
      <c r="S344">
        <v>2</v>
      </c>
      <c r="T344">
        <v>3</v>
      </c>
      <c r="U344">
        <f t="shared" si="50"/>
        <v>2</v>
      </c>
      <c r="V344">
        <v>1</v>
      </c>
      <c r="W344">
        <v>4</v>
      </c>
      <c r="X344">
        <f t="shared" si="51"/>
        <v>1</v>
      </c>
      <c r="Y344">
        <v>1</v>
      </c>
      <c r="Z344">
        <v>2</v>
      </c>
      <c r="AA344">
        <f t="shared" si="52"/>
        <v>3</v>
      </c>
      <c r="AB344">
        <v>16</v>
      </c>
      <c r="AC344">
        <v>8</v>
      </c>
      <c r="AD344">
        <v>7</v>
      </c>
      <c r="AE344">
        <v>7</v>
      </c>
      <c r="AF344">
        <v>15</v>
      </c>
      <c r="AG344">
        <v>7</v>
      </c>
      <c r="AH344">
        <v>7</v>
      </c>
      <c r="AI344">
        <v>7</v>
      </c>
      <c r="AJ344">
        <v>8</v>
      </c>
      <c r="AK344">
        <v>6</v>
      </c>
      <c r="AL344">
        <v>9</v>
      </c>
      <c r="AM344">
        <v>6</v>
      </c>
      <c r="AN344">
        <v>8</v>
      </c>
      <c r="AO344">
        <v>4</v>
      </c>
      <c r="AP344">
        <v>2</v>
      </c>
      <c r="AQ344">
        <f t="shared" si="53"/>
        <v>29</v>
      </c>
    </row>
    <row r="345" spans="1:43" x14ac:dyDescent="0.25">
      <c r="A345">
        <v>17340</v>
      </c>
      <c r="B345">
        <v>1</v>
      </c>
      <c r="C345">
        <v>1980</v>
      </c>
      <c r="D345">
        <f t="shared" si="45"/>
        <v>39</v>
      </c>
      <c r="E345" s="1">
        <v>43772.956562500003</v>
      </c>
      <c r="F345">
        <v>19</v>
      </c>
      <c r="G345">
        <v>2</v>
      </c>
      <c r="H345">
        <v>3</v>
      </c>
      <c r="I345">
        <f t="shared" si="46"/>
        <v>2</v>
      </c>
      <c r="J345">
        <v>3</v>
      </c>
      <c r="K345">
        <v>3</v>
      </c>
      <c r="L345">
        <f t="shared" si="47"/>
        <v>2</v>
      </c>
      <c r="M345">
        <v>1</v>
      </c>
      <c r="N345">
        <v>4</v>
      </c>
      <c r="O345">
        <f t="shared" si="48"/>
        <v>1</v>
      </c>
      <c r="P345">
        <v>3</v>
      </c>
      <c r="Q345">
        <v>4</v>
      </c>
      <c r="R345">
        <f t="shared" si="49"/>
        <v>1</v>
      </c>
      <c r="S345">
        <v>3</v>
      </c>
      <c r="T345">
        <v>4</v>
      </c>
      <c r="U345">
        <f t="shared" si="50"/>
        <v>1</v>
      </c>
      <c r="V345">
        <v>3</v>
      </c>
      <c r="W345">
        <v>3</v>
      </c>
      <c r="X345">
        <f t="shared" si="51"/>
        <v>2</v>
      </c>
      <c r="Y345">
        <v>1</v>
      </c>
      <c r="Z345">
        <v>1</v>
      </c>
      <c r="AA345">
        <f t="shared" si="52"/>
        <v>4</v>
      </c>
      <c r="AB345">
        <v>8</v>
      </c>
      <c r="AC345">
        <v>6</v>
      </c>
      <c r="AD345">
        <v>3</v>
      </c>
      <c r="AE345">
        <v>3</v>
      </c>
      <c r="AF345">
        <v>5</v>
      </c>
      <c r="AG345">
        <v>6</v>
      </c>
      <c r="AH345">
        <v>5</v>
      </c>
      <c r="AI345">
        <v>4</v>
      </c>
      <c r="AJ345">
        <v>9</v>
      </c>
      <c r="AK345">
        <v>3</v>
      </c>
      <c r="AL345">
        <v>5</v>
      </c>
      <c r="AM345">
        <v>3</v>
      </c>
      <c r="AN345">
        <v>6</v>
      </c>
      <c r="AO345">
        <v>3</v>
      </c>
      <c r="AP345">
        <v>-23</v>
      </c>
      <c r="AQ345">
        <f t="shared" si="53"/>
        <v>29</v>
      </c>
    </row>
    <row r="346" spans="1:43" x14ac:dyDescent="0.25">
      <c r="A346">
        <v>17380</v>
      </c>
      <c r="B346">
        <v>0</v>
      </c>
      <c r="C346">
        <v>1974</v>
      </c>
      <c r="D346">
        <f t="shared" si="45"/>
        <v>45</v>
      </c>
      <c r="E346" s="1">
        <v>43773.371840277781</v>
      </c>
      <c r="F346">
        <v>20</v>
      </c>
      <c r="G346">
        <v>3</v>
      </c>
      <c r="H346">
        <v>3</v>
      </c>
      <c r="I346">
        <f t="shared" si="46"/>
        <v>2</v>
      </c>
      <c r="J346">
        <v>2</v>
      </c>
      <c r="K346">
        <v>4</v>
      </c>
      <c r="L346">
        <f t="shared" si="47"/>
        <v>1</v>
      </c>
      <c r="M346">
        <v>1</v>
      </c>
      <c r="N346">
        <v>4</v>
      </c>
      <c r="O346">
        <f t="shared" si="48"/>
        <v>1</v>
      </c>
      <c r="P346">
        <v>2</v>
      </c>
      <c r="Q346">
        <v>4</v>
      </c>
      <c r="R346">
        <f t="shared" si="49"/>
        <v>1</v>
      </c>
      <c r="S346">
        <v>3</v>
      </c>
      <c r="T346">
        <v>2</v>
      </c>
      <c r="U346">
        <f t="shared" si="50"/>
        <v>3</v>
      </c>
      <c r="V346">
        <v>3</v>
      </c>
      <c r="W346">
        <v>2</v>
      </c>
      <c r="X346">
        <f t="shared" si="51"/>
        <v>3</v>
      </c>
      <c r="Y346">
        <v>3</v>
      </c>
      <c r="Z346">
        <v>3</v>
      </c>
      <c r="AA346">
        <f t="shared" si="52"/>
        <v>2</v>
      </c>
      <c r="AB346">
        <v>6</v>
      </c>
      <c r="AC346">
        <v>4</v>
      </c>
      <c r="AD346">
        <v>2</v>
      </c>
      <c r="AE346">
        <v>4</v>
      </c>
      <c r="AF346">
        <v>5</v>
      </c>
      <c r="AG346">
        <v>4</v>
      </c>
      <c r="AH346">
        <v>3</v>
      </c>
      <c r="AI346">
        <v>3</v>
      </c>
      <c r="AJ346">
        <v>4</v>
      </c>
      <c r="AK346">
        <v>5</v>
      </c>
      <c r="AL346">
        <v>5</v>
      </c>
      <c r="AM346">
        <v>2</v>
      </c>
      <c r="AN346">
        <v>4</v>
      </c>
      <c r="AO346">
        <v>4</v>
      </c>
      <c r="AP346">
        <v>0</v>
      </c>
      <c r="AQ346">
        <f t="shared" si="53"/>
        <v>30</v>
      </c>
    </row>
    <row r="347" spans="1:43" x14ac:dyDescent="0.25">
      <c r="A347">
        <v>17358</v>
      </c>
      <c r="B347">
        <v>0</v>
      </c>
      <c r="C347">
        <v>1998</v>
      </c>
      <c r="D347">
        <f t="shared" si="45"/>
        <v>21</v>
      </c>
      <c r="E347" s="1">
        <v>43773.388252314813</v>
      </c>
      <c r="F347">
        <v>2</v>
      </c>
      <c r="G347">
        <v>1</v>
      </c>
      <c r="H347">
        <v>4</v>
      </c>
      <c r="I347">
        <f t="shared" si="46"/>
        <v>1</v>
      </c>
      <c r="J347">
        <v>2</v>
      </c>
      <c r="K347">
        <v>4</v>
      </c>
      <c r="L347">
        <f t="shared" si="47"/>
        <v>1</v>
      </c>
      <c r="M347">
        <v>1</v>
      </c>
      <c r="N347">
        <v>4</v>
      </c>
      <c r="O347">
        <f t="shared" si="48"/>
        <v>1</v>
      </c>
      <c r="P347">
        <v>2</v>
      </c>
      <c r="Q347">
        <v>4</v>
      </c>
      <c r="R347">
        <f t="shared" si="49"/>
        <v>1</v>
      </c>
      <c r="S347">
        <v>3</v>
      </c>
      <c r="T347">
        <v>4</v>
      </c>
      <c r="U347">
        <f t="shared" si="50"/>
        <v>1</v>
      </c>
      <c r="V347">
        <v>1</v>
      </c>
      <c r="W347">
        <v>4</v>
      </c>
      <c r="X347">
        <f t="shared" si="51"/>
        <v>1</v>
      </c>
      <c r="Y347">
        <v>2</v>
      </c>
      <c r="Z347">
        <v>2</v>
      </c>
      <c r="AA347">
        <f t="shared" si="52"/>
        <v>3</v>
      </c>
      <c r="AB347">
        <v>15</v>
      </c>
      <c r="AC347">
        <v>5</v>
      </c>
      <c r="AD347">
        <v>4</v>
      </c>
      <c r="AE347">
        <v>3</v>
      </c>
      <c r="AF347">
        <v>14</v>
      </c>
      <c r="AG347">
        <v>12</v>
      </c>
      <c r="AH347">
        <v>4</v>
      </c>
      <c r="AI347">
        <v>11</v>
      </c>
      <c r="AJ347">
        <v>4</v>
      </c>
      <c r="AK347">
        <v>5</v>
      </c>
      <c r="AL347">
        <v>5</v>
      </c>
      <c r="AM347">
        <v>3</v>
      </c>
      <c r="AN347">
        <v>6</v>
      </c>
      <c r="AO347">
        <v>4</v>
      </c>
      <c r="AP347">
        <v>-37</v>
      </c>
      <c r="AQ347">
        <f t="shared" si="53"/>
        <v>21</v>
      </c>
    </row>
    <row r="348" spans="1:43" x14ac:dyDescent="0.25">
      <c r="A348">
        <v>17387</v>
      </c>
      <c r="B348">
        <v>0</v>
      </c>
      <c r="C348">
        <v>1984</v>
      </c>
      <c r="D348">
        <f t="shared" si="45"/>
        <v>35</v>
      </c>
      <c r="E348" s="1">
        <v>43773.406076388892</v>
      </c>
      <c r="F348" t="s">
        <v>64</v>
      </c>
      <c r="G348">
        <v>1</v>
      </c>
      <c r="H348">
        <v>3</v>
      </c>
      <c r="I348">
        <f t="shared" si="46"/>
        <v>2</v>
      </c>
      <c r="J348">
        <v>2</v>
      </c>
      <c r="K348">
        <v>3</v>
      </c>
      <c r="L348">
        <f t="shared" si="47"/>
        <v>2</v>
      </c>
      <c r="M348">
        <v>1</v>
      </c>
      <c r="N348">
        <v>4</v>
      </c>
      <c r="O348">
        <f t="shared" si="48"/>
        <v>1</v>
      </c>
      <c r="P348">
        <v>2</v>
      </c>
      <c r="Q348">
        <v>4</v>
      </c>
      <c r="R348">
        <f t="shared" si="49"/>
        <v>1</v>
      </c>
      <c r="S348">
        <v>2</v>
      </c>
      <c r="T348">
        <v>4</v>
      </c>
      <c r="U348">
        <f t="shared" si="50"/>
        <v>1</v>
      </c>
      <c r="V348">
        <v>3</v>
      </c>
      <c r="W348">
        <v>3</v>
      </c>
      <c r="X348">
        <f t="shared" si="51"/>
        <v>2</v>
      </c>
      <c r="Y348">
        <v>2</v>
      </c>
      <c r="Z348">
        <v>2</v>
      </c>
      <c r="AA348">
        <f t="shared" si="52"/>
        <v>3</v>
      </c>
      <c r="AB348">
        <v>7</v>
      </c>
      <c r="AC348">
        <v>5</v>
      </c>
      <c r="AD348">
        <v>2</v>
      </c>
      <c r="AE348">
        <v>2</v>
      </c>
      <c r="AF348">
        <v>5</v>
      </c>
      <c r="AG348">
        <v>4</v>
      </c>
      <c r="AH348">
        <v>4</v>
      </c>
      <c r="AI348">
        <v>3</v>
      </c>
      <c r="AJ348">
        <v>7</v>
      </c>
      <c r="AK348">
        <v>3</v>
      </c>
      <c r="AL348">
        <v>5</v>
      </c>
      <c r="AM348">
        <v>2</v>
      </c>
      <c r="AN348">
        <v>3</v>
      </c>
      <c r="AO348">
        <v>7</v>
      </c>
      <c r="AP348">
        <v>-33</v>
      </c>
      <c r="AQ348">
        <f t="shared" si="53"/>
        <v>25</v>
      </c>
    </row>
    <row r="349" spans="1:43" x14ac:dyDescent="0.25">
      <c r="A349">
        <v>17395</v>
      </c>
      <c r="B349">
        <v>0</v>
      </c>
      <c r="C349">
        <v>1997</v>
      </c>
      <c r="D349">
        <f t="shared" si="45"/>
        <v>22</v>
      </c>
      <c r="E349" s="1">
        <v>43773.409872685188</v>
      </c>
      <c r="F349">
        <v>5</v>
      </c>
      <c r="G349">
        <v>2</v>
      </c>
      <c r="H349">
        <v>4</v>
      </c>
      <c r="I349">
        <f t="shared" si="46"/>
        <v>1</v>
      </c>
      <c r="J349">
        <v>3</v>
      </c>
      <c r="K349">
        <v>4</v>
      </c>
      <c r="L349">
        <f t="shared" si="47"/>
        <v>1</v>
      </c>
      <c r="M349">
        <v>1</v>
      </c>
      <c r="N349">
        <v>3</v>
      </c>
      <c r="O349">
        <f t="shared" si="48"/>
        <v>2</v>
      </c>
      <c r="P349">
        <v>1</v>
      </c>
      <c r="Q349">
        <v>2</v>
      </c>
      <c r="R349">
        <f t="shared" si="49"/>
        <v>3</v>
      </c>
      <c r="S349">
        <v>3</v>
      </c>
      <c r="T349">
        <v>4</v>
      </c>
      <c r="U349">
        <f t="shared" si="50"/>
        <v>1</v>
      </c>
      <c r="V349">
        <v>2</v>
      </c>
      <c r="W349">
        <v>3</v>
      </c>
      <c r="X349">
        <f t="shared" si="51"/>
        <v>2</v>
      </c>
      <c r="Y349">
        <v>2</v>
      </c>
      <c r="Z349">
        <v>1</v>
      </c>
      <c r="AA349">
        <f t="shared" si="52"/>
        <v>4</v>
      </c>
      <c r="AB349">
        <v>13</v>
      </c>
      <c r="AC349">
        <v>7</v>
      </c>
      <c r="AD349">
        <v>3</v>
      </c>
      <c r="AE349">
        <v>5</v>
      </c>
      <c r="AF349">
        <v>6</v>
      </c>
      <c r="AG349">
        <v>5</v>
      </c>
      <c r="AH349">
        <v>5</v>
      </c>
      <c r="AI349">
        <v>11</v>
      </c>
      <c r="AJ349">
        <v>3</v>
      </c>
      <c r="AK349">
        <v>4</v>
      </c>
      <c r="AL349">
        <v>4</v>
      </c>
      <c r="AM349">
        <v>3</v>
      </c>
      <c r="AN349">
        <v>4</v>
      </c>
      <c r="AO349">
        <v>4</v>
      </c>
      <c r="AP349">
        <v>-7</v>
      </c>
      <c r="AQ349">
        <f t="shared" si="53"/>
        <v>28</v>
      </c>
    </row>
    <row r="350" spans="1:43" x14ac:dyDescent="0.25">
      <c r="A350">
        <v>17398</v>
      </c>
      <c r="B350">
        <v>0</v>
      </c>
      <c r="C350">
        <v>1980</v>
      </c>
      <c r="D350">
        <f t="shared" si="45"/>
        <v>39</v>
      </c>
      <c r="E350" s="1">
        <v>43773.421990740739</v>
      </c>
      <c r="F350">
        <v>4</v>
      </c>
      <c r="G350">
        <v>2</v>
      </c>
      <c r="H350">
        <v>4</v>
      </c>
      <c r="I350">
        <f t="shared" si="46"/>
        <v>1</v>
      </c>
      <c r="J350">
        <v>2</v>
      </c>
      <c r="K350">
        <v>3</v>
      </c>
      <c r="L350">
        <f t="shared" si="47"/>
        <v>2</v>
      </c>
      <c r="M350">
        <v>1</v>
      </c>
      <c r="N350">
        <v>3</v>
      </c>
      <c r="O350">
        <f t="shared" si="48"/>
        <v>2</v>
      </c>
      <c r="P350">
        <v>2</v>
      </c>
      <c r="Q350">
        <v>4</v>
      </c>
      <c r="R350">
        <f t="shared" si="49"/>
        <v>1</v>
      </c>
      <c r="S350">
        <v>2</v>
      </c>
      <c r="T350">
        <v>2</v>
      </c>
      <c r="U350">
        <f t="shared" si="50"/>
        <v>3</v>
      </c>
      <c r="V350">
        <v>3</v>
      </c>
      <c r="W350">
        <v>3</v>
      </c>
      <c r="X350">
        <f t="shared" si="51"/>
        <v>2</v>
      </c>
      <c r="Y350">
        <v>2</v>
      </c>
      <c r="Z350">
        <v>3</v>
      </c>
      <c r="AA350">
        <f t="shared" si="52"/>
        <v>2</v>
      </c>
      <c r="AB350">
        <v>12</v>
      </c>
      <c r="AC350">
        <v>4</v>
      </c>
      <c r="AD350">
        <v>3</v>
      </c>
      <c r="AE350">
        <v>4</v>
      </c>
      <c r="AF350">
        <v>7</v>
      </c>
      <c r="AG350">
        <v>8</v>
      </c>
      <c r="AH350">
        <v>3</v>
      </c>
      <c r="AI350">
        <v>7</v>
      </c>
      <c r="AJ350">
        <v>3</v>
      </c>
      <c r="AK350">
        <v>5</v>
      </c>
      <c r="AL350">
        <v>5</v>
      </c>
      <c r="AM350">
        <v>3</v>
      </c>
      <c r="AN350">
        <v>4</v>
      </c>
      <c r="AO350">
        <v>5</v>
      </c>
      <c r="AP350">
        <v>-18</v>
      </c>
      <c r="AQ350">
        <f t="shared" si="53"/>
        <v>27</v>
      </c>
    </row>
    <row r="351" spans="1:43" x14ac:dyDescent="0.25">
      <c r="A351">
        <v>17393</v>
      </c>
      <c r="B351">
        <v>0</v>
      </c>
      <c r="C351">
        <v>1999</v>
      </c>
      <c r="D351">
        <f t="shared" si="45"/>
        <v>20</v>
      </c>
      <c r="E351" s="1">
        <v>43773.434583333335</v>
      </c>
      <c r="F351">
        <v>4</v>
      </c>
      <c r="G351">
        <v>2</v>
      </c>
      <c r="H351">
        <v>2</v>
      </c>
      <c r="I351">
        <f t="shared" si="46"/>
        <v>3</v>
      </c>
      <c r="J351">
        <v>2</v>
      </c>
      <c r="K351">
        <v>4</v>
      </c>
      <c r="L351">
        <f t="shared" si="47"/>
        <v>1</v>
      </c>
      <c r="M351">
        <v>1</v>
      </c>
      <c r="N351">
        <v>4</v>
      </c>
      <c r="O351">
        <f t="shared" si="48"/>
        <v>1</v>
      </c>
      <c r="P351">
        <v>2</v>
      </c>
      <c r="Q351">
        <v>4</v>
      </c>
      <c r="R351">
        <f t="shared" si="49"/>
        <v>1</v>
      </c>
      <c r="S351">
        <v>3</v>
      </c>
      <c r="T351">
        <v>3</v>
      </c>
      <c r="U351">
        <f t="shared" si="50"/>
        <v>2</v>
      </c>
      <c r="V351">
        <v>2</v>
      </c>
      <c r="W351">
        <v>3</v>
      </c>
      <c r="X351">
        <f t="shared" si="51"/>
        <v>2</v>
      </c>
      <c r="Y351">
        <v>2</v>
      </c>
      <c r="Z351">
        <v>2</v>
      </c>
      <c r="AA351">
        <f t="shared" si="52"/>
        <v>3</v>
      </c>
      <c r="AB351">
        <v>16</v>
      </c>
      <c r="AC351">
        <v>5</v>
      </c>
      <c r="AD351">
        <v>4</v>
      </c>
      <c r="AE351">
        <v>3</v>
      </c>
      <c r="AF351">
        <v>11</v>
      </c>
      <c r="AG351">
        <v>5</v>
      </c>
      <c r="AH351">
        <v>6</v>
      </c>
      <c r="AI351">
        <v>40</v>
      </c>
      <c r="AJ351">
        <v>4</v>
      </c>
      <c r="AK351">
        <v>7</v>
      </c>
      <c r="AL351">
        <v>5</v>
      </c>
      <c r="AM351">
        <v>3</v>
      </c>
      <c r="AN351">
        <v>6</v>
      </c>
      <c r="AO351">
        <v>5</v>
      </c>
      <c r="AP351">
        <v>-32</v>
      </c>
      <c r="AQ351">
        <f t="shared" si="53"/>
        <v>27</v>
      </c>
    </row>
    <row r="352" spans="1:43" x14ac:dyDescent="0.25">
      <c r="A352">
        <v>17391</v>
      </c>
      <c r="B352">
        <v>0</v>
      </c>
      <c r="C352">
        <v>2000</v>
      </c>
      <c r="D352">
        <f t="shared" si="45"/>
        <v>19</v>
      </c>
      <c r="E352" s="1">
        <v>43773.458784722221</v>
      </c>
      <c r="F352">
        <v>0</v>
      </c>
      <c r="G352">
        <v>1</v>
      </c>
      <c r="H352">
        <v>4</v>
      </c>
      <c r="I352">
        <f t="shared" si="46"/>
        <v>1</v>
      </c>
      <c r="J352">
        <v>2</v>
      </c>
      <c r="K352">
        <v>2</v>
      </c>
      <c r="L352">
        <f t="shared" si="47"/>
        <v>3</v>
      </c>
      <c r="M352">
        <v>1</v>
      </c>
      <c r="N352">
        <v>4</v>
      </c>
      <c r="O352">
        <f t="shared" si="48"/>
        <v>1</v>
      </c>
      <c r="P352">
        <v>1</v>
      </c>
      <c r="Q352">
        <v>4</v>
      </c>
      <c r="R352">
        <f t="shared" si="49"/>
        <v>1</v>
      </c>
      <c r="S352">
        <v>1</v>
      </c>
      <c r="T352">
        <v>3</v>
      </c>
      <c r="U352">
        <f t="shared" si="50"/>
        <v>2</v>
      </c>
      <c r="V352">
        <v>1</v>
      </c>
      <c r="W352">
        <v>3</v>
      </c>
      <c r="X352">
        <f t="shared" si="51"/>
        <v>2</v>
      </c>
      <c r="Y352">
        <v>2</v>
      </c>
      <c r="Z352">
        <v>3</v>
      </c>
      <c r="AA352">
        <f t="shared" si="52"/>
        <v>2</v>
      </c>
      <c r="AB352">
        <v>18</v>
      </c>
      <c r="AC352">
        <v>3</v>
      </c>
      <c r="AD352">
        <v>3</v>
      </c>
      <c r="AE352">
        <v>5</v>
      </c>
      <c r="AF352">
        <v>14</v>
      </c>
      <c r="AG352">
        <v>6</v>
      </c>
      <c r="AH352">
        <v>5</v>
      </c>
      <c r="AI352">
        <v>4</v>
      </c>
      <c r="AJ352">
        <v>3</v>
      </c>
      <c r="AK352">
        <v>4</v>
      </c>
      <c r="AL352">
        <v>5</v>
      </c>
      <c r="AM352">
        <v>15</v>
      </c>
      <c r="AN352">
        <v>8</v>
      </c>
      <c r="AO352">
        <v>3</v>
      </c>
      <c r="AP352">
        <v>-24</v>
      </c>
      <c r="AQ352">
        <f t="shared" si="53"/>
        <v>21</v>
      </c>
    </row>
    <row r="353" spans="1:43" x14ac:dyDescent="0.25">
      <c r="A353">
        <v>17409</v>
      </c>
      <c r="B353">
        <v>0</v>
      </c>
      <c r="C353">
        <v>1989</v>
      </c>
      <c r="D353">
        <f t="shared" si="45"/>
        <v>30</v>
      </c>
      <c r="E353" s="1">
        <v>43773.503194444442</v>
      </c>
      <c r="F353" t="s">
        <v>64</v>
      </c>
      <c r="G353">
        <v>1</v>
      </c>
      <c r="H353">
        <v>4</v>
      </c>
      <c r="I353">
        <f t="shared" si="46"/>
        <v>1</v>
      </c>
      <c r="J353">
        <v>2</v>
      </c>
      <c r="K353">
        <v>4</v>
      </c>
      <c r="L353">
        <f t="shared" si="47"/>
        <v>1</v>
      </c>
      <c r="M353">
        <v>1</v>
      </c>
      <c r="N353">
        <v>4</v>
      </c>
      <c r="O353">
        <f t="shared" si="48"/>
        <v>1</v>
      </c>
      <c r="P353">
        <v>2</v>
      </c>
      <c r="Q353">
        <v>4</v>
      </c>
      <c r="R353">
        <f t="shared" si="49"/>
        <v>1</v>
      </c>
      <c r="S353">
        <v>2</v>
      </c>
      <c r="T353">
        <v>4</v>
      </c>
      <c r="U353">
        <f t="shared" si="50"/>
        <v>1</v>
      </c>
      <c r="V353">
        <v>1</v>
      </c>
      <c r="W353">
        <v>4</v>
      </c>
      <c r="X353">
        <f t="shared" si="51"/>
        <v>1</v>
      </c>
      <c r="Y353">
        <v>2</v>
      </c>
      <c r="Z353">
        <v>2</v>
      </c>
      <c r="AA353">
        <f t="shared" si="52"/>
        <v>3</v>
      </c>
      <c r="AB353">
        <v>4</v>
      </c>
      <c r="AC353">
        <v>2</v>
      </c>
      <c r="AD353">
        <v>3</v>
      </c>
      <c r="AE353">
        <v>2</v>
      </c>
      <c r="AF353">
        <v>6</v>
      </c>
      <c r="AG353">
        <v>6</v>
      </c>
      <c r="AH353">
        <v>4</v>
      </c>
      <c r="AI353">
        <v>3</v>
      </c>
      <c r="AJ353">
        <v>3</v>
      </c>
      <c r="AK353">
        <v>2</v>
      </c>
      <c r="AL353">
        <v>4</v>
      </c>
      <c r="AM353">
        <v>2</v>
      </c>
      <c r="AN353">
        <v>4</v>
      </c>
      <c r="AO353">
        <v>2</v>
      </c>
      <c r="AP353">
        <v>-38</v>
      </c>
      <c r="AQ353">
        <f t="shared" si="53"/>
        <v>20</v>
      </c>
    </row>
    <row r="354" spans="1:43" x14ac:dyDescent="0.25">
      <c r="A354">
        <v>17438</v>
      </c>
      <c r="B354">
        <v>1</v>
      </c>
      <c r="C354">
        <v>1999</v>
      </c>
      <c r="D354">
        <f t="shared" si="45"/>
        <v>20</v>
      </c>
      <c r="E354" s="1">
        <v>43773.539641203701</v>
      </c>
      <c r="F354">
        <v>4</v>
      </c>
      <c r="G354">
        <v>4</v>
      </c>
      <c r="H354">
        <v>1</v>
      </c>
      <c r="I354">
        <f t="shared" si="46"/>
        <v>4</v>
      </c>
      <c r="J354">
        <v>4</v>
      </c>
      <c r="K354">
        <v>1</v>
      </c>
      <c r="L354">
        <f t="shared" si="47"/>
        <v>4</v>
      </c>
      <c r="M354">
        <v>1</v>
      </c>
      <c r="N354">
        <v>4</v>
      </c>
      <c r="O354">
        <f t="shared" si="48"/>
        <v>1</v>
      </c>
      <c r="P354">
        <v>4</v>
      </c>
      <c r="Q354">
        <v>4</v>
      </c>
      <c r="R354">
        <f t="shared" si="49"/>
        <v>1</v>
      </c>
      <c r="S354">
        <v>4</v>
      </c>
      <c r="T354">
        <v>4</v>
      </c>
      <c r="U354">
        <f t="shared" si="50"/>
        <v>1</v>
      </c>
      <c r="V354">
        <v>1</v>
      </c>
      <c r="W354">
        <v>4</v>
      </c>
      <c r="X354">
        <f t="shared" si="51"/>
        <v>1</v>
      </c>
      <c r="Y354">
        <v>1</v>
      </c>
      <c r="Z354">
        <v>2</v>
      </c>
      <c r="AA354">
        <f t="shared" si="52"/>
        <v>3</v>
      </c>
      <c r="AB354">
        <v>11</v>
      </c>
      <c r="AC354">
        <v>2</v>
      </c>
      <c r="AD354">
        <v>3</v>
      </c>
      <c r="AE354">
        <v>3</v>
      </c>
      <c r="AF354">
        <v>10</v>
      </c>
      <c r="AG354">
        <v>5</v>
      </c>
      <c r="AH354">
        <v>4</v>
      </c>
      <c r="AI354">
        <v>5</v>
      </c>
      <c r="AJ354">
        <v>2</v>
      </c>
      <c r="AK354">
        <v>3</v>
      </c>
      <c r="AL354">
        <v>4</v>
      </c>
      <c r="AM354">
        <v>3</v>
      </c>
      <c r="AN354">
        <v>3</v>
      </c>
      <c r="AO354">
        <v>4</v>
      </c>
      <c r="AP354">
        <v>59</v>
      </c>
      <c r="AQ354">
        <f t="shared" si="53"/>
        <v>34</v>
      </c>
    </row>
    <row r="355" spans="1:43" x14ac:dyDescent="0.25">
      <c r="A355">
        <v>17460</v>
      </c>
      <c r="B355">
        <v>1</v>
      </c>
      <c r="C355">
        <v>2000</v>
      </c>
      <c r="D355">
        <f t="shared" si="45"/>
        <v>19</v>
      </c>
      <c r="E355" s="1">
        <v>43773.539675925924</v>
      </c>
      <c r="F355">
        <v>0</v>
      </c>
      <c r="G355">
        <v>1</v>
      </c>
      <c r="H355">
        <v>1</v>
      </c>
      <c r="I355">
        <f t="shared" si="46"/>
        <v>4</v>
      </c>
      <c r="J355">
        <v>4</v>
      </c>
      <c r="K355">
        <v>1</v>
      </c>
      <c r="L355">
        <f t="shared" si="47"/>
        <v>4</v>
      </c>
      <c r="M355">
        <v>1</v>
      </c>
      <c r="N355">
        <v>4</v>
      </c>
      <c r="O355">
        <f t="shared" si="48"/>
        <v>1</v>
      </c>
      <c r="P355">
        <v>4</v>
      </c>
      <c r="Q355">
        <v>2</v>
      </c>
      <c r="R355">
        <f t="shared" si="49"/>
        <v>3</v>
      </c>
      <c r="S355">
        <v>4</v>
      </c>
      <c r="T355">
        <v>4</v>
      </c>
      <c r="U355">
        <f t="shared" si="50"/>
        <v>1</v>
      </c>
      <c r="V355">
        <v>4</v>
      </c>
      <c r="W355">
        <v>4</v>
      </c>
      <c r="X355">
        <f t="shared" si="51"/>
        <v>1</v>
      </c>
      <c r="Y355">
        <v>1</v>
      </c>
      <c r="Z355">
        <v>1</v>
      </c>
      <c r="AA355">
        <f t="shared" si="52"/>
        <v>4</v>
      </c>
      <c r="AB355">
        <v>6</v>
      </c>
      <c r="AC355">
        <v>5</v>
      </c>
      <c r="AD355">
        <v>4</v>
      </c>
      <c r="AE355">
        <v>3</v>
      </c>
      <c r="AF355">
        <v>6</v>
      </c>
      <c r="AG355">
        <v>7</v>
      </c>
      <c r="AH355">
        <v>3</v>
      </c>
      <c r="AI355">
        <v>7</v>
      </c>
      <c r="AJ355">
        <v>3</v>
      </c>
      <c r="AK355">
        <v>4</v>
      </c>
      <c r="AL355">
        <v>4</v>
      </c>
      <c r="AM355">
        <v>3</v>
      </c>
      <c r="AN355">
        <v>4</v>
      </c>
      <c r="AO355">
        <v>3</v>
      </c>
      <c r="AP355">
        <v>24</v>
      </c>
      <c r="AQ355">
        <f t="shared" si="53"/>
        <v>37</v>
      </c>
    </row>
    <row r="356" spans="1:43" x14ac:dyDescent="0.25">
      <c r="A356">
        <v>17458</v>
      </c>
      <c r="B356">
        <v>1</v>
      </c>
      <c r="C356">
        <v>2000</v>
      </c>
      <c r="D356">
        <f t="shared" si="45"/>
        <v>19</v>
      </c>
      <c r="E356" s="1">
        <v>43773.549479166664</v>
      </c>
      <c r="F356">
        <v>7</v>
      </c>
      <c r="G356">
        <v>1</v>
      </c>
      <c r="H356">
        <v>2</v>
      </c>
      <c r="I356">
        <f t="shared" si="46"/>
        <v>3</v>
      </c>
      <c r="J356">
        <v>4</v>
      </c>
      <c r="K356">
        <v>2</v>
      </c>
      <c r="L356">
        <f t="shared" si="47"/>
        <v>3</v>
      </c>
      <c r="M356">
        <v>1</v>
      </c>
      <c r="N356">
        <v>4</v>
      </c>
      <c r="O356">
        <f t="shared" si="48"/>
        <v>1</v>
      </c>
      <c r="P356">
        <v>3</v>
      </c>
      <c r="Q356">
        <v>1</v>
      </c>
      <c r="R356">
        <f t="shared" si="49"/>
        <v>4</v>
      </c>
      <c r="S356">
        <v>4</v>
      </c>
      <c r="T356">
        <v>4</v>
      </c>
      <c r="U356">
        <f t="shared" si="50"/>
        <v>1</v>
      </c>
      <c r="V356">
        <v>3</v>
      </c>
      <c r="W356">
        <v>4</v>
      </c>
      <c r="X356">
        <f t="shared" si="51"/>
        <v>1</v>
      </c>
      <c r="Y356">
        <v>2</v>
      </c>
      <c r="Z356">
        <v>4</v>
      </c>
      <c r="AA356">
        <f t="shared" si="52"/>
        <v>1</v>
      </c>
      <c r="AB356">
        <v>11</v>
      </c>
      <c r="AC356">
        <v>7</v>
      </c>
      <c r="AD356">
        <v>4</v>
      </c>
      <c r="AE356">
        <v>3</v>
      </c>
      <c r="AF356">
        <v>6</v>
      </c>
      <c r="AG356">
        <v>10</v>
      </c>
      <c r="AH356">
        <v>4</v>
      </c>
      <c r="AI356">
        <v>4</v>
      </c>
      <c r="AJ356">
        <v>3</v>
      </c>
      <c r="AK356">
        <v>3</v>
      </c>
      <c r="AL356">
        <v>8</v>
      </c>
      <c r="AM356">
        <v>2</v>
      </c>
      <c r="AN356">
        <v>6</v>
      </c>
      <c r="AO356">
        <v>4</v>
      </c>
      <c r="AP356">
        <v>29</v>
      </c>
      <c r="AQ356">
        <f t="shared" si="53"/>
        <v>32</v>
      </c>
    </row>
    <row r="357" spans="1:43" x14ac:dyDescent="0.25">
      <c r="A357">
        <v>17473</v>
      </c>
      <c r="B357">
        <v>0</v>
      </c>
      <c r="C357">
        <v>1983</v>
      </c>
      <c r="D357">
        <f t="shared" si="45"/>
        <v>36</v>
      </c>
      <c r="E357" s="1">
        <v>43773.568460648145</v>
      </c>
      <c r="F357">
        <v>30</v>
      </c>
      <c r="G357">
        <v>1</v>
      </c>
      <c r="H357">
        <v>2</v>
      </c>
      <c r="I357">
        <f t="shared" si="46"/>
        <v>3</v>
      </c>
      <c r="J357">
        <v>3</v>
      </c>
      <c r="K357">
        <v>3</v>
      </c>
      <c r="L357">
        <f t="shared" si="47"/>
        <v>2</v>
      </c>
      <c r="M357">
        <v>1</v>
      </c>
      <c r="N357">
        <v>3</v>
      </c>
      <c r="O357">
        <f t="shared" si="48"/>
        <v>2</v>
      </c>
      <c r="P357">
        <v>4</v>
      </c>
      <c r="Q357">
        <v>4</v>
      </c>
      <c r="R357">
        <f t="shared" si="49"/>
        <v>1</v>
      </c>
      <c r="S357">
        <v>4</v>
      </c>
      <c r="T357">
        <v>4</v>
      </c>
      <c r="U357">
        <f t="shared" si="50"/>
        <v>1</v>
      </c>
      <c r="V357">
        <v>3</v>
      </c>
      <c r="W357">
        <v>3</v>
      </c>
      <c r="X357">
        <f t="shared" si="51"/>
        <v>2</v>
      </c>
      <c r="Y357">
        <v>3</v>
      </c>
      <c r="Z357">
        <v>1</v>
      </c>
      <c r="AA357">
        <f t="shared" si="52"/>
        <v>4</v>
      </c>
      <c r="AB357">
        <v>7</v>
      </c>
      <c r="AC357">
        <v>9</v>
      </c>
      <c r="AD357">
        <v>2</v>
      </c>
      <c r="AE357">
        <v>6</v>
      </c>
      <c r="AF357">
        <v>7</v>
      </c>
      <c r="AG357">
        <v>5</v>
      </c>
      <c r="AH357">
        <v>4</v>
      </c>
      <c r="AI357">
        <v>6</v>
      </c>
      <c r="AJ357">
        <v>3</v>
      </c>
      <c r="AK357">
        <v>4</v>
      </c>
      <c r="AL357">
        <v>7</v>
      </c>
      <c r="AM357">
        <v>5</v>
      </c>
      <c r="AN357">
        <v>4</v>
      </c>
      <c r="AO357">
        <v>3</v>
      </c>
      <c r="AP357">
        <v>-17</v>
      </c>
      <c r="AQ357">
        <f t="shared" si="53"/>
        <v>34</v>
      </c>
    </row>
    <row r="358" spans="1:43" x14ac:dyDescent="0.25">
      <c r="A358">
        <v>17471</v>
      </c>
      <c r="B358">
        <v>0</v>
      </c>
      <c r="C358">
        <v>1964</v>
      </c>
      <c r="D358">
        <f t="shared" si="45"/>
        <v>55</v>
      </c>
      <c r="E358" s="1">
        <v>43773.578900462962</v>
      </c>
      <c r="F358">
        <v>10</v>
      </c>
      <c r="G358">
        <v>3</v>
      </c>
      <c r="H358">
        <v>4</v>
      </c>
      <c r="I358">
        <f t="shared" si="46"/>
        <v>1</v>
      </c>
      <c r="J358">
        <v>1</v>
      </c>
      <c r="K358">
        <v>4</v>
      </c>
      <c r="L358">
        <f t="shared" si="47"/>
        <v>1</v>
      </c>
      <c r="M358">
        <v>2</v>
      </c>
      <c r="N358">
        <v>4</v>
      </c>
      <c r="O358">
        <f t="shared" si="48"/>
        <v>1</v>
      </c>
      <c r="P358">
        <v>2</v>
      </c>
      <c r="Q358">
        <v>1</v>
      </c>
      <c r="R358">
        <f t="shared" si="49"/>
        <v>4</v>
      </c>
      <c r="S358">
        <v>2</v>
      </c>
      <c r="T358">
        <v>3</v>
      </c>
      <c r="U358">
        <f t="shared" si="50"/>
        <v>2</v>
      </c>
      <c r="V358">
        <v>3</v>
      </c>
      <c r="W358">
        <v>1</v>
      </c>
      <c r="X358">
        <f t="shared" si="51"/>
        <v>4</v>
      </c>
      <c r="Y358">
        <v>3</v>
      </c>
      <c r="Z358">
        <v>2</v>
      </c>
      <c r="AA358">
        <f t="shared" si="52"/>
        <v>3</v>
      </c>
      <c r="AB358">
        <v>7</v>
      </c>
      <c r="AC358">
        <v>4</v>
      </c>
      <c r="AD358">
        <v>4</v>
      </c>
      <c r="AE358">
        <v>4</v>
      </c>
      <c r="AF358">
        <v>7</v>
      </c>
      <c r="AG358">
        <v>5</v>
      </c>
      <c r="AH358">
        <v>7</v>
      </c>
      <c r="AI358">
        <v>4</v>
      </c>
      <c r="AJ358">
        <v>5</v>
      </c>
      <c r="AK358">
        <v>3</v>
      </c>
      <c r="AL358">
        <v>4</v>
      </c>
      <c r="AM358">
        <v>3</v>
      </c>
      <c r="AN358">
        <v>3</v>
      </c>
      <c r="AO358">
        <v>4</v>
      </c>
      <c r="AP358">
        <v>18</v>
      </c>
      <c r="AQ358">
        <f t="shared" si="53"/>
        <v>32</v>
      </c>
    </row>
    <row r="359" spans="1:43" x14ac:dyDescent="0.25">
      <c r="A359">
        <v>17527</v>
      </c>
      <c r="B359">
        <v>0</v>
      </c>
      <c r="C359">
        <v>1997</v>
      </c>
      <c r="D359">
        <f t="shared" si="45"/>
        <v>22</v>
      </c>
      <c r="E359" s="1">
        <v>43773.786053240743</v>
      </c>
      <c r="F359">
        <v>0</v>
      </c>
      <c r="G359">
        <v>1</v>
      </c>
      <c r="H359">
        <v>4</v>
      </c>
      <c r="I359">
        <f t="shared" si="46"/>
        <v>1</v>
      </c>
      <c r="J359">
        <v>3</v>
      </c>
      <c r="K359">
        <v>3</v>
      </c>
      <c r="L359">
        <f t="shared" si="47"/>
        <v>2</v>
      </c>
      <c r="M359">
        <v>1</v>
      </c>
      <c r="N359">
        <v>4</v>
      </c>
      <c r="O359">
        <f t="shared" si="48"/>
        <v>1</v>
      </c>
      <c r="P359">
        <v>1</v>
      </c>
      <c r="Q359">
        <v>4</v>
      </c>
      <c r="R359">
        <f t="shared" si="49"/>
        <v>1</v>
      </c>
      <c r="S359">
        <v>3</v>
      </c>
      <c r="T359">
        <v>4</v>
      </c>
      <c r="U359">
        <f t="shared" si="50"/>
        <v>1</v>
      </c>
      <c r="V359">
        <v>2</v>
      </c>
      <c r="W359">
        <v>3</v>
      </c>
      <c r="X359">
        <f t="shared" si="51"/>
        <v>2</v>
      </c>
      <c r="Y359">
        <v>1</v>
      </c>
      <c r="Z359">
        <v>3</v>
      </c>
      <c r="AA359">
        <f t="shared" si="52"/>
        <v>2</v>
      </c>
      <c r="AB359">
        <v>7</v>
      </c>
      <c r="AC359">
        <v>4</v>
      </c>
      <c r="AD359">
        <v>4</v>
      </c>
      <c r="AE359">
        <v>4</v>
      </c>
      <c r="AF359">
        <v>15</v>
      </c>
      <c r="AG359">
        <v>4</v>
      </c>
      <c r="AH359">
        <v>4</v>
      </c>
      <c r="AI359">
        <v>13</v>
      </c>
      <c r="AJ359">
        <v>3</v>
      </c>
      <c r="AK359">
        <v>7</v>
      </c>
      <c r="AL359">
        <v>5</v>
      </c>
      <c r="AM359">
        <v>3</v>
      </c>
      <c r="AN359">
        <v>5</v>
      </c>
      <c r="AO359">
        <v>4</v>
      </c>
      <c r="AP359">
        <v>-24</v>
      </c>
      <c r="AQ359">
        <f t="shared" si="53"/>
        <v>22</v>
      </c>
    </row>
    <row r="360" spans="1:43" x14ac:dyDescent="0.25">
      <c r="A360">
        <v>17556</v>
      </c>
      <c r="B360">
        <v>0</v>
      </c>
      <c r="C360">
        <v>1996</v>
      </c>
      <c r="D360">
        <f t="shared" si="45"/>
        <v>23</v>
      </c>
      <c r="E360" s="1">
        <v>43773.960081018522</v>
      </c>
      <c r="F360">
        <v>2</v>
      </c>
      <c r="G360">
        <v>1</v>
      </c>
      <c r="H360">
        <v>4</v>
      </c>
      <c r="I360">
        <f t="shared" si="46"/>
        <v>1</v>
      </c>
      <c r="J360">
        <v>2</v>
      </c>
      <c r="K360">
        <v>3</v>
      </c>
      <c r="L360">
        <f t="shared" si="47"/>
        <v>2</v>
      </c>
      <c r="M360">
        <v>1</v>
      </c>
      <c r="N360">
        <v>4</v>
      </c>
      <c r="O360">
        <f t="shared" si="48"/>
        <v>1</v>
      </c>
      <c r="P360">
        <v>3</v>
      </c>
      <c r="Q360">
        <v>4</v>
      </c>
      <c r="R360">
        <f t="shared" si="49"/>
        <v>1</v>
      </c>
      <c r="S360">
        <v>3</v>
      </c>
      <c r="T360">
        <v>4</v>
      </c>
      <c r="U360">
        <f t="shared" si="50"/>
        <v>1</v>
      </c>
      <c r="V360">
        <v>1</v>
      </c>
      <c r="W360">
        <v>4</v>
      </c>
      <c r="X360">
        <f t="shared" si="51"/>
        <v>1</v>
      </c>
      <c r="Y360">
        <v>2</v>
      </c>
      <c r="Z360">
        <v>3</v>
      </c>
      <c r="AA360">
        <f t="shared" si="52"/>
        <v>2</v>
      </c>
      <c r="AB360">
        <v>6</v>
      </c>
      <c r="AC360">
        <v>4</v>
      </c>
      <c r="AD360">
        <v>4</v>
      </c>
      <c r="AE360">
        <v>3</v>
      </c>
      <c r="AF360">
        <v>11</v>
      </c>
      <c r="AG360">
        <v>5</v>
      </c>
      <c r="AH360">
        <v>7</v>
      </c>
      <c r="AI360">
        <v>4</v>
      </c>
      <c r="AJ360">
        <v>5</v>
      </c>
      <c r="AK360">
        <v>4</v>
      </c>
      <c r="AL360">
        <v>4</v>
      </c>
      <c r="AM360">
        <v>2</v>
      </c>
      <c r="AN360">
        <v>5</v>
      </c>
      <c r="AO360">
        <v>8</v>
      </c>
      <c r="AP360">
        <v>-37</v>
      </c>
      <c r="AQ360">
        <f t="shared" si="53"/>
        <v>22</v>
      </c>
    </row>
    <row r="361" spans="1:43" x14ac:dyDescent="0.25">
      <c r="A361">
        <v>17579</v>
      </c>
      <c r="B361">
        <v>1</v>
      </c>
      <c r="C361">
        <v>1988</v>
      </c>
      <c r="D361">
        <f t="shared" si="45"/>
        <v>31</v>
      </c>
      <c r="E361" s="1">
        <v>43774.345868055556</v>
      </c>
      <c r="F361">
        <v>15</v>
      </c>
      <c r="G361">
        <v>3</v>
      </c>
      <c r="H361">
        <v>2</v>
      </c>
      <c r="I361">
        <f t="shared" si="46"/>
        <v>3</v>
      </c>
      <c r="J361">
        <v>3</v>
      </c>
      <c r="K361">
        <v>3</v>
      </c>
      <c r="L361">
        <f t="shared" si="47"/>
        <v>2</v>
      </c>
      <c r="M361">
        <v>2</v>
      </c>
      <c r="N361">
        <v>4</v>
      </c>
      <c r="O361">
        <f t="shared" si="48"/>
        <v>1</v>
      </c>
      <c r="P361">
        <v>4</v>
      </c>
      <c r="Q361">
        <v>1</v>
      </c>
      <c r="R361">
        <f t="shared" si="49"/>
        <v>4</v>
      </c>
      <c r="S361">
        <v>3</v>
      </c>
      <c r="T361">
        <v>3</v>
      </c>
      <c r="U361">
        <f t="shared" si="50"/>
        <v>2</v>
      </c>
      <c r="V361">
        <v>2</v>
      </c>
      <c r="W361">
        <v>4</v>
      </c>
      <c r="X361">
        <f t="shared" si="51"/>
        <v>1</v>
      </c>
      <c r="Y361">
        <v>2</v>
      </c>
      <c r="Z361">
        <v>1</v>
      </c>
      <c r="AA361">
        <f t="shared" si="52"/>
        <v>4</v>
      </c>
      <c r="AB361">
        <v>8</v>
      </c>
      <c r="AC361">
        <v>4</v>
      </c>
      <c r="AD361">
        <v>2</v>
      </c>
      <c r="AE361">
        <v>3</v>
      </c>
      <c r="AF361">
        <v>8</v>
      </c>
      <c r="AG361">
        <v>8</v>
      </c>
      <c r="AH361">
        <v>5</v>
      </c>
      <c r="AI361">
        <v>4</v>
      </c>
      <c r="AJ361">
        <v>4</v>
      </c>
      <c r="AK361">
        <v>4</v>
      </c>
      <c r="AL361">
        <v>5</v>
      </c>
      <c r="AM361">
        <v>4</v>
      </c>
      <c r="AN361">
        <v>4</v>
      </c>
      <c r="AO361">
        <v>6</v>
      </c>
      <c r="AP361">
        <v>-10</v>
      </c>
      <c r="AQ361">
        <f t="shared" si="53"/>
        <v>36</v>
      </c>
    </row>
    <row r="362" spans="1:43" x14ac:dyDescent="0.25">
      <c r="A362">
        <v>17592</v>
      </c>
      <c r="B362">
        <v>1</v>
      </c>
      <c r="C362">
        <v>1988</v>
      </c>
      <c r="D362">
        <f t="shared" si="45"/>
        <v>31</v>
      </c>
      <c r="E362" s="1">
        <v>43774.449050925927</v>
      </c>
      <c r="F362">
        <v>6</v>
      </c>
      <c r="G362">
        <v>2</v>
      </c>
      <c r="H362">
        <v>4</v>
      </c>
      <c r="I362">
        <f t="shared" si="46"/>
        <v>1</v>
      </c>
      <c r="J362">
        <v>3</v>
      </c>
      <c r="K362">
        <v>2</v>
      </c>
      <c r="L362">
        <f t="shared" si="47"/>
        <v>3</v>
      </c>
      <c r="M362">
        <v>1</v>
      </c>
      <c r="N362">
        <v>4</v>
      </c>
      <c r="O362">
        <f t="shared" si="48"/>
        <v>1</v>
      </c>
      <c r="P362">
        <v>3</v>
      </c>
      <c r="Q362">
        <v>4</v>
      </c>
      <c r="R362">
        <f t="shared" si="49"/>
        <v>1</v>
      </c>
      <c r="S362">
        <v>2</v>
      </c>
      <c r="T362">
        <v>3</v>
      </c>
      <c r="U362">
        <f t="shared" si="50"/>
        <v>2</v>
      </c>
      <c r="V362">
        <v>2</v>
      </c>
      <c r="W362">
        <v>4</v>
      </c>
      <c r="X362">
        <f t="shared" si="51"/>
        <v>1</v>
      </c>
      <c r="Y362">
        <v>3</v>
      </c>
      <c r="Z362">
        <v>2</v>
      </c>
      <c r="AA362">
        <f t="shared" si="52"/>
        <v>3</v>
      </c>
      <c r="AB362">
        <v>20</v>
      </c>
      <c r="AC362">
        <v>14</v>
      </c>
      <c r="AD362">
        <v>19</v>
      </c>
      <c r="AE362">
        <v>7</v>
      </c>
      <c r="AF362">
        <v>17</v>
      </c>
      <c r="AG362">
        <v>14</v>
      </c>
      <c r="AH362">
        <v>12</v>
      </c>
      <c r="AI362">
        <v>11</v>
      </c>
      <c r="AJ362">
        <v>7</v>
      </c>
      <c r="AK362">
        <v>9</v>
      </c>
      <c r="AL362">
        <v>11</v>
      </c>
      <c r="AM362">
        <v>20</v>
      </c>
      <c r="AN362">
        <v>9</v>
      </c>
      <c r="AO362">
        <v>9</v>
      </c>
      <c r="AP362">
        <v>-15</v>
      </c>
      <c r="AQ362">
        <f t="shared" si="53"/>
        <v>28</v>
      </c>
    </row>
    <row r="363" spans="1:43" x14ac:dyDescent="0.25">
      <c r="A363">
        <v>17603</v>
      </c>
      <c r="B363">
        <v>0</v>
      </c>
      <c r="C363">
        <v>1951</v>
      </c>
      <c r="D363">
        <f t="shared" si="45"/>
        <v>68</v>
      </c>
      <c r="E363" s="1">
        <v>43774.533831018518</v>
      </c>
      <c r="F363" t="s">
        <v>84</v>
      </c>
      <c r="G363">
        <v>2</v>
      </c>
      <c r="H363">
        <v>4</v>
      </c>
      <c r="I363">
        <f t="shared" si="46"/>
        <v>1</v>
      </c>
      <c r="J363">
        <v>3</v>
      </c>
      <c r="K363">
        <v>4</v>
      </c>
      <c r="L363">
        <f t="shared" si="47"/>
        <v>1</v>
      </c>
      <c r="M363">
        <v>1</v>
      </c>
      <c r="N363">
        <v>4</v>
      </c>
      <c r="O363">
        <f t="shared" si="48"/>
        <v>1</v>
      </c>
      <c r="P363">
        <v>1</v>
      </c>
      <c r="Q363">
        <v>2</v>
      </c>
      <c r="R363">
        <f t="shared" si="49"/>
        <v>3</v>
      </c>
      <c r="S363">
        <v>3</v>
      </c>
      <c r="T363">
        <v>4</v>
      </c>
      <c r="U363">
        <f t="shared" si="50"/>
        <v>1</v>
      </c>
      <c r="V363">
        <v>1</v>
      </c>
      <c r="W363">
        <v>3</v>
      </c>
      <c r="X363">
        <f t="shared" si="51"/>
        <v>2</v>
      </c>
      <c r="Y363">
        <v>2</v>
      </c>
      <c r="Z363">
        <v>2</v>
      </c>
      <c r="AA363">
        <f t="shared" si="52"/>
        <v>3</v>
      </c>
      <c r="AB363">
        <v>11</v>
      </c>
      <c r="AC363">
        <v>5</v>
      </c>
      <c r="AD363">
        <v>4</v>
      </c>
      <c r="AE363">
        <v>2</v>
      </c>
      <c r="AF363">
        <v>5</v>
      </c>
      <c r="AG363">
        <v>6</v>
      </c>
      <c r="AH363">
        <v>5</v>
      </c>
      <c r="AI363">
        <v>5</v>
      </c>
      <c r="AJ363">
        <v>5</v>
      </c>
      <c r="AK363">
        <v>3</v>
      </c>
      <c r="AL363">
        <v>6</v>
      </c>
      <c r="AM363">
        <v>5</v>
      </c>
      <c r="AN363">
        <v>5</v>
      </c>
      <c r="AO363">
        <v>6</v>
      </c>
      <c r="AP363">
        <v>-17</v>
      </c>
      <c r="AQ363">
        <f t="shared" si="53"/>
        <v>25</v>
      </c>
    </row>
    <row r="364" spans="1:43" x14ac:dyDescent="0.25">
      <c r="A364">
        <v>14367</v>
      </c>
      <c r="B364">
        <v>0</v>
      </c>
      <c r="C364">
        <v>1988</v>
      </c>
      <c r="D364">
        <f t="shared" si="45"/>
        <v>31</v>
      </c>
      <c r="E364" s="1">
        <v>43774.571562500001</v>
      </c>
      <c r="F364">
        <v>7</v>
      </c>
      <c r="G364">
        <v>1</v>
      </c>
      <c r="H364">
        <v>4</v>
      </c>
      <c r="I364">
        <f t="shared" si="46"/>
        <v>1</v>
      </c>
      <c r="J364">
        <v>2</v>
      </c>
      <c r="K364">
        <v>4</v>
      </c>
      <c r="L364">
        <f t="shared" si="47"/>
        <v>1</v>
      </c>
      <c r="M364">
        <v>1</v>
      </c>
      <c r="N364">
        <v>4</v>
      </c>
      <c r="O364">
        <f t="shared" si="48"/>
        <v>1</v>
      </c>
      <c r="P364">
        <v>1</v>
      </c>
      <c r="Q364">
        <v>3</v>
      </c>
      <c r="R364">
        <f t="shared" si="49"/>
        <v>2</v>
      </c>
      <c r="S364">
        <v>3</v>
      </c>
      <c r="T364">
        <v>4</v>
      </c>
      <c r="U364">
        <f t="shared" si="50"/>
        <v>1</v>
      </c>
      <c r="V364">
        <v>2</v>
      </c>
      <c r="W364">
        <v>4</v>
      </c>
      <c r="X364">
        <f t="shared" si="51"/>
        <v>1</v>
      </c>
      <c r="Y364">
        <v>1</v>
      </c>
      <c r="Z364">
        <v>3</v>
      </c>
      <c r="AA364">
        <f t="shared" si="52"/>
        <v>2</v>
      </c>
      <c r="AB364">
        <v>6</v>
      </c>
      <c r="AC364">
        <v>3</v>
      </c>
      <c r="AD364">
        <v>4</v>
      </c>
      <c r="AE364">
        <v>2</v>
      </c>
      <c r="AF364">
        <v>6</v>
      </c>
      <c r="AG364">
        <v>6</v>
      </c>
      <c r="AH364">
        <v>4</v>
      </c>
      <c r="AI364">
        <v>13</v>
      </c>
      <c r="AJ364">
        <v>4</v>
      </c>
      <c r="AK364">
        <v>3</v>
      </c>
      <c r="AL364">
        <v>10</v>
      </c>
      <c r="AM364">
        <v>3</v>
      </c>
      <c r="AN364">
        <v>3</v>
      </c>
      <c r="AO364">
        <v>5</v>
      </c>
      <c r="AP364">
        <v>-28</v>
      </c>
      <c r="AQ364">
        <f t="shared" si="53"/>
        <v>20</v>
      </c>
    </row>
    <row r="365" spans="1:43" x14ac:dyDescent="0.25">
      <c r="A365">
        <v>17673</v>
      </c>
      <c r="B365">
        <v>0</v>
      </c>
      <c r="C365">
        <v>2002</v>
      </c>
      <c r="D365">
        <f t="shared" si="45"/>
        <v>17</v>
      </c>
      <c r="E365" s="1">
        <v>43774.805092592593</v>
      </c>
      <c r="F365">
        <v>1</v>
      </c>
      <c r="G365">
        <v>2</v>
      </c>
      <c r="H365">
        <v>4</v>
      </c>
      <c r="I365">
        <f t="shared" si="46"/>
        <v>1</v>
      </c>
      <c r="J365">
        <v>2</v>
      </c>
      <c r="K365">
        <v>1</v>
      </c>
      <c r="L365">
        <f t="shared" si="47"/>
        <v>4</v>
      </c>
      <c r="M365">
        <v>1</v>
      </c>
      <c r="N365">
        <v>4</v>
      </c>
      <c r="O365">
        <f t="shared" si="48"/>
        <v>1</v>
      </c>
      <c r="P365">
        <v>4</v>
      </c>
      <c r="Q365">
        <v>4</v>
      </c>
      <c r="R365">
        <f t="shared" si="49"/>
        <v>1</v>
      </c>
      <c r="S365">
        <v>3</v>
      </c>
      <c r="T365">
        <v>4</v>
      </c>
      <c r="U365">
        <f t="shared" si="50"/>
        <v>1</v>
      </c>
      <c r="V365">
        <v>1</v>
      </c>
      <c r="W365">
        <v>3</v>
      </c>
      <c r="X365">
        <f t="shared" si="51"/>
        <v>2</v>
      </c>
      <c r="Y365">
        <v>3</v>
      </c>
      <c r="Z365">
        <v>3</v>
      </c>
      <c r="AA365">
        <f t="shared" si="52"/>
        <v>2</v>
      </c>
      <c r="AB365">
        <v>23</v>
      </c>
      <c r="AC365">
        <v>4</v>
      </c>
      <c r="AD365">
        <v>3</v>
      </c>
      <c r="AE365">
        <v>6</v>
      </c>
      <c r="AF365">
        <v>9</v>
      </c>
      <c r="AG365">
        <v>6</v>
      </c>
      <c r="AH365">
        <v>5</v>
      </c>
      <c r="AI365">
        <v>7</v>
      </c>
      <c r="AJ365">
        <v>3</v>
      </c>
      <c r="AK365">
        <v>4</v>
      </c>
      <c r="AL365">
        <v>7</v>
      </c>
      <c r="AM365">
        <v>5</v>
      </c>
      <c r="AN365">
        <v>5</v>
      </c>
      <c r="AO365">
        <v>7</v>
      </c>
      <c r="AP365">
        <v>4</v>
      </c>
      <c r="AQ365">
        <f t="shared" si="53"/>
        <v>28</v>
      </c>
    </row>
    <row r="366" spans="1:43" x14ac:dyDescent="0.25">
      <c r="A366">
        <v>17677</v>
      </c>
      <c r="B366">
        <v>1</v>
      </c>
      <c r="C366">
        <v>1988</v>
      </c>
      <c r="D366">
        <f t="shared" si="45"/>
        <v>31</v>
      </c>
      <c r="E366" s="1">
        <v>43774.847569444442</v>
      </c>
      <c r="F366">
        <v>6</v>
      </c>
      <c r="G366">
        <v>3</v>
      </c>
      <c r="H366">
        <v>4</v>
      </c>
      <c r="I366">
        <f t="shared" si="46"/>
        <v>1</v>
      </c>
      <c r="J366">
        <v>2</v>
      </c>
      <c r="K366">
        <v>2</v>
      </c>
      <c r="L366">
        <f t="shared" si="47"/>
        <v>3</v>
      </c>
      <c r="M366">
        <v>1</v>
      </c>
      <c r="N366">
        <v>4</v>
      </c>
      <c r="O366">
        <f t="shared" si="48"/>
        <v>1</v>
      </c>
      <c r="P366">
        <v>2</v>
      </c>
      <c r="Q366">
        <v>4</v>
      </c>
      <c r="R366">
        <f t="shared" si="49"/>
        <v>1</v>
      </c>
      <c r="S366">
        <v>2</v>
      </c>
      <c r="T366">
        <v>3</v>
      </c>
      <c r="U366">
        <f t="shared" si="50"/>
        <v>2</v>
      </c>
      <c r="V366">
        <v>2</v>
      </c>
      <c r="W366">
        <v>3</v>
      </c>
      <c r="X366">
        <f t="shared" si="51"/>
        <v>2</v>
      </c>
      <c r="Y366">
        <v>3</v>
      </c>
      <c r="Z366">
        <v>2</v>
      </c>
      <c r="AA366">
        <f t="shared" si="52"/>
        <v>3</v>
      </c>
      <c r="AB366">
        <v>13</v>
      </c>
      <c r="AC366">
        <v>10</v>
      </c>
      <c r="AD366">
        <v>8</v>
      </c>
      <c r="AE366">
        <v>7</v>
      </c>
      <c r="AF366">
        <v>16</v>
      </c>
      <c r="AG366">
        <v>10</v>
      </c>
      <c r="AH366">
        <v>21</v>
      </c>
      <c r="AI366">
        <v>6</v>
      </c>
      <c r="AJ366">
        <v>6</v>
      </c>
      <c r="AK366">
        <v>19</v>
      </c>
      <c r="AL366">
        <v>10</v>
      </c>
      <c r="AM366">
        <v>4</v>
      </c>
      <c r="AN366">
        <v>8</v>
      </c>
      <c r="AO366">
        <v>8</v>
      </c>
      <c r="AP366">
        <v>-18</v>
      </c>
      <c r="AQ366">
        <f t="shared" si="53"/>
        <v>28</v>
      </c>
    </row>
    <row r="367" spans="1:43" x14ac:dyDescent="0.25">
      <c r="A367">
        <v>17684</v>
      </c>
      <c r="B367">
        <v>0</v>
      </c>
      <c r="C367">
        <v>1998</v>
      </c>
      <c r="D367">
        <f t="shared" si="45"/>
        <v>21</v>
      </c>
      <c r="E367" s="1">
        <v>43774.872199074074</v>
      </c>
      <c r="F367">
        <v>2</v>
      </c>
      <c r="G367">
        <v>2</v>
      </c>
      <c r="H367">
        <v>4</v>
      </c>
      <c r="I367">
        <f t="shared" si="46"/>
        <v>1</v>
      </c>
      <c r="J367">
        <v>3</v>
      </c>
      <c r="K367">
        <v>3</v>
      </c>
      <c r="L367">
        <f t="shared" si="47"/>
        <v>2</v>
      </c>
      <c r="M367">
        <v>1</v>
      </c>
      <c r="N367">
        <v>4</v>
      </c>
      <c r="O367">
        <f t="shared" si="48"/>
        <v>1</v>
      </c>
      <c r="P367">
        <v>1</v>
      </c>
      <c r="Q367">
        <v>4</v>
      </c>
      <c r="R367">
        <f t="shared" si="49"/>
        <v>1</v>
      </c>
      <c r="S367">
        <v>3</v>
      </c>
      <c r="T367">
        <v>4</v>
      </c>
      <c r="U367">
        <f t="shared" si="50"/>
        <v>1</v>
      </c>
      <c r="V367">
        <v>1</v>
      </c>
      <c r="W367">
        <v>3</v>
      </c>
      <c r="X367">
        <f t="shared" si="51"/>
        <v>2</v>
      </c>
      <c r="Y367">
        <v>3</v>
      </c>
      <c r="Z367">
        <v>2</v>
      </c>
      <c r="AA367">
        <f t="shared" si="52"/>
        <v>3</v>
      </c>
      <c r="AB367">
        <v>6</v>
      </c>
      <c r="AC367">
        <v>4</v>
      </c>
      <c r="AD367">
        <v>3</v>
      </c>
      <c r="AE367">
        <v>3</v>
      </c>
      <c r="AF367">
        <v>4</v>
      </c>
      <c r="AG367">
        <v>7</v>
      </c>
      <c r="AH367">
        <v>4</v>
      </c>
      <c r="AI367">
        <v>7</v>
      </c>
      <c r="AJ367">
        <v>8</v>
      </c>
      <c r="AK367">
        <v>2</v>
      </c>
      <c r="AL367">
        <v>5</v>
      </c>
      <c r="AM367">
        <v>27</v>
      </c>
      <c r="AN367">
        <v>5</v>
      </c>
      <c r="AO367">
        <v>4</v>
      </c>
      <c r="AP367">
        <v>-16</v>
      </c>
      <c r="AQ367">
        <f t="shared" si="53"/>
        <v>25</v>
      </c>
    </row>
    <row r="368" spans="1:43" x14ac:dyDescent="0.25">
      <c r="A368">
        <v>17688</v>
      </c>
      <c r="B368">
        <v>0</v>
      </c>
      <c r="C368">
        <v>1995</v>
      </c>
      <c r="D368">
        <f t="shared" si="45"/>
        <v>24</v>
      </c>
      <c r="E368" s="1">
        <v>43774.874861111108</v>
      </c>
      <c r="F368">
        <v>2</v>
      </c>
      <c r="G368">
        <v>1</v>
      </c>
      <c r="H368">
        <v>4</v>
      </c>
      <c r="I368">
        <f t="shared" si="46"/>
        <v>1</v>
      </c>
      <c r="J368">
        <v>2</v>
      </c>
      <c r="K368">
        <v>4</v>
      </c>
      <c r="L368">
        <f t="shared" si="47"/>
        <v>1</v>
      </c>
      <c r="M368">
        <v>1</v>
      </c>
      <c r="N368">
        <v>4</v>
      </c>
      <c r="O368">
        <f t="shared" si="48"/>
        <v>1</v>
      </c>
      <c r="P368">
        <v>2</v>
      </c>
      <c r="Q368">
        <v>4</v>
      </c>
      <c r="R368">
        <f t="shared" si="49"/>
        <v>1</v>
      </c>
      <c r="S368">
        <v>2</v>
      </c>
      <c r="T368">
        <v>4</v>
      </c>
      <c r="U368">
        <f t="shared" si="50"/>
        <v>1</v>
      </c>
      <c r="V368">
        <v>1</v>
      </c>
      <c r="W368">
        <v>4</v>
      </c>
      <c r="X368">
        <f t="shared" si="51"/>
        <v>1</v>
      </c>
      <c r="Y368">
        <v>1</v>
      </c>
      <c r="Z368">
        <v>2</v>
      </c>
      <c r="AA368">
        <f t="shared" si="52"/>
        <v>3</v>
      </c>
      <c r="AB368">
        <v>7</v>
      </c>
      <c r="AC368">
        <v>3</v>
      </c>
      <c r="AD368">
        <v>3</v>
      </c>
      <c r="AE368">
        <v>4</v>
      </c>
      <c r="AF368">
        <v>6</v>
      </c>
      <c r="AG368">
        <v>6</v>
      </c>
      <c r="AH368">
        <v>5</v>
      </c>
      <c r="AI368">
        <v>12</v>
      </c>
      <c r="AJ368">
        <v>4</v>
      </c>
      <c r="AK368">
        <v>4</v>
      </c>
      <c r="AL368">
        <v>3</v>
      </c>
      <c r="AM368">
        <v>3</v>
      </c>
      <c r="AN368">
        <v>5</v>
      </c>
      <c r="AO368">
        <v>4</v>
      </c>
      <c r="AP368">
        <v>-38</v>
      </c>
      <c r="AQ368">
        <f t="shared" si="53"/>
        <v>19</v>
      </c>
    </row>
    <row r="369" spans="1:43" x14ac:dyDescent="0.25">
      <c r="A369">
        <v>17690</v>
      </c>
      <c r="B369">
        <v>0</v>
      </c>
      <c r="C369">
        <v>2000</v>
      </c>
      <c r="D369">
        <f t="shared" si="45"/>
        <v>19</v>
      </c>
      <c r="E369" s="1">
        <v>43774.886597222219</v>
      </c>
      <c r="F369" t="s">
        <v>64</v>
      </c>
      <c r="G369">
        <v>1</v>
      </c>
      <c r="H369">
        <v>4</v>
      </c>
      <c r="I369">
        <f t="shared" si="46"/>
        <v>1</v>
      </c>
      <c r="J369">
        <v>2</v>
      </c>
      <c r="K369">
        <v>4</v>
      </c>
      <c r="L369">
        <f t="shared" si="47"/>
        <v>1</v>
      </c>
      <c r="M369">
        <v>1</v>
      </c>
      <c r="N369">
        <v>4</v>
      </c>
      <c r="O369">
        <f t="shared" si="48"/>
        <v>1</v>
      </c>
      <c r="P369">
        <v>3</v>
      </c>
      <c r="Q369">
        <v>4</v>
      </c>
      <c r="R369">
        <f t="shared" si="49"/>
        <v>1</v>
      </c>
      <c r="S369">
        <v>4</v>
      </c>
      <c r="T369">
        <v>4</v>
      </c>
      <c r="U369">
        <f t="shared" si="50"/>
        <v>1</v>
      </c>
      <c r="V369">
        <v>1</v>
      </c>
      <c r="W369">
        <v>4</v>
      </c>
      <c r="X369">
        <f t="shared" si="51"/>
        <v>1</v>
      </c>
      <c r="Y369">
        <v>2</v>
      </c>
      <c r="Z369">
        <v>2</v>
      </c>
      <c r="AA369">
        <f t="shared" si="52"/>
        <v>3</v>
      </c>
      <c r="AB369">
        <v>9</v>
      </c>
      <c r="AC369">
        <v>7</v>
      </c>
      <c r="AD369">
        <v>4</v>
      </c>
      <c r="AE369">
        <v>4</v>
      </c>
      <c r="AF369">
        <v>6</v>
      </c>
      <c r="AG369">
        <v>8</v>
      </c>
      <c r="AH369">
        <v>8</v>
      </c>
      <c r="AI369">
        <v>4</v>
      </c>
      <c r="AJ369">
        <v>4</v>
      </c>
      <c r="AK369">
        <v>5</v>
      </c>
      <c r="AL369">
        <v>6</v>
      </c>
      <c r="AM369">
        <v>3</v>
      </c>
      <c r="AN369">
        <v>6</v>
      </c>
      <c r="AO369">
        <v>4</v>
      </c>
      <c r="AP369">
        <v>-29</v>
      </c>
      <c r="AQ369">
        <f t="shared" si="53"/>
        <v>23</v>
      </c>
    </row>
    <row r="370" spans="1:43" x14ac:dyDescent="0.25">
      <c r="A370">
        <v>17652</v>
      </c>
      <c r="B370">
        <v>0</v>
      </c>
      <c r="C370">
        <v>1995</v>
      </c>
      <c r="D370">
        <f t="shared" si="45"/>
        <v>24</v>
      </c>
      <c r="E370" s="1">
        <v>43774.890590277777</v>
      </c>
      <c r="F370" t="s">
        <v>85</v>
      </c>
      <c r="G370">
        <v>1</v>
      </c>
      <c r="H370">
        <v>4</v>
      </c>
      <c r="I370">
        <f t="shared" si="46"/>
        <v>1</v>
      </c>
      <c r="J370">
        <v>3</v>
      </c>
      <c r="K370">
        <v>3</v>
      </c>
      <c r="L370">
        <f t="shared" si="47"/>
        <v>2</v>
      </c>
      <c r="M370">
        <v>1</v>
      </c>
      <c r="N370">
        <v>4</v>
      </c>
      <c r="O370">
        <f t="shared" si="48"/>
        <v>1</v>
      </c>
      <c r="P370">
        <v>3</v>
      </c>
      <c r="Q370">
        <v>2</v>
      </c>
      <c r="R370">
        <f t="shared" si="49"/>
        <v>3</v>
      </c>
      <c r="S370">
        <v>3</v>
      </c>
      <c r="T370">
        <v>3</v>
      </c>
      <c r="U370">
        <f t="shared" si="50"/>
        <v>2</v>
      </c>
      <c r="V370">
        <v>2</v>
      </c>
      <c r="W370">
        <v>3</v>
      </c>
      <c r="X370">
        <f t="shared" si="51"/>
        <v>2</v>
      </c>
      <c r="Y370">
        <v>1</v>
      </c>
      <c r="Z370">
        <v>1</v>
      </c>
      <c r="AA370">
        <f t="shared" si="52"/>
        <v>4</v>
      </c>
      <c r="AB370">
        <v>9</v>
      </c>
      <c r="AC370">
        <v>7</v>
      </c>
      <c r="AD370">
        <v>4</v>
      </c>
      <c r="AE370">
        <v>4</v>
      </c>
      <c r="AF370">
        <v>12</v>
      </c>
      <c r="AG370">
        <v>15</v>
      </c>
      <c r="AH370">
        <v>43</v>
      </c>
      <c r="AI370">
        <v>5</v>
      </c>
      <c r="AJ370">
        <v>5</v>
      </c>
      <c r="AK370">
        <v>8</v>
      </c>
      <c r="AL370">
        <v>7</v>
      </c>
      <c r="AM370">
        <v>4</v>
      </c>
      <c r="AN370">
        <v>6</v>
      </c>
      <c r="AO370">
        <v>7</v>
      </c>
      <c r="AP370">
        <v>-20</v>
      </c>
      <c r="AQ370">
        <f t="shared" si="53"/>
        <v>29</v>
      </c>
    </row>
    <row r="371" spans="1:43" x14ac:dyDescent="0.25">
      <c r="A371">
        <v>13474</v>
      </c>
      <c r="B371">
        <v>0</v>
      </c>
      <c r="C371">
        <v>1997</v>
      </c>
      <c r="D371">
        <f t="shared" si="45"/>
        <v>22</v>
      </c>
      <c r="E371" s="1">
        <v>43774.896145833336</v>
      </c>
      <c r="F371" t="s">
        <v>64</v>
      </c>
      <c r="G371">
        <v>2</v>
      </c>
      <c r="H371">
        <v>1</v>
      </c>
      <c r="I371">
        <f t="shared" si="46"/>
        <v>4</v>
      </c>
      <c r="J371">
        <v>2</v>
      </c>
      <c r="K371">
        <v>4</v>
      </c>
      <c r="L371">
        <f t="shared" si="47"/>
        <v>1</v>
      </c>
      <c r="M371">
        <v>1</v>
      </c>
      <c r="N371">
        <v>2</v>
      </c>
      <c r="O371">
        <f t="shared" si="48"/>
        <v>3</v>
      </c>
      <c r="P371">
        <v>2</v>
      </c>
      <c r="Q371">
        <v>3</v>
      </c>
      <c r="R371">
        <f t="shared" si="49"/>
        <v>2</v>
      </c>
      <c r="S371">
        <v>3</v>
      </c>
      <c r="T371">
        <v>3</v>
      </c>
      <c r="U371">
        <f t="shared" si="50"/>
        <v>2</v>
      </c>
      <c r="V371">
        <v>3</v>
      </c>
      <c r="W371">
        <v>3</v>
      </c>
      <c r="X371">
        <f t="shared" si="51"/>
        <v>2</v>
      </c>
      <c r="Y371">
        <v>2</v>
      </c>
      <c r="Z371">
        <v>3</v>
      </c>
      <c r="AA371">
        <f t="shared" si="52"/>
        <v>2</v>
      </c>
      <c r="AB371">
        <v>24</v>
      </c>
      <c r="AC371">
        <v>8</v>
      </c>
      <c r="AD371">
        <v>5</v>
      </c>
      <c r="AE371">
        <v>9</v>
      </c>
      <c r="AF371">
        <v>8</v>
      </c>
      <c r="AG371">
        <v>6</v>
      </c>
      <c r="AH371">
        <v>8</v>
      </c>
      <c r="AI371">
        <v>7</v>
      </c>
      <c r="AJ371">
        <v>12</v>
      </c>
      <c r="AK371">
        <v>4</v>
      </c>
      <c r="AL371">
        <v>4</v>
      </c>
      <c r="AM371">
        <v>3</v>
      </c>
      <c r="AN371">
        <v>3</v>
      </c>
      <c r="AO371">
        <v>3</v>
      </c>
      <c r="AP371">
        <v>-9</v>
      </c>
      <c r="AQ371">
        <f t="shared" si="53"/>
        <v>31</v>
      </c>
    </row>
    <row r="372" spans="1:43" x14ac:dyDescent="0.25">
      <c r="A372">
        <v>17699</v>
      </c>
      <c r="B372">
        <v>0</v>
      </c>
      <c r="C372">
        <v>1997</v>
      </c>
      <c r="D372">
        <f t="shared" si="45"/>
        <v>22</v>
      </c>
      <c r="E372" s="1">
        <v>43774.972245370373</v>
      </c>
      <c r="F372">
        <v>1</v>
      </c>
      <c r="G372">
        <v>1</v>
      </c>
      <c r="H372">
        <v>4</v>
      </c>
      <c r="I372">
        <f t="shared" si="46"/>
        <v>1</v>
      </c>
      <c r="J372">
        <v>2</v>
      </c>
      <c r="K372">
        <v>4</v>
      </c>
      <c r="L372">
        <f t="shared" si="47"/>
        <v>1</v>
      </c>
      <c r="M372">
        <v>1</v>
      </c>
      <c r="N372">
        <v>4</v>
      </c>
      <c r="O372">
        <f t="shared" si="48"/>
        <v>1</v>
      </c>
      <c r="P372">
        <v>1</v>
      </c>
      <c r="Q372">
        <v>4</v>
      </c>
      <c r="R372">
        <f t="shared" si="49"/>
        <v>1</v>
      </c>
      <c r="S372">
        <v>2</v>
      </c>
      <c r="T372">
        <v>4</v>
      </c>
      <c r="U372">
        <f t="shared" si="50"/>
        <v>1</v>
      </c>
      <c r="V372">
        <v>1</v>
      </c>
      <c r="W372">
        <v>3</v>
      </c>
      <c r="X372">
        <f t="shared" si="51"/>
        <v>2</v>
      </c>
      <c r="Y372">
        <v>2</v>
      </c>
      <c r="Z372">
        <v>4</v>
      </c>
      <c r="AA372">
        <f t="shared" si="52"/>
        <v>1</v>
      </c>
      <c r="AB372">
        <v>5</v>
      </c>
      <c r="AC372">
        <v>3</v>
      </c>
      <c r="AD372">
        <v>3</v>
      </c>
      <c r="AE372">
        <v>3</v>
      </c>
      <c r="AF372">
        <v>3</v>
      </c>
      <c r="AG372">
        <v>6</v>
      </c>
      <c r="AH372">
        <v>6</v>
      </c>
      <c r="AI372">
        <v>3</v>
      </c>
      <c r="AJ372">
        <v>2</v>
      </c>
      <c r="AK372">
        <v>4</v>
      </c>
      <c r="AL372">
        <v>3</v>
      </c>
      <c r="AM372">
        <v>3</v>
      </c>
      <c r="AN372">
        <v>3</v>
      </c>
      <c r="AO372">
        <v>2</v>
      </c>
      <c r="AP372">
        <v>-30</v>
      </c>
      <c r="AQ372">
        <f t="shared" si="53"/>
        <v>18</v>
      </c>
    </row>
    <row r="373" spans="1:43" x14ac:dyDescent="0.25">
      <c r="A373">
        <v>17748</v>
      </c>
      <c r="B373">
        <v>1</v>
      </c>
      <c r="C373">
        <v>1991</v>
      </c>
      <c r="D373">
        <f t="shared" si="45"/>
        <v>28</v>
      </c>
      <c r="E373" s="1">
        <v>43775.395787037036</v>
      </c>
      <c r="F373" t="s">
        <v>86</v>
      </c>
      <c r="G373">
        <v>1</v>
      </c>
      <c r="H373">
        <v>1</v>
      </c>
      <c r="I373">
        <f t="shared" si="46"/>
        <v>4</v>
      </c>
      <c r="J373">
        <v>2</v>
      </c>
      <c r="K373">
        <v>4</v>
      </c>
      <c r="L373">
        <f t="shared" si="47"/>
        <v>1</v>
      </c>
      <c r="M373">
        <v>3</v>
      </c>
      <c r="N373">
        <v>4</v>
      </c>
      <c r="O373">
        <f t="shared" si="48"/>
        <v>1</v>
      </c>
      <c r="P373">
        <v>1</v>
      </c>
      <c r="Q373">
        <v>3</v>
      </c>
      <c r="R373">
        <f t="shared" si="49"/>
        <v>2</v>
      </c>
      <c r="S373">
        <v>2</v>
      </c>
      <c r="T373">
        <v>3</v>
      </c>
      <c r="U373">
        <f t="shared" si="50"/>
        <v>2</v>
      </c>
      <c r="V373">
        <v>1</v>
      </c>
      <c r="W373">
        <v>2</v>
      </c>
      <c r="X373">
        <f t="shared" si="51"/>
        <v>3</v>
      </c>
      <c r="Y373">
        <v>3</v>
      </c>
      <c r="Z373">
        <v>4</v>
      </c>
      <c r="AA373">
        <f t="shared" si="52"/>
        <v>1</v>
      </c>
      <c r="AB373">
        <v>10</v>
      </c>
      <c r="AC373">
        <v>4</v>
      </c>
      <c r="AD373">
        <v>10</v>
      </c>
      <c r="AE373">
        <v>9</v>
      </c>
      <c r="AF373">
        <v>7</v>
      </c>
      <c r="AG373">
        <v>10</v>
      </c>
      <c r="AH373">
        <v>4</v>
      </c>
      <c r="AI373">
        <v>7</v>
      </c>
      <c r="AJ373">
        <v>8</v>
      </c>
      <c r="AK373">
        <v>8</v>
      </c>
      <c r="AL373">
        <v>7</v>
      </c>
      <c r="AM373">
        <v>4</v>
      </c>
      <c r="AN373">
        <v>5</v>
      </c>
      <c r="AO373">
        <v>7</v>
      </c>
      <c r="AP373">
        <v>14</v>
      </c>
      <c r="AQ373">
        <f t="shared" si="53"/>
        <v>27</v>
      </c>
    </row>
    <row r="374" spans="1:43" x14ac:dyDescent="0.25">
      <c r="A374">
        <v>17716</v>
      </c>
      <c r="B374">
        <v>1</v>
      </c>
      <c r="C374">
        <v>1996</v>
      </c>
      <c r="D374">
        <f t="shared" si="45"/>
        <v>23</v>
      </c>
      <c r="E374" s="1">
        <v>43775.406851851854</v>
      </c>
      <c r="F374">
        <v>10</v>
      </c>
      <c r="G374">
        <v>2</v>
      </c>
      <c r="H374">
        <v>1</v>
      </c>
      <c r="I374">
        <f t="shared" si="46"/>
        <v>4</v>
      </c>
      <c r="J374">
        <v>3</v>
      </c>
      <c r="K374">
        <v>2</v>
      </c>
      <c r="L374">
        <f t="shared" si="47"/>
        <v>3</v>
      </c>
      <c r="M374">
        <v>4</v>
      </c>
      <c r="N374">
        <v>4</v>
      </c>
      <c r="O374">
        <f t="shared" si="48"/>
        <v>1</v>
      </c>
      <c r="P374">
        <v>2</v>
      </c>
      <c r="Q374">
        <v>4</v>
      </c>
      <c r="R374">
        <f t="shared" si="49"/>
        <v>1</v>
      </c>
      <c r="S374">
        <v>4</v>
      </c>
      <c r="T374">
        <v>1</v>
      </c>
      <c r="U374">
        <f t="shared" si="50"/>
        <v>4</v>
      </c>
      <c r="V374">
        <v>4</v>
      </c>
      <c r="W374">
        <v>2</v>
      </c>
      <c r="X374">
        <f t="shared" si="51"/>
        <v>3</v>
      </c>
      <c r="Y374">
        <v>2</v>
      </c>
      <c r="Z374">
        <v>3</v>
      </c>
      <c r="AA374">
        <f t="shared" si="52"/>
        <v>2</v>
      </c>
      <c r="AB374">
        <v>28</v>
      </c>
      <c r="AC374">
        <v>12</v>
      </c>
      <c r="AD374">
        <v>4</v>
      </c>
      <c r="AE374">
        <v>8</v>
      </c>
      <c r="AF374">
        <v>10</v>
      </c>
      <c r="AG374">
        <v>12</v>
      </c>
      <c r="AH374">
        <v>10</v>
      </c>
      <c r="AI374">
        <v>5</v>
      </c>
      <c r="AJ374">
        <v>3</v>
      </c>
      <c r="AK374">
        <v>12</v>
      </c>
      <c r="AL374">
        <v>6</v>
      </c>
      <c r="AM374">
        <v>6</v>
      </c>
      <c r="AN374">
        <v>11</v>
      </c>
      <c r="AO374">
        <v>28</v>
      </c>
      <c r="AP374">
        <v>37</v>
      </c>
      <c r="AQ374">
        <f t="shared" si="53"/>
        <v>39</v>
      </c>
    </row>
    <row r="375" spans="1:43" x14ac:dyDescent="0.25">
      <c r="A375">
        <v>17605</v>
      </c>
      <c r="B375">
        <v>0</v>
      </c>
      <c r="C375">
        <v>1995</v>
      </c>
      <c r="D375">
        <f t="shared" si="45"/>
        <v>24</v>
      </c>
      <c r="E375" s="1">
        <v>43775.408414351848</v>
      </c>
      <c r="F375">
        <v>2</v>
      </c>
      <c r="G375">
        <v>1</v>
      </c>
      <c r="H375">
        <v>4</v>
      </c>
      <c r="I375">
        <f t="shared" si="46"/>
        <v>1</v>
      </c>
      <c r="J375">
        <v>1</v>
      </c>
      <c r="K375">
        <v>4</v>
      </c>
      <c r="L375">
        <f t="shared" si="47"/>
        <v>1</v>
      </c>
      <c r="M375">
        <v>1</v>
      </c>
      <c r="N375">
        <v>4</v>
      </c>
      <c r="O375">
        <f t="shared" si="48"/>
        <v>1</v>
      </c>
      <c r="P375">
        <v>3</v>
      </c>
      <c r="Q375">
        <v>4</v>
      </c>
      <c r="R375">
        <f t="shared" si="49"/>
        <v>1</v>
      </c>
      <c r="S375">
        <v>1</v>
      </c>
      <c r="T375">
        <v>4</v>
      </c>
      <c r="U375">
        <f t="shared" si="50"/>
        <v>1</v>
      </c>
      <c r="V375">
        <v>1</v>
      </c>
      <c r="W375">
        <v>4</v>
      </c>
      <c r="X375">
        <f t="shared" si="51"/>
        <v>1</v>
      </c>
      <c r="Y375">
        <v>1</v>
      </c>
      <c r="Z375">
        <v>2</v>
      </c>
      <c r="AA375">
        <f t="shared" si="52"/>
        <v>3</v>
      </c>
      <c r="AB375">
        <v>3</v>
      </c>
      <c r="AC375">
        <v>2</v>
      </c>
      <c r="AD375">
        <v>2</v>
      </c>
      <c r="AE375">
        <v>3</v>
      </c>
      <c r="AF375">
        <v>4</v>
      </c>
      <c r="AG375">
        <v>40</v>
      </c>
      <c r="AH375">
        <v>4</v>
      </c>
      <c r="AI375">
        <v>4</v>
      </c>
      <c r="AJ375">
        <v>3</v>
      </c>
      <c r="AK375">
        <v>3</v>
      </c>
      <c r="AL375">
        <v>3</v>
      </c>
      <c r="AM375">
        <v>2</v>
      </c>
      <c r="AN375">
        <v>2</v>
      </c>
      <c r="AO375">
        <v>4</v>
      </c>
      <c r="AP375">
        <v>-18</v>
      </c>
      <c r="AQ375">
        <f t="shared" si="53"/>
        <v>18</v>
      </c>
    </row>
    <row r="376" spans="1:43" x14ac:dyDescent="0.25">
      <c r="A376">
        <v>17763</v>
      </c>
      <c r="B376">
        <v>1</v>
      </c>
      <c r="C376">
        <v>1998</v>
      </c>
      <c r="D376">
        <f t="shared" si="45"/>
        <v>21</v>
      </c>
      <c r="E376" s="1">
        <v>43775.444837962961</v>
      </c>
      <c r="F376" t="s">
        <v>64</v>
      </c>
      <c r="G376">
        <v>1</v>
      </c>
      <c r="H376">
        <v>3</v>
      </c>
      <c r="I376">
        <f t="shared" si="46"/>
        <v>2</v>
      </c>
      <c r="J376">
        <v>2</v>
      </c>
      <c r="K376">
        <v>3</v>
      </c>
      <c r="L376">
        <f t="shared" si="47"/>
        <v>2</v>
      </c>
      <c r="M376">
        <v>2</v>
      </c>
      <c r="N376">
        <v>3</v>
      </c>
      <c r="O376">
        <f t="shared" si="48"/>
        <v>2</v>
      </c>
      <c r="P376">
        <v>3</v>
      </c>
      <c r="Q376">
        <v>4</v>
      </c>
      <c r="R376">
        <f t="shared" si="49"/>
        <v>1</v>
      </c>
      <c r="S376">
        <v>3</v>
      </c>
      <c r="T376">
        <v>3</v>
      </c>
      <c r="U376">
        <f t="shared" si="50"/>
        <v>2</v>
      </c>
      <c r="V376">
        <v>2</v>
      </c>
      <c r="W376">
        <v>3</v>
      </c>
      <c r="X376">
        <f t="shared" si="51"/>
        <v>2</v>
      </c>
      <c r="Y376">
        <v>2</v>
      </c>
      <c r="Z376">
        <v>3</v>
      </c>
      <c r="AA376">
        <f t="shared" si="52"/>
        <v>2</v>
      </c>
      <c r="AB376">
        <v>6</v>
      </c>
      <c r="AC376">
        <v>4</v>
      </c>
      <c r="AD376">
        <v>2</v>
      </c>
      <c r="AE376">
        <v>2</v>
      </c>
      <c r="AF376">
        <v>4</v>
      </c>
      <c r="AG376">
        <v>4</v>
      </c>
      <c r="AH376">
        <v>21</v>
      </c>
      <c r="AI376">
        <v>16</v>
      </c>
      <c r="AJ376">
        <v>4</v>
      </c>
      <c r="AK376">
        <v>14</v>
      </c>
      <c r="AL376">
        <v>7</v>
      </c>
      <c r="AM376">
        <v>4</v>
      </c>
      <c r="AN376">
        <v>4</v>
      </c>
      <c r="AO376">
        <v>5</v>
      </c>
      <c r="AP376">
        <v>-35</v>
      </c>
      <c r="AQ376">
        <f t="shared" si="53"/>
        <v>28</v>
      </c>
    </row>
    <row r="377" spans="1:43" x14ac:dyDescent="0.25">
      <c r="A377">
        <v>17764</v>
      </c>
      <c r="B377">
        <v>0</v>
      </c>
      <c r="C377">
        <v>1963</v>
      </c>
      <c r="D377">
        <f t="shared" si="45"/>
        <v>56</v>
      </c>
      <c r="E377" s="1">
        <v>43775.464756944442</v>
      </c>
      <c r="F377" t="s">
        <v>87</v>
      </c>
      <c r="G377">
        <v>1</v>
      </c>
      <c r="H377">
        <v>1</v>
      </c>
      <c r="I377">
        <f t="shared" si="46"/>
        <v>4</v>
      </c>
      <c r="J377">
        <v>1</v>
      </c>
      <c r="K377">
        <v>4</v>
      </c>
      <c r="L377">
        <f t="shared" si="47"/>
        <v>1</v>
      </c>
      <c r="M377">
        <v>1</v>
      </c>
      <c r="N377">
        <v>4</v>
      </c>
      <c r="O377">
        <f t="shared" si="48"/>
        <v>1</v>
      </c>
      <c r="P377">
        <v>1</v>
      </c>
      <c r="Q377">
        <v>4</v>
      </c>
      <c r="R377">
        <f t="shared" si="49"/>
        <v>1</v>
      </c>
      <c r="S377">
        <v>1</v>
      </c>
      <c r="T377">
        <v>4</v>
      </c>
      <c r="U377">
        <f t="shared" si="50"/>
        <v>1</v>
      </c>
      <c r="V377">
        <v>1</v>
      </c>
      <c r="W377">
        <v>4</v>
      </c>
      <c r="X377">
        <f t="shared" si="51"/>
        <v>1</v>
      </c>
      <c r="Y377">
        <v>1</v>
      </c>
      <c r="Z377">
        <v>2</v>
      </c>
      <c r="AA377">
        <f t="shared" si="52"/>
        <v>3</v>
      </c>
      <c r="AB377">
        <v>10</v>
      </c>
      <c r="AC377">
        <v>5</v>
      </c>
      <c r="AD377">
        <v>13</v>
      </c>
      <c r="AE377">
        <v>6</v>
      </c>
      <c r="AF377">
        <v>13</v>
      </c>
      <c r="AG377">
        <v>12</v>
      </c>
      <c r="AH377">
        <v>7</v>
      </c>
      <c r="AI377">
        <v>7</v>
      </c>
      <c r="AJ377">
        <v>11</v>
      </c>
      <c r="AK377">
        <v>5</v>
      </c>
      <c r="AL377">
        <v>6</v>
      </c>
      <c r="AM377">
        <v>4</v>
      </c>
      <c r="AN377">
        <v>11</v>
      </c>
      <c r="AO377">
        <v>6</v>
      </c>
      <c r="AP377">
        <v>4</v>
      </c>
      <c r="AQ377">
        <f t="shared" si="53"/>
        <v>19</v>
      </c>
    </row>
    <row r="378" spans="1:43" x14ac:dyDescent="0.25">
      <c r="A378">
        <v>17797</v>
      </c>
      <c r="B378">
        <v>1</v>
      </c>
      <c r="C378">
        <v>1998</v>
      </c>
      <c r="D378">
        <f t="shared" si="45"/>
        <v>21</v>
      </c>
      <c r="E378" s="1">
        <v>43775.501828703702</v>
      </c>
      <c r="F378" t="s">
        <v>64</v>
      </c>
      <c r="G378">
        <v>2</v>
      </c>
      <c r="H378">
        <v>2</v>
      </c>
      <c r="I378">
        <f t="shared" si="46"/>
        <v>3</v>
      </c>
      <c r="J378">
        <v>3</v>
      </c>
      <c r="K378">
        <v>3</v>
      </c>
      <c r="L378">
        <f t="shared" si="47"/>
        <v>2</v>
      </c>
      <c r="M378">
        <v>2</v>
      </c>
      <c r="N378">
        <v>3</v>
      </c>
      <c r="O378">
        <f t="shared" si="48"/>
        <v>2</v>
      </c>
      <c r="P378">
        <v>2</v>
      </c>
      <c r="Q378">
        <v>4</v>
      </c>
      <c r="R378">
        <f t="shared" si="49"/>
        <v>1</v>
      </c>
      <c r="S378">
        <v>3</v>
      </c>
      <c r="T378">
        <v>4</v>
      </c>
      <c r="U378">
        <f t="shared" si="50"/>
        <v>1</v>
      </c>
      <c r="V378">
        <v>3</v>
      </c>
      <c r="W378">
        <v>2</v>
      </c>
      <c r="X378">
        <f t="shared" si="51"/>
        <v>3</v>
      </c>
      <c r="Y378">
        <v>2</v>
      </c>
      <c r="Z378">
        <v>2</v>
      </c>
      <c r="AA378">
        <f t="shared" si="52"/>
        <v>3</v>
      </c>
      <c r="AB378">
        <v>10</v>
      </c>
      <c r="AC378">
        <v>6</v>
      </c>
      <c r="AD378">
        <v>4</v>
      </c>
      <c r="AE378">
        <v>7</v>
      </c>
      <c r="AF378">
        <v>8</v>
      </c>
      <c r="AG378">
        <v>8</v>
      </c>
      <c r="AH378">
        <v>4</v>
      </c>
      <c r="AI378">
        <v>4</v>
      </c>
      <c r="AJ378">
        <v>3</v>
      </c>
      <c r="AK378">
        <v>4</v>
      </c>
      <c r="AL378">
        <v>5</v>
      </c>
      <c r="AM378">
        <v>3</v>
      </c>
      <c r="AN378">
        <v>7</v>
      </c>
      <c r="AO378">
        <v>4</v>
      </c>
      <c r="AP378">
        <v>-24</v>
      </c>
      <c r="AQ378">
        <f t="shared" si="53"/>
        <v>32</v>
      </c>
    </row>
    <row r="379" spans="1:43" x14ac:dyDescent="0.25">
      <c r="A379">
        <v>17817</v>
      </c>
      <c r="B379">
        <v>1</v>
      </c>
      <c r="C379">
        <v>1988</v>
      </c>
      <c r="D379">
        <f t="shared" si="45"/>
        <v>31</v>
      </c>
      <c r="E379" s="1">
        <v>43775.521666666667</v>
      </c>
      <c r="F379" t="s">
        <v>64</v>
      </c>
      <c r="G379">
        <v>3</v>
      </c>
      <c r="H379">
        <v>1</v>
      </c>
      <c r="I379">
        <f t="shared" si="46"/>
        <v>4</v>
      </c>
      <c r="J379">
        <v>2</v>
      </c>
      <c r="K379">
        <v>3</v>
      </c>
      <c r="L379">
        <f t="shared" si="47"/>
        <v>2</v>
      </c>
      <c r="M379">
        <v>4</v>
      </c>
      <c r="N379">
        <v>4</v>
      </c>
      <c r="O379">
        <f t="shared" si="48"/>
        <v>1</v>
      </c>
      <c r="P379">
        <v>1</v>
      </c>
      <c r="Q379">
        <v>3</v>
      </c>
      <c r="R379">
        <f t="shared" si="49"/>
        <v>2</v>
      </c>
      <c r="S379">
        <v>2</v>
      </c>
      <c r="T379">
        <v>1</v>
      </c>
      <c r="U379">
        <f t="shared" si="50"/>
        <v>4</v>
      </c>
      <c r="V379">
        <v>1</v>
      </c>
      <c r="W379">
        <v>2</v>
      </c>
      <c r="X379">
        <f t="shared" si="51"/>
        <v>3</v>
      </c>
      <c r="Y379">
        <v>3</v>
      </c>
      <c r="Z379">
        <v>3</v>
      </c>
      <c r="AA379">
        <f t="shared" si="52"/>
        <v>2</v>
      </c>
      <c r="AB379">
        <v>30</v>
      </c>
      <c r="AC379">
        <v>19</v>
      </c>
      <c r="AD379">
        <v>9</v>
      </c>
      <c r="AE379">
        <v>17</v>
      </c>
      <c r="AF379">
        <v>11</v>
      </c>
      <c r="AG379">
        <v>15</v>
      </c>
      <c r="AH379">
        <v>8</v>
      </c>
      <c r="AI379">
        <v>14</v>
      </c>
      <c r="AJ379">
        <v>10</v>
      </c>
      <c r="AK379">
        <v>6</v>
      </c>
      <c r="AL379">
        <v>8</v>
      </c>
      <c r="AM379">
        <v>4</v>
      </c>
      <c r="AN379">
        <v>9</v>
      </c>
      <c r="AO379">
        <v>9</v>
      </c>
      <c r="AP379">
        <v>34</v>
      </c>
      <c r="AQ379">
        <f t="shared" si="53"/>
        <v>34</v>
      </c>
    </row>
    <row r="380" spans="1:43" x14ac:dyDescent="0.25">
      <c r="A380">
        <v>17851</v>
      </c>
      <c r="B380">
        <v>0</v>
      </c>
      <c r="C380">
        <v>1995</v>
      </c>
      <c r="D380">
        <f t="shared" ref="D380:D441" si="54">2019-C380</f>
        <v>24</v>
      </c>
      <c r="E380" s="1">
        <v>43775.638356481482</v>
      </c>
      <c r="F380" t="s">
        <v>64</v>
      </c>
      <c r="G380">
        <v>1</v>
      </c>
      <c r="H380">
        <v>4</v>
      </c>
      <c r="I380">
        <f t="shared" ref="I380:I441" si="55">5-H380</f>
        <v>1</v>
      </c>
      <c r="J380">
        <v>1</v>
      </c>
      <c r="K380">
        <v>4</v>
      </c>
      <c r="L380">
        <f t="shared" ref="L380:L441" si="56">5-K380</f>
        <v>1</v>
      </c>
      <c r="M380">
        <v>1</v>
      </c>
      <c r="N380">
        <v>4</v>
      </c>
      <c r="O380">
        <f t="shared" ref="O380:O441" si="57">5-N380</f>
        <v>1</v>
      </c>
      <c r="P380">
        <v>1</v>
      </c>
      <c r="Q380">
        <v>1</v>
      </c>
      <c r="R380">
        <f t="shared" ref="R380:R441" si="58">5-Q380</f>
        <v>4</v>
      </c>
      <c r="S380">
        <v>1</v>
      </c>
      <c r="T380">
        <v>4</v>
      </c>
      <c r="U380">
        <f t="shared" ref="U380:U441" si="59">5-T380</f>
        <v>1</v>
      </c>
      <c r="V380">
        <v>1</v>
      </c>
      <c r="W380">
        <v>4</v>
      </c>
      <c r="X380">
        <f t="shared" ref="X380:X441" si="60">5-W380</f>
        <v>1</v>
      </c>
      <c r="Y380">
        <v>1</v>
      </c>
      <c r="Z380">
        <v>4</v>
      </c>
      <c r="AA380">
        <f t="shared" ref="AA380:AA441" si="61">5-Z380</f>
        <v>1</v>
      </c>
      <c r="AB380">
        <v>7</v>
      </c>
      <c r="AC380">
        <v>4</v>
      </c>
      <c r="AD380">
        <v>2</v>
      </c>
      <c r="AE380">
        <v>2</v>
      </c>
      <c r="AF380">
        <v>9</v>
      </c>
      <c r="AG380">
        <v>8</v>
      </c>
      <c r="AH380">
        <v>3</v>
      </c>
      <c r="AI380">
        <v>4</v>
      </c>
      <c r="AJ380">
        <v>6</v>
      </c>
      <c r="AK380">
        <v>3</v>
      </c>
      <c r="AL380">
        <v>10</v>
      </c>
      <c r="AM380">
        <v>2</v>
      </c>
      <c r="AN380">
        <v>2</v>
      </c>
      <c r="AO380">
        <v>4</v>
      </c>
      <c r="AP380">
        <v>14</v>
      </c>
      <c r="AQ380">
        <f t="shared" ref="AQ380:AQ441" si="62">SUM(G380,I380,J380,L380,M380,O380,P380,R380,S380,U380,V380,X380,Y380,AA380)</f>
        <v>17</v>
      </c>
    </row>
    <row r="381" spans="1:43" x14ac:dyDescent="0.25">
      <c r="A381">
        <v>17850</v>
      </c>
      <c r="B381">
        <v>0</v>
      </c>
      <c r="C381">
        <v>1971</v>
      </c>
      <c r="D381">
        <f t="shared" si="54"/>
        <v>48</v>
      </c>
      <c r="E381" s="1">
        <v>43775.642118055555</v>
      </c>
      <c r="F381">
        <v>6</v>
      </c>
      <c r="G381">
        <v>2</v>
      </c>
      <c r="H381">
        <v>2</v>
      </c>
      <c r="I381">
        <f t="shared" si="55"/>
        <v>3</v>
      </c>
      <c r="J381">
        <v>4</v>
      </c>
      <c r="K381">
        <v>1</v>
      </c>
      <c r="L381">
        <f t="shared" si="56"/>
        <v>4</v>
      </c>
      <c r="M381">
        <v>2</v>
      </c>
      <c r="N381">
        <v>1</v>
      </c>
      <c r="O381">
        <f t="shared" si="57"/>
        <v>4</v>
      </c>
      <c r="P381">
        <v>1</v>
      </c>
      <c r="Q381">
        <v>1</v>
      </c>
      <c r="R381">
        <f t="shared" si="58"/>
        <v>4</v>
      </c>
      <c r="S381">
        <v>2</v>
      </c>
      <c r="T381">
        <v>2</v>
      </c>
      <c r="U381">
        <f t="shared" si="59"/>
        <v>3</v>
      </c>
      <c r="V381">
        <v>3</v>
      </c>
      <c r="W381">
        <v>1</v>
      </c>
      <c r="X381">
        <f t="shared" si="60"/>
        <v>4</v>
      </c>
      <c r="Y381">
        <v>2</v>
      </c>
      <c r="Z381">
        <v>1</v>
      </c>
      <c r="AA381">
        <f t="shared" si="61"/>
        <v>4</v>
      </c>
      <c r="AB381">
        <v>8</v>
      </c>
      <c r="AC381">
        <v>4</v>
      </c>
      <c r="AD381">
        <v>2</v>
      </c>
      <c r="AE381">
        <v>3</v>
      </c>
      <c r="AF381">
        <v>6</v>
      </c>
      <c r="AG381">
        <v>5</v>
      </c>
      <c r="AH381">
        <v>10</v>
      </c>
      <c r="AI381">
        <v>4</v>
      </c>
      <c r="AJ381">
        <v>2</v>
      </c>
      <c r="AK381">
        <v>8</v>
      </c>
      <c r="AL381">
        <v>5</v>
      </c>
      <c r="AM381">
        <v>3</v>
      </c>
      <c r="AN381">
        <v>3</v>
      </c>
      <c r="AO381">
        <v>3</v>
      </c>
      <c r="AP381">
        <v>38</v>
      </c>
      <c r="AQ381">
        <f t="shared" si="62"/>
        <v>42</v>
      </c>
    </row>
    <row r="382" spans="1:43" x14ac:dyDescent="0.25">
      <c r="A382">
        <v>17629</v>
      </c>
      <c r="B382">
        <v>0</v>
      </c>
      <c r="C382">
        <v>1987</v>
      </c>
      <c r="D382">
        <f t="shared" si="54"/>
        <v>32</v>
      </c>
      <c r="E382" s="1">
        <v>43775.680254629631</v>
      </c>
      <c r="F382">
        <v>4</v>
      </c>
      <c r="G382">
        <v>2</v>
      </c>
      <c r="H382">
        <v>1</v>
      </c>
      <c r="I382">
        <f t="shared" si="55"/>
        <v>4</v>
      </c>
      <c r="J382">
        <v>3</v>
      </c>
      <c r="K382">
        <v>1</v>
      </c>
      <c r="L382">
        <f t="shared" si="56"/>
        <v>4</v>
      </c>
      <c r="M382">
        <v>1</v>
      </c>
      <c r="N382">
        <v>4</v>
      </c>
      <c r="O382">
        <f t="shared" si="57"/>
        <v>1</v>
      </c>
      <c r="P382">
        <v>2</v>
      </c>
      <c r="Q382">
        <v>4</v>
      </c>
      <c r="R382">
        <f t="shared" si="58"/>
        <v>1</v>
      </c>
      <c r="S382">
        <v>3</v>
      </c>
      <c r="T382">
        <v>3</v>
      </c>
      <c r="U382">
        <f t="shared" si="59"/>
        <v>2</v>
      </c>
      <c r="V382">
        <v>2</v>
      </c>
      <c r="W382">
        <v>3</v>
      </c>
      <c r="X382">
        <f t="shared" si="60"/>
        <v>2</v>
      </c>
      <c r="Y382">
        <v>2</v>
      </c>
      <c r="Z382">
        <v>2</v>
      </c>
      <c r="AA382">
        <f t="shared" si="61"/>
        <v>3</v>
      </c>
      <c r="AB382">
        <v>13</v>
      </c>
      <c r="AC382">
        <v>6</v>
      </c>
      <c r="AD382">
        <v>3</v>
      </c>
      <c r="AE382">
        <v>5</v>
      </c>
      <c r="AF382">
        <v>8</v>
      </c>
      <c r="AG382">
        <v>6</v>
      </c>
      <c r="AH382">
        <v>5</v>
      </c>
      <c r="AI382">
        <v>5</v>
      </c>
      <c r="AJ382">
        <v>4</v>
      </c>
      <c r="AK382">
        <v>6</v>
      </c>
      <c r="AL382">
        <v>7</v>
      </c>
      <c r="AM382">
        <v>2</v>
      </c>
      <c r="AN382">
        <v>6</v>
      </c>
      <c r="AO382">
        <v>4</v>
      </c>
      <c r="AP382">
        <v>-9</v>
      </c>
      <c r="AQ382">
        <f t="shared" si="62"/>
        <v>32</v>
      </c>
    </row>
    <row r="383" spans="1:43" x14ac:dyDescent="0.25">
      <c r="A383">
        <v>17877</v>
      </c>
      <c r="B383">
        <v>1</v>
      </c>
      <c r="C383">
        <v>1975</v>
      </c>
      <c r="D383">
        <f t="shared" si="54"/>
        <v>44</v>
      </c>
      <c r="E383" s="1">
        <v>43775.777256944442</v>
      </c>
      <c r="F383">
        <v>2</v>
      </c>
      <c r="G383">
        <v>4</v>
      </c>
      <c r="H383">
        <v>4</v>
      </c>
      <c r="I383">
        <f t="shared" si="55"/>
        <v>1</v>
      </c>
      <c r="J383">
        <v>1</v>
      </c>
      <c r="K383">
        <v>4</v>
      </c>
      <c r="L383">
        <f t="shared" si="56"/>
        <v>1</v>
      </c>
      <c r="M383">
        <v>1</v>
      </c>
      <c r="N383">
        <v>4</v>
      </c>
      <c r="O383">
        <f t="shared" si="57"/>
        <v>1</v>
      </c>
      <c r="P383">
        <v>4</v>
      </c>
      <c r="Q383">
        <v>4</v>
      </c>
      <c r="R383">
        <f t="shared" si="58"/>
        <v>1</v>
      </c>
      <c r="S383">
        <v>4</v>
      </c>
      <c r="T383">
        <v>4</v>
      </c>
      <c r="U383">
        <f t="shared" si="59"/>
        <v>1</v>
      </c>
      <c r="V383">
        <v>1</v>
      </c>
      <c r="W383">
        <v>4</v>
      </c>
      <c r="X383">
        <f t="shared" si="60"/>
        <v>1</v>
      </c>
      <c r="Y383">
        <v>1</v>
      </c>
      <c r="Z383">
        <v>1</v>
      </c>
      <c r="AA383">
        <f t="shared" si="61"/>
        <v>4</v>
      </c>
      <c r="AB383">
        <v>23</v>
      </c>
      <c r="AC383">
        <v>7</v>
      </c>
      <c r="AD383">
        <v>4</v>
      </c>
      <c r="AE383">
        <v>5</v>
      </c>
      <c r="AF383">
        <v>14</v>
      </c>
      <c r="AG383">
        <v>17</v>
      </c>
      <c r="AH383">
        <v>9</v>
      </c>
      <c r="AI383">
        <v>6</v>
      </c>
      <c r="AJ383">
        <v>6</v>
      </c>
      <c r="AK383">
        <v>7</v>
      </c>
      <c r="AL383">
        <v>9</v>
      </c>
      <c r="AM383">
        <v>4</v>
      </c>
      <c r="AN383">
        <v>5</v>
      </c>
      <c r="AO383">
        <v>5</v>
      </c>
      <c r="AP383">
        <v>21</v>
      </c>
      <c r="AQ383">
        <f t="shared" si="62"/>
        <v>26</v>
      </c>
    </row>
    <row r="384" spans="1:43" x14ac:dyDescent="0.25">
      <c r="A384">
        <v>17894</v>
      </c>
      <c r="B384">
        <v>0</v>
      </c>
      <c r="C384">
        <v>1977</v>
      </c>
      <c r="D384">
        <f t="shared" si="54"/>
        <v>42</v>
      </c>
      <c r="E384" s="1">
        <v>43775.850671296299</v>
      </c>
      <c r="F384" t="s">
        <v>64</v>
      </c>
      <c r="G384">
        <v>3</v>
      </c>
      <c r="H384">
        <v>4</v>
      </c>
      <c r="I384">
        <f t="shared" si="55"/>
        <v>1</v>
      </c>
      <c r="J384">
        <v>1</v>
      </c>
      <c r="K384">
        <v>2</v>
      </c>
      <c r="L384">
        <f t="shared" si="56"/>
        <v>3</v>
      </c>
      <c r="M384">
        <v>3</v>
      </c>
      <c r="N384">
        <v>4</v>
      </c>
      <c r="O384">
        <f t="shared" si="57"/>
        <v>1</v>
      </c>
      <c r="P384">
        <v>2</v>
      </c>
      <c r="Q384">
        <v>3</v>
      </c>
      <c r="R384">
        <f t="shared" si="58"/>
        <v>2</v>
      </c>
      <c r="S384">
        <v>3</v>
      </c>
      <c r="T384">
        <v>3</v>
      </c>
      <c r="U384">
        <f t="shared" si="59"/>
        <v>2</v>
      </c>
      <c r="V384">
        <v>2</v>
      </c>
      <c r="W384">
        <v>2</v>
      </c>
      <c r="X384">
        <f t="shared" si="60"/>
        <v>3</v>
      </c>
      <c r="Y384">
        <v>2</v>
      </c>
      <c r="Z384">
        <v>2</v>
      </c>
      <c r="AA384">
        <f t="shared" si="61"/>
        <v>3</v>
      </c>
      <c r="AB384">
        <v>10</v>
      </c>
      <c r="AC384">
        <v>5</v>
      </c>
      <c r="AD384">
        <v>4</v>
      </c>
      <c r="AE384">
        <v>5</v>
      </c>
      <c r="AF384">
        <v>13</v>
      </c>
      <c r="AG384">
        <v>5</v>
      </c>
      <c r="AH384">
        <v>3</v>
      </c>
      <c r="AI384">
        <v>5</v>
      </c>
      <c r="AJ384">
        <v>4</v>
      </c>
      <c r="AK384">
        <v>7</v>
      </c>
      <c r="AL384">
        <v>6</v>
      </c>
      <c r="AM384">
        <v>3</v>
      </c>
      <c r="AN384">
        <v>4</v>
      </c>
      <c r="AO384">
        <v>3</v>
      </c>
      <c r="AP384">
        <v>-10</v>
      </c>
      <c r="AQ384">
        <f t="shared" si="62"/>
        <v>31</v>
      </c>
    </row>
    <row r="385" spans="1:43" x14ac:dyDescent="0.25">
      <c r="A385">
        <v>17895</v>
      </c>
      <c r="B385">
        <v>1</v>
      </c>
      <c r="C385">
        <v>1999</v>
      </c>
      <c r="D385">
        <f t="shared" si="54"/>
        <v>20</v>
      </c>
      <c r="E385" s="1">
        <v>43775.870381944442</v>
      </c>
      <c r="F385" t="s">
        <v>88</v>
      </c>
      <c r="G385">
        <v>3</v>
      </c>
      <c r="H385">
        <v>2</v>
      </c>
      <c r="I385">
        <f t="shared" si="55"/>
        <v>3</v>
      </c>
      <c r="J385">
        <v>3</v>
      </c>
      <c r="K385">
        <v>2</v>
      </c>
      <c r="L385">
        <f t="shared" si="56"/>
        <v>3</v>
      </c>
      <c r="M385">
        <v>3</v>
      </c>
      <c r="N385">
        <v>3</v>
      </c>
      <c r="O385">
        <f t="shared" si="57"/>
        <v>2</v>
      </c>
      <c r="P385">
        <v>4</v>
      </c>
      <c r="Q385">
        <v>1</v>
      </c>
      <c r="R385">
        <f t="shared" si="58"/>
        <v>4</v>
      </c>
      <c r="S385">
        <v>4</v>
      </c>
      <c r="T385">
        <v>2</v>
      </c>
      <c r="U385">
        <f t="shared" si="59"/>
        <v>3</v>
      </c>
      <c r="V385">
        <v>3</v>
      </c>
      <c r="W385">
        <v>2</v>
      </c>
      <c r="X385">
        <f t="shared" si="60"/>
        <v>3</v>
      </c>
      <c r="Y385">
        <v>3</v>
      </c>
      <c r="Z385">
        <v>1</v>
      </c>
      <c r="AA385">
        <f t="shared" si="61"/>
        <v>4</v>
      </c>
      <c r="AB385">
        <v>14</v>
      </c>
      <c r="AC385">
        <v>5</v>
      </c>
      <c r="AD385">
        <v>6</v>
      </c>
      <c r="AE385">
        <v>5</v>
      </c>
      <c r="AF385">
        <v>14</v>
      </c>
      <c r="AG385">
        <v>16</v>
      </c>
      <c r="AH385">
        <v>6</v>
      </c>
      <c r="AI385">
        <v>7</v>
      </c>
      <c r="AJ385">
        <v>4</v>
      </c>
      <c r="AK385">
        <v>5</v>
      </c>
      <c r="AL385">
        <v>5</v>
      </c>
      <c r="AM385">
        <v>5</v>
      </c>
      <c r="AN385">
        <v>5</v>
      </c>
      <c r="AO385">
        <v>6</v>
      </c>
      <c r="AP385">
        <v>-17</v>
      </c>
      <c r="AQ385">
        <f t="shared" si="62"/>
        <v>45</v>
      </c>
    </row>
    <row r="386" spans="1:43" x14ac:dyDescent="0.25">
      <c r="A386">
        <v>17898</v>
      </c>
      <c r="B386">
        <v>0</v>
      </c>
      <c r="C386">
        <v>1986</v>
      </c>
      <c r="D386">
        <f t="shared" si="54"/>
        <v>33</v>
      </c>
      <c r="E386" s="1">
        <v>43775.894999999997</v>
      </c>
      <c r="F386">
        <v>18</v>
      </c>
      <c r="G386">
        <v>1</v>
      </c>
      <c r="H386">
        <v>2</v>
      </c>
      <c r="I386">
        <f t="shared" si="55"/>
        <v>3</v>
      </c>
      <c r="J386">
        <v>3</v>
      </c>
      <c r="K386">
        <v>1</v>
      </c>
      <c r="L386">
        <f t="shared" si="56"/>
        <v>4</v>
      </c>
      <c r="M386">
        <v>4</v>
      </c>
      <c r="N386">
        <v>4</v>
      </c>
      <c r="O386">
        <f t="shared" si="57"/>
        <v>1</v>
      </c>
      <c r="P386">
        <v>2</v>
      </c>
      <c r="Q386">
        <v>4</v>
      </c>
      <c r="R386">
        <f t="shared" si="58"/>
        <v>1</v>
      </c>
      <c r="S386">
        <v>3</v>
      </c>
      <c r="T386">
        <v>4</v>
      </c>
      <c r="U386">
        <f t="shared" si="59"/>
        <v>1</v>
      </c>
      <c r="V386">
        <v>4</v>
      </c>
      <c r="W386">
        <v>4</v>
      </c>
      <c r="X386">
        <f t="shared" si="60"/>
        <v>1</v>
      </c>
      <c r="Y386">
        <v>2</v>
      </c>
      <c r="Z386">
        <v>3</v>
      </c>
      <c r="AA386">
        <f t="shared" si="61"/>
        <v>2</v>
      </c>
      <c r="AB386">
        <v>5</v>
      </c>
      <c r="AC386">
        <v>5</v>
      </c>
      <c r="AD386">
        <v>4</v>
      </c>
      <c r="AE386">
        <v>4</v>
      </c>
      <c r="AF386">
        <v>6</v>
      </c>
      <c r="AG386">
        <v>4</v>
      </c>
      <c r="AH386">
        <v>3</v>
      </c>
      <c r="AI386">
        <v>3</v>
      </c>
      <c r="AJ386">
        <v>2</v>
      </c>
      <c r="AK386">
        <v>3</v>
      </c>
      <c r="AL386">
        <v>4</v>
      </c>
      <c r="AM386">
        <v>1</v>
      </c>
      <c r="AN386">
        <v>3</v>
      </c>
      <c r="AO386">
        <v>4</v>
      </c>
      <c r="AP386">
        <v>36</v>
      </c>
      <c r="AQ386">
        <f t="shared" si="62"/>
        <v>32</v>
      </c>
    </row>
    <row r="387" spans="1:43" x14ac:dyDescent="0.25">
      <c r="A387">
        <v>17903</v>
      </c>
      <c r="B387">
        <v>0</v>
      </c>
      <c r="C387">
        <v>1999</v>
      </c>
      <c r="D387">
        <f t="shared" si="54"/>
        <v>20</v>
      </c>
      <c r="E387" s="1">
        <v>43775.930798611109</v>
      </c>
      <c r="F387">
        <v>5</v>
      </c>
      <c r="G387">
        <v>4</v>
      </c>
      <c r="H387">
        <v>3</v>
      </c>
      <c r="I387">
        <f t="shared" si="55"/>
        <v>2</v>
      </c>
      <c r="J387">
        <v>3</v>
      </c>
      <c r="K387">
        <v>2</v>
      </c>
      <c r="L387">
        <f t="shared" si="56"/>
        <v>3</v>
      </c>
      <c r="M387">
        <v>2</v>
      </c>
      <c r="N387">
        <v>2</v>
      </c>
      <c r="O387">
        <f t="shared" si="57"/>
        <v>3</v>
      </c>
      <c r="P387">
        <v>1</v>
      </c>
      <c r="Q387">
        <v>2</v>
      </c>
      <c r="R387">
        <f t="shared" si="58"/>
        <v>3</v>
      </c>
      <c r="S387">
        <v>2</v>
      </c>
      <c r="T387">
        <v>2</v>
      </c>
      <c r="U387">
        <f t="shared" si="59"/>
        <v>3</v>
      </c>
      <c r="V387">
        <v>3</v>
      </c>
      <c r="W387">
        <v>2</v>
      </c>
      <c r="X387">
        <f t="shared" si="60"/>
        <v>3</v>
      </c>
      <c r="Y387">
        <v>3</v>
      </c>
      <c r="Z387">
        <v>1</v>
      </c>
      <c r="AA387">
        <f t="shared" si="61"/>
        <v>4</v>
      </c>
      <c r="AB387">
        <v>9</v>
      </c>
      <c r="AC387">
        <v>5</v>
      </c>
      <c r="AD387">
        <v>3</v>
      </c>
      <c r="AE387">
        <v>3</v>
      </c>
      <c r="AF387">
        <v>8</v>
      </c>
      <c r="AG387">
        <v>5</v>
      </c>
      <c r="AH387">
        <v>7</v>
      </c>
      <c r="AI387">
        <v>5</v>
      </c>
      <c r="AJ387">
        <v>4</v>
      </c>
      <c r="AK387">
        <v>5</v>
      </c>
      <c r="AL387">
        <v>5</v>
      </c>
      <c r="AM387">
        <v>4</v>
      </c>
      <c r="AN387">
        <v>4</v>
      </c>
      <c r="AO387">
        <v>4</v>
      </c>
      <c r="AP387">
        <v>7</v>
      </c>
      <c r="AQ387">
        <f t="shared" si="62"/>
        <v>39</v>
      </c>
    </row>
    <row r="388" spans="1:43" x14ac:dyDescent="0.25">
      <c r="A388">
        <v>17924</v>
      </c>
      <c r="B388">
        <v>0</v>
      </c>
      <c r="C388">
        <v>1980</v>
      </c>
      <c r="D388">
        <f t="shared" si="54"/>
        <v>39</v>
      </c>
      <c r="E388" s="1">
        <v>43776.279560185183</v>
      </c>
      <c r="F388">
        <v>6</v>
      </c>
      <c r="G388">
        <v>2</v>
      </c>
      <c r="H388">
        <v>4</v>
      </c>
      <c r="I388">
        <f t="shared" si="55"/>
        <v>1</v>
      </c>
      <c r="J388">
        <v>2</v>
      </c>
      <c r="K388">
        <v>4</v>
      </c>
      <c r="L388">
        <f t="shared" si="56"/>
        <v>1</v>
      </c>
      <c r="M388">
        <v>2</v>
      </c>
      <c r="N388">
        <v>3</v>
      </c>
      <c r="O388">
        <f t="shared" si="57"/>
        <v>2</v>
      </c>
      <c r="P388">
        <v>1</v>
      </c>
      <c r="Q388">
        <v>4</v>
      </c>
      <c r="R388">
        <f t="shared" si="58"/>
        <v>1</v>
      </c>
      <c r="S388">
        <v>2</v>
      </c>
      <c r="T388">
        <v>4</v>
      </c>
      <c r="U388">
        <f t="shared" si="59"/>
        <v>1</v>
      </c>
      <c r="V388">
        <v>2</v>
      </c>
      <c r="W388">
        <v>4</v>
      </c>
      <c r="X388">
        <f t="shared" si="60"/>
        <v>1</v>
      </c>
      <c r="Y388">
        <v>2</v>
      </c>
      <c r="Z388">
        <v>4</v>
      </c>
      <c r="AA388">
        <f t="shared" si="61"/>
        <v>1</v>
      </c>
      <c r="AB388">
        <v>14</v>
      </c>
      <c r="AC388">
        <v>6</v>
      </c>
      <c r="AD388">
        <v>6</v>
      </c>
      <c r="AE388">
        <v>7</v>
      </c>
      <c r="AF388">
        <v>11</v>
      </c>
      <c r="AG388">
        <v>8</v>
      </c>
      <c r="AH388">
        <v>5</v>
      </c>
      <c r="AI388">
        <v>9</v>
      </c>
      <c r="AJ388">
        <v>5</v>
      </c>
      <c r="AK388">
        <v>4</v>
      </c>
      <c r="AL388">
        <v>9</v>
      </c>
      <c r="AM388">
        <v>4</v>
      </c>
      <c r="AN388">
        <v>5</v>
      </c>
      <c r="AO388">
        <v>8</v>
      </c>
      <c r="AP388">
        <v>-25</v>
      </c>
      <c r="AQ388">
        <f t="shared" si="62"/>
        <v>21</v>
      </c>
    </row>
    <row r="389" spans="1:43" x14ac:dyDescent="0.25">
      <c r="A389">
        <v>17926</v>
      </c>
      <c r="B389">
        <v>1</v>
      </c>
      <c r="C389">
        <v>2002</v>
      </c>
      <c r="D389">
        <f t="shared" si="54"/>
        <v>17</v>
      </c>
      <c r="E389" s="1">
        <v>43776.304085648146</v>
      </c>
      <c r="F389" t="s">
        <v>64</v>
      </c>
      <c r="G389">
        <v>1</v>
      </c>
      <c r="H389">
        <v>3</v>
      </c>
      <c r="I389">
        <f t="shared" si="55"/>
        <v>2</v>
      </c>
      <c r="J389">
        <v>2</v>
      </c>
      <c r="K389">
        <v>1</v>
      </c>
      <c r="L389">
        <f t="shared" si="56"/>
        <v>4</v>
      </c>
      <c r="M389">
        <v>1</v>
      </c>
      <c r="N389">
        <v>3</v>
      </c>
      <c r="O389">
        <f t="shared" si="57"/>
        <v>2</v>
      </c>
      <c r="P389">
        <v>4</v>
      </c>
      <c r="Q389">
        <v>4</v>
      </c>
      <c r="R389">
        <f t="shared" si="58"/>
        <v>1</v>
      </c>
      <c r="S389">
        <v>3</v>
      </c>
      <c r="T389">
        <v>3</v>
      </c>
      <c r="U389">
        <f t="shared" si="59"/>
        <v>2</v>
      </c>
      <c r="V389">
        <v>2</v>
      </c>
      <c r="W389">
        <v>3</v>
      </c>
      <c r="X389">
        <f t="shared" si="60"/>
        <v>2</v>
      </c>
      <c r="Y389">
        <v>2</v>
      </c>
      <c r="Z389">
        <v>3</v>
      </c>
      <c r="AA389">
        <f t="shared" si="61"/>
        <v>2</v>
      </c>
      <c r="AB389">
        <v>10</v>
      </c>
      <c r="AC389">
        <v>15</v>
      </c>
      <c r="AD389">
        <v>5</v>
      </c>
      <c r="AE389">
        <v>4</v>
      </c>
      <c r="AF389">
        <v>15</v>
      </c>
      <c r="AG389">
        <v>11</v>
      </c>
      <c r="AH389">
        <v>22</v>
      </c>
      <c r="AI389">
        <v>6</v>
      </c>
      <c r="AJ389">
        <v>5</v>
      </c>
      <c r="AK389">
        <v>4</v>
      </c>
      <c r="AL389">
        <v>10</v>
      </c>
      <c r="AM389">
        <v>2</v>
      </c>
      <c r="AN389">
        <v>6</v>
      </c>
      <c r="AO389">
        <v>5</v>
      </c>
      <c r="AP389">
        <v>-9</v>
      </c>
      <c r="AQ389">
        <f t="shared" si="62"/>
        <v>30</v>
      </c>
    </row>
    <row r="390" spans="1:43" x14ac:dyDescent="0.25">
      <c r="A390">
        <v>17933</v>
      </c>
      <c r="B390">
        <v>1</v>
      </c>
      <c r="C390">
        <v>2003</v>
      </c>
      <c r="D390">
        <f t="shared" si="54"/>
        <v>16</v>
      </c>
      <c r="E390" s="1">
        <v>43776.315983796296</v>
      </c>
      <c r="F390" t="s">
        <v>64</v>
      </c>
      <c r="G390">
        <v>3</v>
      </c>
      <c r="H390">
        <v>4</v>
      </c>
      <c r="I390">
        <f t="shared" si="55"/>
        <v>1</v>
      </c>
      <c r="J390">
        <v>2</v>
      </c>
      <c r="K390">
        <v>1</v>
      </c>
      <c r="L390">
        <f t="shared" si="56"/>
        <v>4</v>
      </c>
      <c r="M390">
        <v>2</v>
      </c>
      <c r="N390">
        <v>1</v>
      </c>
      <c r="O390">
        <f t="shared" si="57"/>
        <v>4</v>
      </c>
      <c r="P390">
        <v>4</v>
      </c>
      <c r="Q390">
        <v>1</v>
      </c>
      <c r="R390">
        <f t="shared" si="58"/>
        <v>4</v>
      </c>
      <c r="S390">
        <v>4</v>
      </c>
      <c r="T390">
        <v>2</v>
      </c>
      <c r="U390">
        <f t="shared" si="59"/>
        <v>3</v>
      </c>
      <c r="V390">
        <v>4</v>
      </c>
      <c r="W390">
        <v>1</v>
      </c>
      <c r="X390">
        <f t="shared" si="60"/>
        <v>4</v>
      </c>
      <c r="Y390">
        <v>4</v>
      </c>
      <c r="Z390">
        <v>1</v>
      </c>
      <c r="AA390">
        <f t="shared" si="61"/>
        <v>4</v>
      </c>
      <c r="AB390">
        <v>10</v>
      </c>
      <c r="AC390">
        <v>4</v>
      </c>
      <c r="AD390">
        <v>4</v>
      </c>
      <c r="AE390">
        <v>5</v>
      </c>
      <c r="AF390">
        <v>16</v>
      </c>
      <c r="AG390">
        <v>8</v>
      </c>
      <c r="AH390">
        <v>7</v>
      </c>
      <c r="AI390">
        <v>8</v>
      </c>
      <c r="AJ390">
        <v>3</v>
      </c>
      <c r="AK390">
        <v>7</v>
      </c>
      <c r="AL390">
        <v>8</v>
      </c>
      <c r="AM390">
        <v>4</v>
      </c>
      <c r="AN390">
        <v>5</v>
      </c>
      <c r="AO390">
        <v>4</v>
      </c>
      <c r="AP390">
        <v>43</v>
      </c>
      <c r="AQ390">
        <f t="shared" si="62"/>
        <v>47</v>
      </c>
    </row>
    <row r="391" spans="1:43" x14ac:dyDescent="0.25">
      <c r="A391">
        <v>17930</v>
      </c>
      <c r="B391">
        <v>1</v>
      </c>
      <c r="C391">
        <v>2002</v>
      </c>
      <c r="D391">
        <f t="shared" si="54"/>
        <v>17</v>
      </c>
      <c r="E391" s="1">
        <v>43776.31622685185</v>
      </c>
      <c r="F391">
        <v>1</v>
      </c>
      <c r="G391">
        <v>1</v>
      </c>
      <c r="H391">
        <v>4</v>
      </c>
      <c r="I391">
        <f t="shared" si="55"/>
        <v>1</v>
      </c>
      <c r="J391">
        <v>1</v>
      </c>
      <c r="K391">
        <v>3</v>
      </c>
      <c r="L391">
        <f t="shared" si="56"/>
        <v>2</v>
      </c>
      <c r="M391">
        <v>1</v>
      </c>
      <c r="N391">
        <v>3</v>
      </c>
      <c r="O391">
        <f t="shared" si="57"/>
        <v>2</v>
      </c>
      <c r="P391">
        <v>2</v>
      </c>
      <c r="Q391">
        <v>4</v>
      </c>
      <c r="R391">
        <f t="shared" si="58"/>
        <v>1</v>
      </c>
      <c r="S391">
        <v>2</v>
      </c>
      <c r="T391">
        <v>4</v>
      </c>
      <c r="U391">
        <f t="shared" si="59"/>
        <v>1</v>
      </c>
      <c r="V391">
        <v>2</v>
      </c>
      <c r="W391">
        <v>4</v>
      </c>
      <c r="X391">
        <f t="shared" si="60"/>
        <v>1</v>
      </c>
      <c r="Y391">
        <v>1</v>
      </c>
      <c r="Z391">
        <v>4</v>
      </c>
      <c r="AA391">
        <f t="shared" si="61"/>
        <v>1</v>
      </c>
      <c r="AB391">
        <v>10</v>
      </c>
      <c r="AC391">
        <v>9</v>
      </c>
      <c r="AD391">
        <v>3</v>
      </c>
      <c r="AE391">
        <v>3</v>
      </c>
      <c r="AF391">
        <v>10</v>
      </c>
      <c r="AG391">
        <v>8</v>
      </c>
      <c r="AH391">
        <v>8</v>
      </c>
      <c r="AI391">
        <v>21</v>
      </c>
      <c r="AJ391">
        <v>5</v>
      </c>
      <c r="AK391">
        <v>3</v>
      </c>
      <c r="AL391">
        <v>3</v>
      </c>
      <c r="AM391">
        <v>3</v>
      </c>
      <c r="AN391">
        <v>3</v>
      </c>
      <c r="AO391">
        <v>3</v>
      </c>
      <c r="AP391">
        <v>-26</v>
      </c>
      <c r="AQ391">
        <f t="shared" si="62"/>
        <v>19</v>
      </c>
    </row>
    <row r="392" spans="1:43" x14ac:dyDescent="0.25">
      <c r="A392">
        <v>17936</v>
      </c>
      <c r="B392">
        <v>1</v>
      </c>
      <c r="C392">
        <v>2002</v>
      </c>
      <c r="D392">
        <f t="shared" si="54"/>
        <v>17</v>
      </c>
      <c r="E392" s="1">
        <v>43776.322858796295</v>
      </c>
      <c r="F392" t="s">
        <v>64</v>
      </c>
      <c r="G392">
        <v>1</v>
      </c>
      <c r="H392">
        <v>1</v>
      </c>
      <c r="I392">
        <f t="shared" si="55"/>
        <v>4</v>
      </c>
      <c r="J392">
        <v>4</v>
      </c>
      <c r="K392">
        <v>4</v>
      </c>
      <c r="L392">
        <f t="shared" si="56"/>
        <v>1</v>
      </c>
      <c r="M392">
        <v>4</v>
      </c>
      <c r="N392">
        <v>4</v>
      </c>
      <c r="O392">
        <f t="shared" si="57"/>
        <v>1</v>
      </c>
      <c r="P392">
        <v>4</v>
      </c>
      <c r="Q392">
        <v>4</v>
      </c>
      <c r="R392">
        <f t="shared" si="58"/>
        <v>1</v>
      </c>
      <c r="S392">
        <v>3</v>
      </c>
      <c r="T392">
        <v>4</v>
      </c>
      <c r="U392">
        <f t="shared" si="59"/>
        <v>1</v>
      </c>
      <c r="V392">
        <v>1</v>
      </c>
      <c r="W392">
        <v>3</v>
      </c>
      <c r="X392">
        <f t="shared" si="60"/>
        <v>2</v>
      </c>
      <c r="Y392">
        <v>4</v>
      </c>
      <c r="Z392">
        <v>1</v>
      </c>
      <c r="AA392">
        <f t="shared" si="61"/>
        <v>4</v>
      </c>
      <c r="AB392">
        <v>33</v>
      </c>
      <c r="AC392">
        <v>5</v>
      </c>
      <c r="AD392">
        <v>4</v>
      </c>
      <c r="AE392">
        <v>5</v>
      </c>
      <c r="AF392">
        <v>17</v>
      </c>
      <c r="AG392">
        <v>27</v>
      </c>
      <c r="AH392">
        <v>12</v>
      </c>
      <c r="AI392">
        <v>6</v>
      </c>
      <c r="AJ392">
        <v>7</v>
      </c>
      <c r="AK392">
        <v>4</v>
      </c>
      <c r="AL392">
        <v>10</v>
      </c>
      <c r="AM392">
        <v>5</v>
      </c>
      <c r="AN392">
        <v>4</v>
      </c>
      <c r="AO392">
        <v>12</v>
      </c>
      <c r="AP392">
        <v>63</v>
      </c>
      <c r="AQ392">
        <f t="shared" si="62"/>
        <v>35</v>
      </c>
    </row>
    <row r="393" spans="1:43" x14ac:dyDescent="0.25">
      <c r="A393">
        <v>17952</v>
      </c>
      <c r="B393">
        <v>1</v>
      </c>
      <c r="C393">
        <v>2001</v>
      </c>
      <c r="D393">
        <f t="shared" si="54"/>
        <v>18</v>
      </c>
      <c r="E393" s="1">
        <v>43776.448379629626</v>
      </c>
      <c r="F393" t="s">
        <v>64</v>
      </c>
      <c r="G393">
        <v>2</v>
      </c>
      <c r="H393">
        <v>3</v>
      </c>
      <c r="I393">
        <f t="shared" si="55"/>
        <v>2</v>
      </c>
      <c r="J393">
        <v>3</v>
      </c>
      <c r="K393">
        <v>4</v>
      </c>
      <c r="L393">
        <f t="shared" si="56"/>
        <v>1</v>
      </c>
      <c r="M393">
        <v>3</v>
      </c>
      <c r="N393">
        <v>4</v>
      </c>
      <c r="O393">
        <f t="shared" si="57"/>
        <v>1</v>
      </c>
      <c r="P393">
        <v>3</v>
      </c>
      <c r="Q393">
        <v>4</v>
      </c>
      <c r="R393">
        <f t="shared" si="58"/>
        <v>1</v>
      </c>
      <c r="S393">
        <v>2</v>
      </c>
      <c r="T393">
        <v>4</v>
      </c>
      <c r="U393">
        <f t="shared" si="59"/>
        <v>1</v>
      </c>
      <c r="V393">
        <v>1</v>
      </c>
      <c r="W393">
        <v>2</v>
      </c>
      <c r="X393">
        <f t="shared" si="60"/>
        <v>3</v>
      </c>
      <c r="Y393">
        <v>3</v>
      </c>
      <c r="Z393">
        <v>1</v>
      </c>
      <c r="AA393">
        <f t="shared" si="61"/>
        <v>4</v>
      </c>
      <c r="AB393">
        <v>8</v>
      </c>
      <c r="AC393">
        <v>15</v>
      </c>
      <c r="AD393">
        <v>9</v>
      </c>
      <c r="AE393">
        <v>5</v>
      </c>
      <c r="AF393">
        <v>24</v>
      </c>
      <c r="AG393">
        <v>7</v>
      </c>
      <c r="AH393">
        <v>5</v>
      </c>
      <c r="AI393">
        <v>8</v>
      </c>
      <c r="AJ393">
        <v>5</v>
      </c>
      <c r="AK393">
        <v>3</v>
      </c>
      <c r="AL393">
        <v>7</v>
      </c>
      <c r="AM393">
        <v>4</v>
      </c>
      <c r="AN393">
        <v>8</v>
      </c>
      <c r="AO393">
        <v>5</v>
      </c>
      <c r="AP393">
        <v>4</v>
      </c>
      <c r="AQ393">
        <f t="shared" si="62"/>
        <v>30</v>
      </c>
    </row>
    <row r="394" spans="1:43" x14ac:dyDescent="0.25">
      <c r="A394">
        <v>13907</v>
      </c>
      <c r="B394">
        <v>0</v>
      </c>
      <c r="C394">
        <v>1988</v>
      </c>
      <c r="D394">
        <f t="shared" si="54"/>
        <v>31</v>
      </c>
      <c r="E394" s="1">
        <v>43776.486458333333</v>
      </c>
      <c r="F394">
        <v>8</v>
      </c>
      <c r="G394">
        <v>1</v>
      </c>
      <c r="H394">
        <v>1</v>
      </c>
      <c r="I394">
        <f t="shared" si="55"/>
        <v>4</v>
      </c>
      <c r="J394">
        <v>1</v>
      </c>
      <c r="K394">
        <v>4</v>
      </c>
      <c r="L394">
        <f t="shared" si="56"/>
        <v>1</v>
      </c>
      <c r="M394">
        <v>1</v>
      </c>
      <c r="N394">
        <v>4</v>
      </c>
      <c r="O394">
        <f t="shared" si="57"/>
        <v>1</v>
      </c>
      <c r="P394">
        <v>4</v>
      </c>
      <c r="Q394">
        <v>4</v>
      </c>
      <c r="R394">
        <f t="shared" si="58"/>
        <v>1</v>
      </c>
      <c r="S394">
        <v>4</v>
      </c>
      <c r="T394">
        <v>4</v>
      </c>
      <c r="U394">
        <f t="shared" si="59"/>
        <v>1</v>
      </c>
      <c r="V394">
        <v>4</v>
      </c>
      <c r="W394">
        <v>2</v>
      </c>
      <c r="X394">
        <f t="shared" si="60"/>
        <v>3</v>
      </c>
      <c r="Y394">
        <v>3</v>
      </c>
      <c r="Z394">
        <v>4</v>
      </c>
      <c r="AA394">
        <f t="shared" si="61"/>
        <v>1</v>
      </c>
      <c r="AB394">
        <v>4</v>
      </c>
      <c r="AC394">
        <v>1</v>
      </c>
      <c r="AD394">
        <v>4</v>
      </c>
      <c r="AE394">
        <v>4</v>
      </c>
      <c r="AF394">
        <v>6</v>
      </c>
      <c r="AG394">
        <v>5</v>
      </c>
      <c r="AH394">
        <v>5</v>
      </c>
      <c r="AI394">
        <v>3</v>
      </c>
      <c r="AJ394">
        <v>4</v>
      </c>
      <c r="AK394">
        <v>4</v>
      </c>
      <c r="AL394">
        <v>5</v>
      </c>
      <c r="AM394">
        <v>3</v>
      </c>
      <c r="AN394">
        <v>5</v>
      </c>
      <c r="AO394">
        <v>3</v>
      </c>
      <c r="AP394">
        <v>67</v>
      </c>
      <c r="AQ394">
        <f t="shared" si="62"/>
        <v>30</v>
      </c>
    </row>
    <row r="395" spans="1:43" x14ac:dyDescent="0.25">
      <c r="A395">
        <v>17965</v>
      </c>
      <c r="B395">
        <v>0</v>
      </c>
      <c r="C395">
        <v>1978</v>
      </c>
      <c r="D395">
        <f t="shared" si="54"/>
        <v>41</v>
      </c>
      <c r="E395" s="1">
        <v>43776.518101851849</v>
      </c>
      <c r="F395" t="s">
        <v>64</v>
      </c>
      <c r="G395">
        <v>4</v>
      </c>
      <c r="H395">
        <v>2</v>
      </c>
      <c r="I395">
        <f t="shared" si="55"/>
        <v>3</v>
      </c>
      <c r="J395">
        <v>3</v>
      </c>
      <c r="K395">
        <v>3</v>
      </c>
      <c r="L395">
        <f t="shared" si="56"/>
        <v>2</v>
      </c>
      <c r="M395">
        <v>4</v>
      </c>
      <c r="N395">
        <v>2</v>
      </c>
      <c r="O395">
        <f t="shared" si="57"/>
        <v>3</v>
      </c>
      <c r="P395">
        <v>1</v>
      </c>
      <c r="Q395">
        <v>1</v>
      </c>
      <c r="R395">
        <f t="shared" si="58"/>
        <v>4</v>
      </c>
      <c r="S395">
        <v>3</v>
      </c>
      <c r="T395">
        <v>1</v>
      </c>
      <c r="U395">
        <f t="shared" si="59"/>
        <v>4</v>
      </c>
      <c r="V395">
        <v>2</v>
      </c>
      <c r="W395">
        <v>1</v>
      </c>
      <c r="X395">
        <f t="shared" si="60"/>
        <v>4</v>
      </c>
      <c r="Y395">
        <v>3</v>
      </c>
      <c r="Z395">
        <v>4</v>
      </c>
      <c r="AA395">
        <f t="shared" si="61"/>
        <v>1</v>
      </c>
      <c r="AB395">
        <v>4</v>
      </c>
      <c r="AC395">
        <v>5</v>
      </c>
      <c r="AD395">
        <v>8</v>
      </c>
      <c r="AE395">
        <v>4</v>
      </c>
      <c r="AF395">
        <v>5</v>
      </c>
      <c r="AG395">
        <v>7</v>
      </c>
      <c r="AH395">
        <v>5</v>
      </c>
      <c r="AI395">
        <v>3</v>
      </c>
      <c r="AJ395">
        <v>4</v>
      </c>
      <c r="AK395">
        <v>10</v>
      </c>
      <c r="AL395">
        <v>5</v>
      </c>
      <c r="AM395">
        <v>3</v>
      </c>
      <c r="AN395">
        <v>5</v>
      </c>
      <c r="AO395">
        <v>8</v>
      </c>
      <c r="AP395">
        <v>28</v>
      </c>
      <c r="AQ395">
        <f t="shared" si="62"/>
        <v>41</v>
      </c>
    </row>
    <row r="396" spans="1:43" x14ac:dyDescent="0.25">
      <c r="A396">
        <v>17958</v>
      </c>
      <c r="B396">
        <v>0</v>
      </c>
      <c r="C396">
        <v>1955</v>
      </c>
      <c r="D396">
        <f t="shared" si="54"/>
        <v>64</v>
      </c>
      <c r="E396" s="1">
        <v>43776.585393518515</v>
      </c>
      <c r="F396">
        <v>10</v>
      </c>
      <c r="G396">
        <v>2</v>
      </c>
      <c r="H396">
        <v>4</v>
      </c>
      <c r="I396">
        <f t="shared" si="55"/>
        <v>1</v>
      </c>
      <c r="J396">
        <v>2</v>
      </c>
      <c r="K396">
        <v>3</v>
      </c>
      <c r="L396">
        <f t="shared" si="56"/>
        <v>2</v>
      </c>
      <c r="M396">
        <v>2</v>
      </c>
      <c r="N396">
        <v>3</v>
      </c>
      <c r="O396">
        <f t="shared" si="57"/>
        <v>2</v>
      </c>
      <c r="P396">
        <v>2</v>
      </c>
      <c r="Q396">
        <v>2</v>
      </c>
      <c r="R396">
        <f t="shared" si="58"/>
        <v>3</v>
      </c>
      <c r="S396">
        <v>2</v>
      </c>
      <c r="T396">
        <v>3</v>
      </c>
      <c r="U396">
        <f t="shared" si="59"/>
        <v>2</v>
      </c>
      <c r="V396">
        <v>1</v>
      </c>
      <c r="W396">
        <v>3</v>
      </c>
      <c r="X396">
        <f t="shared" si="60"/>
        <v>2</v>
      </c>
      <c r="Y396">
        <v>2</v>
      </c>
      <c r="Z396">
        <v>2</v>
      </c>
      <c r="AA396">
        <f t="shared" si="61"/>
        <v>3</v>
      </c>
      <c r="AB396">
        <v>5</v>
      </c>
      <c r="AC396">
        <v>4</v>
      </c>
      <c r="AD396">
        <v>3</v>
      </c>
      <c r="AE396">
        <v>4</v>
      </c>
      <c r="AF396">
        <v>6</v>
      </c>
      <c r="AG396">
        <v>13</v>
      </c>
      <c r="AH396">
        <v>4</v>
      </c>
      <c r="AI396">
        <v>6</v>
      </c>
      <c r="AJ396">
        <v>4</v>
      </c>
      <c r="AK396">
        <v>4</v>
      </c>
      <c r="AL396">
        <v>15</v>
      </c>
      <c r="AM396">
        <v>9</v>
      </c>
      <c r="AN396">
        <v>4</v>
      </c>
      <c r="AO396">
        <v>8</v>
      </c>
      <c r="AP396">
        <v>-35</v>
      </c>
      <c r="AQ396">
        <f t="shared" si="62"/>
        <v>28</v>
      </c>
    </row>
    <row r="397" spans="1:43" x14ac:dyDescent="0.25">
      <c r="A397">
        <v>17988</v>
      </c>
      <c r="B397">
        <v>0</v>
      </c>
      <c r="C397">
        <v>1964</v>
      </c>
      <c r="D397">
        <f t="shared" si="54"/>
        <v>55</v>
      </c>
      <c r="E397" s="1">
        <v>43776.595104166663</v>
      </c>
      <c r="F397">
        <v>14</v>
      </c>
      <c r="G397">
        <v>2</v>
      </c>
      <c r="H397">
        <v>3</v>
      </c>
      <c r="I397">
        <f t="shared" si="55"/>
        <v>2</v>
      </c>
      <c r="J397">
        <v>2</v>
      </c>
      <c r="K397">
        <v>2</v>
      </c>
      <c r="L397">
        <f t="shared" si="56"/>
        <v>3</v>
      </c>
      <c r="M397">
        <v>2</v>
      </c>
      <c r="N397">
        <v>4</v>
      </c>
      <c r="O397">
        <f t="shared" si="57"/>
        <v>1</v>
      </c>
      <c r="P397">
        <v>2</v>
      </c>
      <c r="Q397">
        <v>2</v>
      </c>
      <c r="R397">
        <f t="shared" si="58"/>
        <v>3</v>
      </c>
      <c r="S397">
        <v>2</v>
      </c>
      <c r="T397">
        <v>3</v>
      </c>
      <c r="U397">
        <f t="shared" si="59"/>
        <v>2</v>
      </c>
      <c r="V397">
        <v>1</v>
      </c>
      <c r="W397">
        <v>3</v>
      </c>
      <c r="X397">
        <f t="shared" si="60"/>
        <v>2</v>
      </c>
      <c r="Y397">
        <v>2</v>
      </c>
      <c r="Z397">
        <v>3</v>
      </c>
      <c r="AA397">
        <f t="shared" si="61"/>
        <v>2</v>
      </c>
      <c r="AB397">
        <v>17</v>
      </c>
      <c r="AC397">
        <v>6</v>
      </c>
      <c r="AD397">
        <v>4</v>
      </c>
      <c r="AE397">
        <v>4</v>
      </c>
      <c r="AF397">
        <v>12</v>
      </c>
      <c r="AG397">
        <v>7</v>
      </c>
      <c r="AH397">
        <v>6</v>
      </c>
      <c r="AI397">
        <v>20</v>
      </c>
      <c r="AJ397">
        <v>5</v>
      </c>
      <c r="AK397">
        <v>7</v>
      </c>
      <c r="AL397">
        <v>7</v>
      </c>
      <c r="AM397">
        <v>3</v>
      </c>
      <c r="AN397">
        <v>5</v>
      </c>
      <c r="AO397">
        <v>4</v>
      </c>
      <c r="AP397">
        <v>-31</v>
      </c>
      <c r="AQ397">
        <f t="shared" si="62"/>
        <v>28</v>
      </c>
    </row>
    <row r="398" spans="1:43" x14ac:dyDescent="0.25">
      <c r="A398">
        <v>17995</v>
      </c>
      <c r="B398">
        <v>0</v>
      </c>
      <c r="C398">
        <v>1967</v>
      </c>
      <c r="D398">
        <f t="shared" si="54"/>
        <v>52</v>
      </c>
      <c r="E398" s="1">
        <v>43776.608101851853</v>
      </c>
      <c r="F398">
        <v>5</v>
      </c>
      <c r="G398">
        <v>2</v>
      </c>
      <c r="H398">
        <v>4</v>
      </c>
      <c r="I398">
        <f t="shared" si="55"/>
        <v>1</v>
      </c>
      <c r="J398">
        <v>2</v>
      </c>
      <c r="K398">
        <v>4</v>
      </c>
      <c r="L398">
        <f t="shared" si="56"/>
        <v>1</v>
      </c>
      <c r="M398">
        <v>1</v>
      </c>
      <c r="N398">
        <v>4</v>
      </c>
      <c r="O398">
        <f t="shared" si="57"/>
        <v>1</v>
      </c>
      <c r="P398">
        <v>2</v>
      </c>
      <c r="Q398">
        <v>4</v>
      </c>
      <c r="R398">
        <f t="shared" si="58"/>
        <v>1</v>
      </c>
      <c r="S398">
        <v>2</v>
      </c>
      <c r="T398">
        <v>3</v>
      </c>
      <c r="U398">
        <f t="shared" si="59"/>
        <v>2</v>
      </c>
      <c r="V398">
        <v>1</v>
      </c>
      <c r="W398">
        <v>4</v>
      </c>
      <c r="X398">
        <f t="shared" si="60"/>
        <v>1</v>
      </c>
      <c r="Y398">
        <v>2</v>
      </c>
      <c r="Z398">
        <v>2</v>
      </c>
      <c r="AA398">
        <f t="shared" si="61"/>
        <v>3</v>
      </c>
      <c r="AB398">
        <v>22</v>
      </c>
      <c r="AC398">
        <v>5</v>
      </c>
      <c r="AD398">
        <v>3</v>
      </c>
      <c r="AE398">
        <v>4</v>
      </c>
      <c r="AF398">
        <v>16</v>
      </c>
      <c r="AG398">
        <v>22</v>
      </c>
      <c r="AH398">
        <v>5</v>
      </c>
      <c r="AI398">
        <v>12</v>
      </c>
      <c r="AJ398">
        <v>3</v>
      </c>
      <c r="AK398">
        <v>4</v>
      </c>
      <c r="AL398">
        <v>9</v>
      </c>
      <c r="AM398">
        <v>3</v>
      </c>
      <c r="AN398">
        <v>4</v>
      </c>
      <c r="AO398">
        <v>2</v>
      </c>
      <c r="AP398">
        <v>-33</v>
      </c>
      <c r="AQ398">
        <f t="shared" si="62"/>
        <v>22</v>
      </c>
    </row>
    <row r="399" spans="1:43" x14ac:dyDescent="0.25">
      <c r="A399">
        <v>18003</v>
      </c>
      <c r="B399">
        <v>0</v>
      </c>
      <c r="C399">
        <v>2000</v>
      </c>
      <c r="D399">
        <f t="shared" si="54"/>
        <v>19</v>
      </c>
      <c r="E399" s="1">
        <v>43776.7030787037</v>
      </c>
      <c r="F399">
        <v>0</v>
      </c>
      <c r="G399">
        <v>1</v>
      </c>
      <c r="H399">
        <v>4</v>
      </c>
      <c r="I399">
        <f t="shared" si="55"/>
        <v>1</v>
      </c>
      <c r="J399">
        <v>1</v>
      </c>
      <c r="K399">
        <v>4</v>
      </c>
      <c r="L399">
        <f t="shared" si="56"/>
        <v>1</v>
      </c>
      <c r="M399">
        <v>2</v>
      </c>
      <c r="N399">
        <v>4</v>
      </c>
      <c r="O399">
        <f t="shared" si="57"/>
        <v>1</v>
      </c>
      <c r="P399">
        <v>1</v>
      </c>
      <c r="Q399">
        <v>4</v>
      </c>
      <c r="R399">
        <f t="shared" si="58"/>
        <v>1</v>
      </c>
      <c r="S399">
        <v>1</v>
      </c>
      <c r="T399">
        <v>4</v>
      </c>
      <c r="U399">
        <f t="shared" si="59"/>
        <v>1</v>
      </c>
      <c r="V399">
        <v>1</v>
      </c>
      <c r="W399">
        <v>3</v>
      </c>
      <c r="X399">
        <f t="shared" si="60"/>
        <v>2</v>
      </c>
      <c r="Y399">
        <v>2</v>
      </c>
      <c r="Z399">
        <v>4</v>
      </c>
      <c r="AA399">
        <f t="shared" si="61"/>
        <v>1</v>
      </c>
      <c r="AB399">
        <v>18</v>
      </c>
      <c r="AC399">
        <v>4</v>
      </c>
      <c r="AD399">
        <v>3</v>
      </c>
      <c r="AE399">
        <v>4</v>
      </c>
      <c r="AF399">
        <v>8</v>
      </c>
      <c r="AG399">
        <v>8</v>
      </c>
      <c r="AH399">
        <v>3</v>
      </c>
      <c r="AI399">
        <v>5</v>
      </c>
      <c r="AJ399">
        <v>3</v>
      </c>
      <c r="AK399">
        <v>3</v>
      </c>
      <c r="AL399">
        <v>5</v>
      </c>
      <c r="AM399">
        <v>3</v>
      </c>
      <c r="AN399">
        <v>3</v>
      </c>
      <c r="AO399">
        <v>4</v>
      </c>
      <c r="AP399">
        <v>-20</v>
      </c>
      <c r="AQ399">
        <f t="shared" si="62"/>
        <v>17</v>
      </c>
    </row>
    <row r="400" spans="1:43" x14ac:dyDescent="0.25">
      <c r="A400">
        <v>18018</v>
      </c>
      <c r="B400">
        <v>0</v>
      </c>
      <c r="C400">
        <v>1996</v>
      </c>
      <c r="D400">
        <f t="shared" si="54"/>
        <v>23</v>
      </c>
      <c r="E400" s="1">
        <v>43776.721921296295</v>
      </c>
      <c r="F400">
        <v>2</v>
      </c>
      <c r="G400">
        <v>1</v>
      </c>
      <c r="H400">
        <v>1</v>
      </c>
      <c r="I400">
        <f t="shared" si="55"/>
        <v>4</v>
      </c>
      <c r="J400">
        <v>1</v>
      </c>
      <c r="K400">
        <v>3</v>
      </c>
      <c r="L400">
        <f t="shared" si="56"/>
        <v>2</v>
      </c>
      <c r="M400">
        <v>2</v>
      </c>
      <c r="N400">
        <v>1</v>
      </c>
      <c r="O400">
        <f t="shared" si="57"/>
        <v>4</v>
      </c>
      <c r="P400">
        <v>2</v>
      </c>
      <c r="Q400">
        <v>2</v>
      </c>
      <c r="R400">
        <f t="shared" si="58"/>
        <v>3</v>
      </c>
      <c r="S400">
        <v>3</v>
      </c>
      <c r="T400">
        <v>1</v>
      </c>
      <c r="U400">
        <f t="shared" si="59"/>
        <v>4</v>
      </c>
      <c r="V400">
        <v>3</v>
      </c>
      <c r="W400">
        <v>4</v>
      </c>
      <c r="X400">
        <f t="shared" si="60"/>
        <v>1</v>
      </c>
      <c r="Y400">
        <v>3</v>
      </c>
      <c r="Z400">
        <v>2</v>
      </c>
      <c r="AA400">
        <f t="shared" si="61"/>
        <v>3</v>
      </c>
      <c r="AB400">
        <v>22</v>
      </c>
      <c r="AC400">
        <v>9</v>
      </c>
      <c r="AD400">
        <v>5</v>
      </c>
      <c r="AE400">
        <v>10</v>
      </c>
      <c r="AF400">
        <v>7</v>
      </c>
      <c r="AG400">
        <v>13</v>
      </c>
      <c r="AH400">
        <v>9</v>
      </c>
      <c r="AI400">
        <v>41</v>
      </c>
      <c r="AJ400">
        <v>6</v>
      </c>
      <c r="AK400">
        <v>5</v>
      </c>
      <c r="AL400">
        <v>12</v>
      </c>
      <c r="AM400">
        <v>3</v>
      </c>
      <c r="AN400">
        <v>9</v>
      </c>
      <c r="AO400">
        <v>6</v>
      </c>
      <c r="AP400">
        <v>56</v>
      </c>
      <c r="AQ400">
        <f t="shared" si="62"/>
        <v>36</v>
      </c>
    </row>
    <row r="401" spans="1:43" x14ac:dyDescent="0.25">
      <c r="A401">
        <v>18035</v>
      </c>
      <c r="B401">
        <v>0</v>
      </c>
      <c r="C401">
        <v>1991</v>
      </c>
      <c r="D401">
        <f t="shared" si="54"/>
        <v>28</v>
      </c>
      <c r="E401" s="1">
        <v>43776.76835648148</v>
      </c>
      <c r="F401">
        <v>1</v>
      </c>
      <c r="G401">
        <v>2</v>
      </c>
      <c r="H401">
        <v>1</v>
      </c>
      <c r="I401">
        <f t="shared" si="55"/>
        <v>4</v>
      </c>
      <c r="J401">
        <v>2</v>
      </c>
      <c r="K401">
        <v>4</v>
      </c>
      <c r="L401">
        <f t="shared" si="56"/>
        <v>1</v>
      </c>
      <c r="M401">
        <v>1</v>
      </c>
      <c r="N401">
        <v>4</v>
      </c>
      <c r="O401">
        <f t="shared" si="57"/>
        <v>1</v>
      </c>
      <c r="P401">
        <v>2</v>
      </c>
      <c r="Q401">
        <v>4</v>
      </c>
      <c r="R401">
        <f t="shared" si="58"/>
        <v>1</v>
      </c>
      <c r="S401">
        <v>2</v>
      </c>
      <c r="T401">
        <v>2</v>
      </c>
      <c r="U401">
        <f t="shared" si="59"/>
        <v>3</v>
      </c>
      <c r="V401">
        <v>1</v>
      </c>
      <c r="W401">
        <v>3</v>
      </c>
      <c r="X401">
        <f t="shared" si="60"/>
        <v>2</v>
      </c>
      <c r="Y401">
        <v>2</v>
      </c>
      <c r="Z401">
        <v>2</v>
      </c>
      <c r="AA401">
        <f t="shared" si="61"/>
        <v>3</v>
      </c>
      <c r="AB401">
        <v>7</v>
      </c>
      <c r="AC401">
        <v>2</v>
      </c>
      <c r="AD401">
        <v>4</v>
      </c>
      <c r="AE401">
        <v>3</v>
      </c>
      <c r="AF401">
        <v>6</v>
      </c>
      <c r="AG401">
        <v>4</v>
      </c>
      <c r="AH401">
        <v>5</v>
      </c>
      <c r="AI401">
        <v>3</v>
      </c>
      <c r="AJ401">
        <v>9</v>
      </c>
      <c r="AK401">
        <v>4</v>
      </c>
      <c r="AL401">
        <v>4</v>
      </c>
      <c r="AM401">
        <v>3</v>
      </c>
      <c r="AN401">
        <v>4</v>
      </c>
      <c r="AO401">
        <v>8</v>
      </c>
      <c r="AP401">
        <v>5</v>
      </c>
      <c r="AQ401">
        <f t="shared" si="62"/>
        <v>27</v>
      </c>
    </row>
    <row r="402" spans="1:43" x14ac:dyDescent="0.25">
      <c r="A402">
        <v>18034</v>
      </c>
      <c r="B402">
        <v>0</v>
      </c>
      <c r="C402">
        <v>2000</v>
      </c>
      <c r="D402">
        <f t="shared" si="54"/>
        <v>19</v>
      </c>
      <c r="E402" s="1">
        <v>43776.770925925928</v>
      </c>
      <c r="F402">
        <v>2</v>
      </c>
      <c r="G402">
        <v>1</v>
      </c>
      <c r="H402">
        <v>4</v>
      </c>
      <c r="I402">
        <f t="shared" si="55"/>
        <v>1</v>
      </c>
      <c r="J402">
        <v>2</v>
      </c>
      <c r="K402">
        <v>2</v>
      </c>
      <c r="L402">
        <f t="shared" si="56"/>
        <v>3</v>
      </c>
      <c r="M402">
        <v>1</v>
      </c>
      <c r="N402">
        <v>4</v>
      </c>
      <c r="O402">
        <f t="shared" si="57"/>
        <v>1</v>
      </c>
      <c r="P402">
        <v>2</v>
      </c>
      <c r="Q402">
        <v>3</v>
      </c>
      <c r="R402">
        <f t="shared" si="58"/>
        <v>2</v>
      </c>
      <c r="S402">
        <v>3</v>
      </c>
      <c r="T402">
        <v>4</v>
      </c>
      <c r="U402">
        <f t="shared" si="59"/>
        <v>1</v>
      </c>
      <c r="V402">
        <v>1</v>
      </c>
      <c r="W402">
        <v>3</v>
      </c>
      <c r="X402">
        <f t="shared" si="60"/>
        <v>2</v>
      </c>
      <c r="Y402">
        <v>2</v>
      </c>
      <c r="Z402">
        <v>2</v>
      </c>
      <c r="AA402">
        <f t="shared" si="61"/>
        <v>3</v>
      </c>
      <c r="AB402">
        <v>11</v>
      </c>
      <c r="AC402">
        <v>8</v>
      </c>
      <c r="AD402">
        <v>6</v>
      </c>
      <c r="AE402">
        <v>6</v>
      </c>
      <c r="AF402">
        <v>13</v>
      </c>
      <c r="AG402">
        <v>10</v>
      </c>
      <c r="AH402">
        <v>10</v>
      </c>
      <c r="AI402">
        <v>17</v>
      </c>
      <c r="AJ402">
        <v>7</v>
      </c>
      <c r="AK402">
        <v>6</v>
      </c>
      <c r="AL402">
        <v>10</v>
      </c>
      <c r="AM402">
        <v>3</v>
      </c>
      <c r="AN402">
        <v>7</v>
      </c>
      <c r="AO402">
        <v>6</v>
      </c>
      <c r="AP402">
        <v>-31</v>
      </c>
      <c r="AQ402">
        <f t="shared" si="62"/>
        <v>25</v>
      </c>
    </row>
    <row r="403" spans="1:43" x14ac:dyDescent="0.25">
      <c r="A403">
        <v>13419</v>
      </c>
      <c r="B403">
        <v>1</v>
      </c>
      <c r="C403">
        <v>1992</v>
      </c>
      <c r="D403">
        <f t="shared" si="54"/>
        <v>27</v>
      </c>
      <c r="E403" s="1">
        <v>43776.880578703705</v>
      </c>
      <c r="F403" t="s">
        <v>64</v>
      </c>
      <c r="G403">
        <v>2</v>
      </c>
      <c r="H403">
        <v>3</v>
      </c>
      <c r="I403">
        <f t="shared" si="55"/>
        <v>2</v>
      </c>
      <c r="J403">
        <v>2</v>
      </c>
      <c r="K403">
        <v>4</v>
      </c>
      <c r="L403">
        <f t="shared" si="56"/>
        <v>1</v>
      </c>
      <c r="M403">
        <v>1</v>
      </c>
      <c r="N403">
        <v>3</v>
      </c>
      <c r="O403">
        <f t="shared" si="57"/>
        <v>2</v>
      </c>
      <c r="P403">
        <v>3</v>
      </c>
      <c r="Q403">
        <v>4</v>
      </c>
      <c r="R403">
        <f t="shared" si="58"/>
        <v>1</v>
      </c>
      <c r="S403">
        <v>3</v>
      </c>
      <c r="T403">
        <v>4</v>
      </c>
      <c r="U403">
        <f t="shared" si="59"/>
        <v>1</v>
      </c>
      <c r="V403">
        <v>1</v>
      </c>
      <c r="W403">
        <v>4</v>
      </c>
      <c r="X403">
        <f t="shared" si="60"/>
        <v>1</v>
      </c>
      <c r="Y403">
        <v>1</v>
      </c>
      <c r="Z403">
        <v>1</v>
      </c>
      <c r="AA403">
        <f t="shared" si="61"/>
        <v>4</v>
      </c>
      <c r="AB403">
        <v>4</v>
      </c>
      <c r="AC403">
        <v>3</v>
      </c>
      <c r="AD403">
        <v>1</v>
      </c>
      <c r="AE403">
        <v>3</v>
      </c>
      <c r="AF403">
        <v>4</v>
      </c>
      <c r="AG403">
        <v>5</v>
      </c>
      <c r="AH403">
        <v>3</v>
      </c>
      <c r="AI403">
        <v>3</v>
      </c>
      <c r="AJ403">
        <v>3</v>
      </c>
      <c r="AK403">
        <v>2</v>
      </c>
      <c r="AL403">
        <v>2</v>
      </c>
      <c r="AM403">
        <v>3</v>
      </c>
      <c r="AN403">
        <v>4</v>
      </c>
      <c r="AO403">
        <v>3</v>
      </c>
      <c r="AP403">
        <v>-27</v>
      </c>
      <c r="AQ403">
        <f t="shared" si="62"/>
        <v>25</v>
      </c>
    </row>
    <row r="404" spans="1:43" x14ac:dyDescent="0.25">
      <c r="A404">
        <v>14730</v>
      </c>
      <c r="B404">
        <v>0</v>
      </c>
      <c r="C404">
        <v>1987</v>
      </c>
      <c r="D404">
        <f t="shared" si="54"/>
        <v>32</v>
      </c>
      <c r="E404" s="1">
        <v>43776.906064814815</v>
      </c>
      <c r="F404">
        <v>1</v>
      </c>
      <c r="G404">
        <v>1</v>
      </c>
      <c r="H404">
        <v>4</v>
      </c>
      <c r="I404">
        <f t="shared" si="55"/>
        <v>1</v>
      </c>
      <c r="J404">
        <v>1</v>
      </c>
      <c r="K404">
        <v>1</v>
      </c>
      <c r="L404">
        <f t="shared" si="56"/>
        <v>4</v>
      </c>
      <c r="M404">
        <v>1</v>
      </c>
      <c r="N404">
        <v>1</v>
      </c>
      <c r="O404">
        <f t="shared" si="57"/>
        <v>4</v>
      </c>
      <c r="P404">
        <v>2</v>
      </c>
      <c r="Q404">
        <v>4</v>
      </c>
      <c r="R404">
        <f t="shared" si="58"/>
        <v>1</v>
      </c>
      <c r="S404">
        <v>2</v>
      </c>
      <c r="T404">
        <v>4</v>
      </c>
      <c r="U404">
        <f t="shared" si="59"/>
        <v>1</v>
      </c>
      <c r="V404">
        <v>1</v>
      </c>
      <c r="W404">
        <v>4</v>
      </c>
      <c r="X404">
        <f t="shared" si="60"/>
        <v>1</v>
      </c>
      <c r="Y404">
        <v>1</v>
      </c>
      <c r="Z404">
        <v>3</v>
      </c>
      <c r="AA404">
        <f t="shared" si="61"/>
        <v>2</v>
      </c>
      <c r="AB404">
        <v>17</v>
      </c>
      <c r="AC404">
        <v>7</v>
      </c>
      <c r="AD404">
        <v>6</v>
      </c>
      <c r="AE404">
        <v>24</v>
      </c>
      <c r="AF404">
        <v>12</v>
      </c>
      <c r="AG404">
        <v>39</v>
      </c>
      <c r="AH404">
        <v>10</v>
      </c>
      <c r="AI404">
        <v>13</v>
      </c>
      <c r="AJ404">
        <v>5</v>
      </c>
      <c r="AK404">
        <v>29</v>
      </c>
      <c r="AL404">
        <v>6</v>
      </c>
      <c r="AM404">
        <v>3</v>
      </c>
      <c r="AN404">
        <v>6</v>
      </c>
      <c r="AO404">
        <v>9</v>
      </c>
      <c r="AP404">
        <v>2</v>
      </c>
      <c r="AQ404">
        <f t="shared" si="62"/>
        <v>23</v>
      </c>
    </row>
    <row r="405" spans="1:43" x14ac:dyDescent="0.25">
      <c r="A405">
        <v>13339</v>
      </c>
      <c r="B405">
        <v>0</v>
      </c>
      <c r="C405">
        <v>2000</v>
      </c>
      <c r="D405">
        <f t="shared" si="54"/>
        <v>19</v>
      </c>
      <c r="E405" s="1">
        <v>43776.936863425923</v>
      </c>
      <c r="F405">
        <v>3</v>
      </c>
      <c r="G405">
        <v>2</v>
      </c>
      <c r="H405">
        <v>3</v>
      </c>
      <c r="I405">
        <f t="shared" si="55"/>
        <v>2</v>
      </c>
      <c r="J405">
        <v>4</v>
      </c>
      <c r="K405">
        <v>3</v>
      </c>
      <c r="L405">
        <f t="shared" si="56"/>
        <v>2</v>
      </c>
      <c r="M405">
        <v>2</v>
      </c>
      <c r="N405">
        <v>4</v>
      </c>
      <c r="O405">
        <f t="shared" si="57"/>
        <v>1</v>
      </c>
      <c r="P405">
        <v>2</v>
      </c>
      <c r="Q405">
        <v>3</v>
      </c>
      <c r="R405">
        <f t="shared" si="58"/>
        <v>2</v>
      </c>
      <c r="S405">
        <v>2</v>
      </c>
      <c r="T405">
        <v>4</v>
      </c>
      <c r="U405">
        <f t="shared" si="59"/>
        <v>1</v>
      </c>
      <c r="V405">
        <v>2</v>
      </c>
      <c r="W405">
        <v>3</v>
      </c>
      <c r="X405">
        <f t="shared" si="60"/>
        <v>2</v>
      </c>
      <c r="Y405">
        <v>3</v>
      </c>
      <c r="Z405">
        <v>3</v>
      </c>
      <c r="AA405">
        <f t="shared" si="61"/>
        <v>2</v>
      </c>
      <c r="AB405">
        <v>10</v>
      </c>
      <c r="AC405">
        <v>5</v>
      </c>
      <c r="AD405">
        <v>3</v>
      </c>
      <c r="AE405">
        <v>5</v>
      </c>
      <c r="AF405">
        <v>11</v>
      </c>
      <c r="AG405">
        <v>5</v>
      </c>
      <c r="AH405">
        <v>4</v>
      </c>
      <c r="AI405">
        <v>3</v>
      </c>
      <c r="AJ405">
        <v>3</v>
      </c>
      <c r="AK405">
        <v>5</v>
      </c>
      <c r="AL405">
        <v>4</v>
      </c>
      <c r="AM405">
        <v>2</v>
      </c>
      <c r="AN405">
        <v>10</v>
      </c>
      <c r="AO405">
        <v>5</v>
      </c>
      <c r="AP405">
        <v>-20</v>
      </c>
      <c r="AQ405">
        <f t="shared" si="62"/>
        <v>29</v>
      </c>
    </row>
    <row r="406" spans="1:43" x14ac:dyDescent="0.25">
      <c r="A406">
        <v>17962</v>
      </c>
      <c r="B406">
        <v>0</v>
      </c>
      <c r="C406">
        <v>1974</v>
      </c>
      <c r="D406">
        <f t="shared" si="54"/>
        <v>45</v>
      </c>
      <c r="E406" s="1">
        <v>43776.981145833335</v>
      </c>
      <c r="F406">
        <v>2</v>
      </c>
      <c r="G406">
        <v>3</v>
      </c>
      <c r="H406">
        <v>4</v>
      </c>
      <c r="I406">
        <f t="shared" si="55"/>
        <v>1</v>
      </c>
      <c r="J406">
        <v>2</v>
      </c>
      <c r="K406">
        <v>4</v>
      </c>
      <c r="L406">
        <f t="shared" si="56"/>
        <v>1</v>
      </c>
      <c r="M406">
        <v>1</v>
      </c>
      <c r="N406">
        <v>4</v>
      </c>
      <c r="O406">
        <f t="shared" si="57"/>
        <v>1</v>
      </c>
      <c r="P406">
        <v>2</v>
      </c>
      <c r="Q406">
        <v>4</v>
      </c>
      <c r="R406">
        <f t="shared" si="58"/>
        <v>1</v>
      </c>
      <c r="S406">
        <v>3</v>
      </c>
      <c r="T406">
        <v>4</v>
      </c>
      <c r="U406">
        <f t="shared" si="59"/>
        <v>1</v>
      </c>
      <c r="V406">
        <v>1</v>
      </c>
      <c r="W406">
        <v>4</v>
      </c>
      <c r="X406">
        <f t="shared" si="60"/>
        <v>1</v>
      </c>
      <c r="Y406">
        <v>3</v>
      </c>
      <c r="Z406">
        <v>2</v>
      </c>
      <c r="AA406">
        <f t="shared" si="61"/>
        <v>3</v>
      </c>
      <c r="AB406">
        <v>5</v>
      </c>
      <c r="AC406">
        <v>3</v>
      </c>
      <c r="AD406">
        <v>2</v>
      </c>
      <c r="AE406">
        <v>3</v>
      </c>
      <c r="AF406">
        <v>5</v>
      </c>
      <c r="AG406">
        <v>9</v>
      </c>
      <c r="AH406">
        <v>4</v>
      </c>
      <c r="AI406">
        <v>7</v>
      </c>
      <c r="AJ406">
        <v>3</v>
      </c>
      <c r="AK406">
        <v>5</v>
      </c>
      <c r="AL406">
        <v>4</v>
      </c>
      <c r="AM406">
        <v>3</v>
      </c>
      <c r="AN406">
        <v>2</v>
      </c>
      <c r="AO406">
        <v>3</v>
      </c>
      <c r="AP406">
        <v>-20</v>
      </c>
      <c r="AQ406">
        <f t="shared" si="62"/>
        <v>24</v>
      </c>
    </row>
    <row r="407" spans="1:43" x14ac:dyDescent="0.25">
      <c r="A407">
        <v>14807</v>
      </c>
      <c r="B407">
        <v>0</v>
      </c>
      <c r="C407">
        <v>2000</v>
      </c>
      <c r="D407">
        <f t="shared" si="54"/>
        <v>19</v>
      </c>
      <c r="E407" s="1">
        <v>43777.467928240738</v>
      </c>
      <c r="F407">
        <v>2</v>
      </c>
      <c r="G407">
        <v>1</v>
      </c>
      <c r="H407">
        <v>4</v>
      </c>
      <c r="I407">
        <f t="shared" si="55"/>
        <v>1</v>
      </c>
      <c r="J407">
        <v>4</v>
      </c>
      <c r="K407">
        <v>4</v>
      </c>
      <c r="L407">
        <f t="shared" si="56"/>
        <v>1</v>
      </c>
      <c r="M407">
        <v>1</v>
      </c>
      <c r="N407">
        <v>3</v>
      </c>
      <c r="O407">
        <f t="shared" si="57"/>
        <v>2</v>
      </c>
      <c r="P407">
        <v>2</v>
      </c>
      <c r="Q407">
        <v>4</v>
      </c>
      <c r="R407">
        <f t="shared" si="58"/>
        <v>1</v>
      </c>
      <c r="S407">
        <v>2</v>
      </c>
      <c r="T407">
        <v>4</v>
      </c>
      <c r="U407">
        <f t="shared" si="59"/>
        <v>1</v>
      </c>
      <c r="V407">
        <v>1</v>
      </c>
      <c r="W407">
        <v>4</v>
      </c>
      <c r="X407">
        <f t="shared" si="60"/>
        <v>1</v>
      </c>
      <c r="Y407">
        <v>1</v>
      </c>
      <c r="Z407">
        <v>2</v>
      </c>
      <c r="AA407">
        <f t="shared" si="61"/>
        <v>3</v>
      </c>
      <c r="AB407">
        <v>11</v>
      </c>
      <c r="AC407">
        <v>4</v>
      </c>
      <c r="AD407">
        <v>4</v>
      </c>
      <c r="AE407">
        <v>6</v>
      </c>
      <c r="AF407">
        <v>8</v>
      </c>
      <c r="AG407">
        <v>7</v>
      </c>
      <c r="AH407">
        <v>7</v>
      </c>
      <c r="AI407">
        <v>15</v>
      </c>
      <c r="AJ407">
        <v>3</v>
      </c>
      <c r="AK407">
        <v>5</v>
      </c>
      <c r="AL407">
        <v>5</v>
      </c>
      <c r="AM407">
        <v>2</v>
      </c>
      <c r="AN407">
        <v>3</v>
      </c>
      <c r="AO407">
        <v>5</v>
      </c>
      <c r="AP407">
        <v>-6</v>
      </c>
      <c r="AQ407">
        <f t="shared" si="62"/>
        <v>22</v>
      </c>
    </row>
    <row r="408" spans="1:43" x14ac:dyDescent="0.25">
      <c r="A408">
        <v>18114</v>
      </c>
      <c r="B408">
        <v>0</v>
      </c>
      <c r="C408">
        <v>2000</v>
      </c>
      <c r="D408">
        <f t="shared" si="54"/>
        <v>19</v>
      </c>
      <c r="E408" s="1">
        <v>43777.58865740741</v>
      </c>
      <c r="F408">
        <v>0</v>
      </c>
      <c r="G408">
        <v>1</v>
      </c>
      <c r="H408">
        <v>4</v>
      </c>
      <c r="I408">
        <f t="shared" si="55"/>
        <v>1</v>
      </c>
      <c r="J408">
        <v>1</v>
      </c>
      <c r="K408">
        <v>4</v>
      </c>
      <c r="L408">
        <f t="shared" si="56"/>
        <v>1</v>
      </c>
      <c r="M408">
        <v>1</v>
      </c>
      <c r="N408">
        <v>4</v>
      </c>
      <c r="O408">
        <f t="shared" si="57"/>
        <v>1</v>
      </c>
      <c r="P408">
        <v>1</v>
      </c>
      <c r="Q408">
        <v>4</v>
      </c>
      <c r="R408">
        <f t="shared" si="58"/>
        <v>1</v>
      </c>
      <c r="S408">
        <v>1</v>
      </c>
      <c r="T408">
        <v>4</v>
      </c>
      <c r="U408">
        <f t="shared" si="59"/>
        <v>1</v>
      </c>
      <c r="V408">
        <v>1</v>
      </c>
      <c r="W408">
        <v>4</v>
      </c>
      <c r="X408">
        <f t="shared" si="60"/>
        <v>1</v>
      </c>
      <c r="Y408">
        <v>3</v>
      </c>
      <c r="Z408">
        <v>4</v>
      </c>
      <c r="AA408">
        <f t="shared" si="61"/>
        <v>1</v>
      </c>
      <c r="AB408">
        <v>16</v>
      </c>
      <c r="AC408">
        <v>4</v>
      </c>
      <c r="AD408">
        <v>5</v>
      </c>
      <c r="AE408">
        <v>2</v>
      </c>
      <c r="AF408">
        <v>9</v>
      </c>
      <c r="AG408">
        <v>7</v>
      </c>
      <c r="AH408">
        <v>5</v>
      </c>
      <c r="AI408">
        <v>3</v>
      </c>
      <c r="AJ408">
        <v>3</v>
      </c>
      <c r="AK408">
        <v>3</v>
      </c>
      <c r="AL408">
        <v>5</v>
      </c>
      <c r="AM408">
        <v>2</v>
      </c>
      <c r="AN408">
        <v>6</v>
      </c>
      <c r="AO408">
        <v>4</v>
      </c>
      <c r="AP408">
        <v>-9</v>
      </c>
      <c r="AQ408">
        <f t="shared" si="62"/>
        <v>16</v>
      </c>
    </row>
    <row r="409" spans="1:43" x14ac:dyDescent="0.25">
      <c r="A409">
        <v>18128</v>
      </c>
      <c r="B409">
        <v>0</v>
      </c>
      <c r="C409">
        <v>1997</v>
      </c>
      <c r="D409">
        <f t="shared" si="54"/>
        <v>22</v>
      </c>
      <c r="E409" s="1">
        <v>43777.598506944443</v>
      </c>
      <c r="F409">
        <v>1</v>
      </c>
      <c r="G409">
        <v>2</v>
      </c>
      <c r="H409">
        <v>3</v>
      </c>
      <c r="I409">
        <f t="shared" si="55"/>
        <v>2</v>
      </c>
      <c r="J409">
        <v>1</v>
      </c>
      <c r="K409">
        <v>4</v>
      </c>
      <c r="L409">
        <f t="shared" si="56"/>
        <v>1</v>
      </c>
      <c r="M409">
        <v>2</v>
      </c>
      <c r="N409">
        <v>4</v>
      </c>
      <c r="O409">
        <f t="shared" si="57"/>
        <v>1</v>
      </c>
      <c r="P409">
        <v>2</v>
      </c>
      <c r="Q409">
        <v>4</v>
      </c>
      <c r="R409">
        <f t="shared" si="58"/>
        <v>1</v>
      </c>
      <c r="S409">
        <v>4</v>
      </c>
      <c r="T409">
        <v>3</v>
      </c>
      <c r="U409">
        <f t="shared" si="59"/>
        <v>2</v>
      </c>
      <c r="V409">
        <v>2</v>
      </c>
      <c r="W409">
        <v>4</v>
      </c>
      <c r="X409">
        <f t="shared" si="60"/>
        <v>1</v>
      </c>
      <c r="Y409">
        <v>3</v>
      </c>
      <c r="Z409">
        <v>3</v>
      </c>
      <c r="AA409">
        <f t="shared" si="61"/>
        <v>2</v>
      </c>
      <c r="AB409">
        <v>7</v>
      </c>
      <c r="AC409">
        <v>4</v>
      </c>
      <c r="AD409">
        <v>2</v>
      </c>
      <c r="AE409">
        <v>3</v>
      </c>
      <c r="AF409">
        <v>10</v>
      </c>
      <c r="AG409">
        <v>6</v>
      </c>
      <c r="AH409">
        <v>11</v>
      </c>
      <c r="AI409">
        <v>4</v>
      </c>
      <c r="AJ409">
        <v>2</v>
      </c>
      <c r="AK409">
        <v>6</v>
      </c>
      <c r="AL409">
        <v>6</v>
      </c>
      <c r="AM409">
        <v>2</v>
      </c>
      <c r="AN409">
        <v>5</v>
      </c>
      <c r="AO409">
        <v>3</v>
      </c>
      <c r="AP409">
        <v>-5</v>
      </c>
      <c r="AQ409">
        <f t="shared" si="62"/>
        <v>26</v>
      </c>
    </row>
    <row r="410" spans="1:43" x14ac:dyDescent="0.25">
      <c r="A410">
        <v>3755</v>
      </c>
      <c r="B410">
        <v>0</v>
      </c>
      <c r="C410">
        <v>1996</v>
      </c>
      <c r="D410">
        <f t="shared" si="54"/>
        <v>23</v>
      </c>
      <c r="E410" s="1">
        <v>43777.89984953704</v>
      </c>
      <c r="F410">
        <v>2</v>
      </c>
      <c r="G410">
        <v>2</v>
      </c>
      <c r="H410">
        <v>4</v>
      </c>
      <c r="I410">
        <f t="shared" si="55"/>
        <v>1</v>
      </c>
      <c r="J410">
        <v>2</v>
      </c>
      <c r="K410">
        <v>2</v>
      </c>
      <c r="L410">
        <f t="shared" si="56"/>
        <v>3</v>
      </c>
      <c r="M410">
        <v>3</v>
      </c>
      <c r="N410">
        <v>4</v>
      </c>
      <c r="O410">
        <f t="shared" si="57"/>
        <v>1</v>
      </c>
      <c r="P410">
        <v>3</v>
      </c>
      <c r="Q410">
        <v>4</v>
      </c>
      <c r="R410">
        <f t="shared" si="58"/>
        <v>1</v>
      </c>
      <c r="S410">
        <v>2</v>
      </c>
      <c r="T410">
        <v>3</v>
      </c>
      <c r="U410">
        <f t="shared" si="59"/>
        <v>2</v>
      </c>
      <c r="V410">
        <v>1</v>
      </c>
      <c r="W410">
        <v>3</v>
      </c>
      <c r="X410">
        <f t="shared" si="60"/>
        <v>2</v>
      </c>
      <c r="Y410">
        <v>3</v>
      </c>
      <c r="Z410">
        <v>2</v>
      </c>
      <c r="AA410">
        <f t="shared" si="61"/>
        <v>3</v>
      </c>
      <c r="AB410">
        <v>14</v>
      </c>
      <c r="AC410">
        <v>5</v>
      </c>
      <c r="AD410">
        <v>7</v>
      </c>
      <c r="AE410">
        <v>3</v>
      </c>
      <c r="AF410">
        <v>19</v>
      </c>
      <c r="AG410">
        <v>9</v>
      </c>
      <c r="AH410">
        <v>4</v>
      </c>
      <c r="AI410">
        <v>4</v>
      </c>
      <c r="AJ410">
        <v>7</v>
      </c>
      <c r="AK410">
        <v>3</v>
      </c>
      <c r="AL410">
        <v>14</v>
      </c>
      <c r="AM410">
        <v>5</v>
      </c>
      <c r="AN410">
        <v>4</v>
      </c>
      <c r="AO410">
        <v>6</v>
      </c>
      <c r="AP410">
        <v>-13</v>
      </c>
      <c r="AQ410">
        <f t="shared" si="62"/>
        <v>29</v>
      </c>
    </row>
    <row r="411" spans="1:43" x14ac:dyDescent="0.25">
      <c r="A411">
        <v>18198</v>
      </c>
      <c r="B411">
        <v>0</v>
      </c>
      <c r="C411">
        <v>1974</v>
      </c>
      <c r="D411">
        <f t="shared" si="54"/>
        <v>45</v>
      </c>
      <c r="E411" s="1">
        <v>43778.511481481481</v>
      </c>
      <c r="F411" t="s">
        <v>64</v>
      </c>
      <c r="G411">
        <v>1</v>
      </c>
      <c r="H411">
        <v>4</v>
      </c>
      <c r="I411">
        <f t="shared" si="55"/>
        <v>1</v>
      </c>
      <c r="J411">
        <v>2</v>
      </c>
      <c r="K411">
        <v>4</v>
      </c>
      <c r="L411">
        <f t="shared" si="56"/>
        <v>1</v>
      </c>
      <c r="M411">
        <v>1</v>
      </c>
      <c r="N411">
        <v>1</v>
      </c>
      <c r="O411">
        <f t="shared" si="57"/>
        <v>4</v>
      </c>
      <c r="P411">
        <v>1</v>
      </c>
      <c r="Q411">
        <v>4</v>
      </c>
      <c r="R411">
        <f t="shared" si="58"/>
        <v>1</v>
      </c>
      <c r="S411">
        <v>2</v>
      </c>
      <c r="T411">
        <v>4</v>
      </c>
      <c r="U411">
        <f t="shared" si="59"/>
        <v>1</v>
      </c>
      <c r="V411">
        <v>1</v>
      </c>
      <c r="W411">
        <v>3</v>
      </c>
      <c r="X411">
        <f t="shared" si="60"/>
        <v>2</v>
      </c>
      <c r="Y411">
        <v>2</v>
      </c>
      <c r="Z411">
        <v>4</v>
      </c>
      <c r="AA411">
        <f t="shared" si="61"/>
        <v>1</v>
      </c>
      <c r="AB411">
        <v>56</v>
      </c>
      <c r="AC411">
        <v>34</v>
      </c>
      <c r="AD411">
        <v>33</v>
      </c>
      <c r="AE411">
        <v>9</v>
      </c>
      <c r="AF411">
        <v>18</v>
      </c>
      <c r="AG411">
        <v>9</v>
      </c>
      <c r="AH411">
        <v>13</v>
      </c>
      <c r="AI411">
        <v>68</v>
      </c>
      <c r="AJ411">
        <v>11</v>
      </c>
      <c r="AK411">
        <v>12</v>
      </c>
      <c r="AL411">
        <v>18</v>
      </c>
      <c r="AM411">
        <v>29</v>
      </c>
      <c r="AN411">
        <v>15</v>
      </c>
      <c r="AO411">
        <v>15</v>
      </c>
      <c r="AP411">
        <v>7</v>
      </c>
      <c r="AQ411">
        <f t="shared" si="62"/>
        <v>21</v>
      </c>
    </row>
    <row r="412" spans="1:43" x14ac:dyDescent="0.25">
      <c r="A412">
        <v>18228</v>
      </c>
      <c r="B412">
        <v>0</v>
      </c>
      <c r="C412">
        <v>1978</v>
      </c>
      <c r="D412">
        <f t="shared" si="54"/>
        <v>41</v>
      </c>
      <c r="E412" s="1">
        <v>43778.663414351853</v>
      </c>
      <c r="F412">
        <v>5</v>
      </c>
      <c r="G412">
        <v>1</v>
      </c>
      <c r="H412">
        <v>4</v>
      </c>
      <c r="I412">
        <f t="shared" si="55"/>
        <v>1</v>
      </c>
      <c r="J412">
        <v>3</v>
      </c>
      <c r="K412">
        <v>4</v>
      </c>
      <c r="L412">
        <f t="shared" si="56"/>
        <v>1</v>
      </c>
      <c r="M412">
        <v>2</v>
      </c>
      <c r="N412">
        <v>4</v>
      </c>
      <c r="O412">
        <f t="shared" si="57"/>
        <v>1</v>
      </c>
      <c r="P412">
        <v>2</v>
      </c>
      <c r="Q412">
        <v>2</v>
      </c>
      <c r="R412">
        <f t="shared" si="58"/>
        <v>3</v>
      </c>
      <c r="S412">
        <v>2</v>
      </c>
      <c r="T412">
        <v>2</v>
      </c>
      <c r="U412">
        <f t="shared" si="59"/>
        <v>3</v>
      </c>
      <c r="V412">
        <v>2</v>
      </c>
      <c r="W412">
        <v>4</v>
      </c>
      <c r="X412">
        <f t="shared" si="60"/>
        <v>1</v>
      </c>
      <c r="Y412">
        <v>3</v>
      </c>
      <c r="Z412">
        <v>2</v>
      </c>
      <c r="AA412">
        <f t="shared" si="61"/>
        <v>3</v>
      </c>
      <c r="AB412">
        <v>56</v>
      </c>
      <c r="AC412">
        <v>10</v>
      </c>
      <c r="AD412">
        <v>6</v>
      </c>
      <c r="AE412">
        <v>4</v>
      </c>
      <c r="AF412">
        <v>18</v>
      </c>
      <c r="AG412">
        <v>28</v>
      </c>
      <c r="AH412">
        <v>11</v>
      </c>
      <c r="AI412">
        <v>49</v>
      </c>
      <c r="AJ412">
        <v>6</v>
      </c>
      <c r="AK412">
        <v>5</v>
      </c>
      <c r="AL412">
        <v>22</v>
      </c>
      <c r="AM412">
        <v>3</v>
      </c>
      <c r="AN412">
        <v>18</v>
      </c>
      <c r="AO412">
        <v>5</v>
      </c>
      <c r="AP412">
        <v>-1</v>
      </c>
      <c r="AQ412">
        <f t="shared" si="62"/>
        <v>28</v>
      </c>
    </row>
    <row r="413" spans="1:43" x14ac:dyDescent="0.25">
      <c r="A413">
        <v>18234</v>
      </c>
      <c r="B413">
        <v>1</v>
      </c>
      <c r="C413">
        <v>1966</v>
      </c>
      <c r="D413">
        <f t="shared" si="54"/>
        <v>53</v>
      </c>
      <c r="E413" s="1">
        <v>43778.738576388889</v>
      </c>
      <c r="F413" t="s">
        <v>64</v>
      </c>
      <c r="G413">
        <v>1</v>
      </c>
      <c r="H413">
        <v>2</v>
      </c>
      <c r="I413">
        <f t="shared" si="55"/>
        <v>3</v>
      </c>
      <c r="J413">
        <v>2</v>
      </c>
      <c r="K413">
        <v>1</v>
      </c>
      <c r="L413">
        <f t="shared" si="56"/>
        <v>4</v>
      </c>
      <c r="M413">
        <v>1</v>
      </c>
      <c r="N413">
        <v>4</v>
      </c>
      <c r="O413">
        <f t="shared" si="57"/>
        <v>1</v>
      </c>
      <c r="P413">
        <v>2</v>
      </c>
      <c r="Q413">
        <v>4</v>
      </c>
      <c r="R413">
        <f t="shared" si="58"/>
        <v>1</v>
      </c>
      <c r="S413">
        <v>3</v>
      </c>
      <c r="T413">
        <v>4</v>
      </c>
      <c r="U413">
        <f t="shared" si="59"/>
        <v>1</v>
      </c>
      <c r="V413">
        <v>2</v>
      </c>
      <c r="W413">
        <v>4</v>
      </c>
      <c r="X413">
        <f t="shared" si="60"/>
        <v>1</v>
      </c>
      <c r="Y413">
        <v>2</v>
      </c>
      <c r="Z413">
        <v>2</v>
      </c>
      <c r="AA413">
        <f t="shared" si="61"/>
        <v>3</v>
      </c>
      <c r="AB413">
        <v>9</v>
      </c>
      <c r="AC413">
        <v>3</v>
      </c>
      <c r="AD413">
        <v>3</v>
      </c>
      <c r="AE413">
        <v>3</v>
      </c>
      <c r="AF413">
        <v>7</v>
      </c>
      <c r="AG413">
        <v>5</v>
      </c>
      <c r="AH413">
        <v>8</v>
      </c>
      <c r="AI413">
        <v>5</v>
      </c>
      <c r="AJ413">
        <v>4</v>
      </c>
      <c r="AK413">
        <v>4</v>
      </c>
      <c r="AL413">
        <v>9</v>
      </c>
      <c r="AM413">
        <v>3</v>
      </c>
      <c r="AN413">
        <v>3</v>
      </c>
      <c r="AO413">
        <v>7</v>
      </c>
      <c r="AP413">
        <v>-19</v>
      </c>
      <c r="AQ413">
        <f t="shared" si="62"/>
        <v>27</v>
      </c>
    </row>
    <row r="414" spans="1:43" x14ac:dyDescent="0.25">
      <c r="A414">
        <v>18266</v>
      </c>
      <c r="B414">
        <v>0</v>
      </c>
      <c r="C414">
        <v>1996</v>
      </c>
      <c r="D414">
        <f t="shared" si="54"/>
        <v>23</v>
      </c>
      <c r="E414" s="1">
        <v>43778.928611111114</v>
      </c>
      <c r="F414">
        <v>1</v>
      </c>
      <c r="G414">
        <v>1</v>
      </c>
      <c r="H414">
        <v>4</v>
      </c>
      <c r="I414">
        <f t="shared" si="55"/>
        <v>1</v>
      </c>
      <c r="J414">
        <v>2</v>
      </c>
      <c r="K414">
        <v>2</v>
      </c>
      <c r="L414">
        <f t="shared" si="56"/>
        <v>3</v>
      </c>
      <c r="M414">
        <v>4</v>
      </c>
      <c r="N414">
        <v>4</v>
      </c>
      <c r="O414">
        <f t="shared" si="57"/>
        <v>1</v>
      </c>
      <c r="P414">
        <v>3</v>
      </c>
      <c r="Q414">
        <v>4</v>
      </c>
      <c r="R414">
        <f t="shared" si="58"/>
        <v>1</v>
      </c>
      <c r="S414">
        <v>4</v>
      </c>
      <c r="T414">
        <v>2</v>
      </c>
      <c r="U414">
        <f t="shared" si="59"/>
        <v>3</v>
      </c>
      <c r="V414">
        <v>2</v>
      </c>
      <c r="W414">
        <v>2</v>
      </c>
      <c r="X414">
        <f t="shared" si="60"/>
        <v>3</v>
      </c>
      <c r="Y414">
        <v>2</v>
      </c>
      <c r="Z414">
        <v>2</v>
      </c>
      <c r="AA414">
        <f t="shared" si="61"/>
        <v>3</v>
      </c>
      <c r="AB414">
        <v>7</v>
      </c>
      <c r="AC414">
        <v>2</v>
      </c>
      <c r="AD414">
        <v>7</v>
      </c>
      <c r="AE414">
        <v>4</v>
      </c>
      <c r="AF414">
        <v>9</v>
      </c>
      <c r="AG414">
        <v>3</v>
      </c>
      <c r="AH414">
        <v>3</v>
      </c>
      <c r="AI414">
        <v>2</v>
      </c>
      <c r="AJ414">
        <v>4</v>
      </c>
      <c r="AK414">
        <v>16</v>
      </c>
      <c r="AL414">
        <v>4</v>
      </c>
      <c r="AM414">
        <v>9</v>
      </c>
      <c r="AN414">
        <v>3</v>
      </c>
      <c r="AO414">
        <v>4</v>
      </c>
      <c r="AP414">
        <v>18</v>
      </c>
      <c r="AQ414">
        <f t="shared" si="62"/>
        <v>33</v>
      </c>
    </row>
    <row r="415" spans="1:43" x14ac:dyDescent="0.25">
      <c r="A415">
        <v>18280</v>
      </c>
      <c r="B415">
        <v>0</v>
      </c>
      <c r="C415">
        <v>1992</v>
      </c>
      <c r="D415">
        <f t="shared" si="54"/>
        <v>27</v>
      </c>
      <c r="E415" s="1">
        <v>43779.183020833334</v>
      </c>
      <c r="F415">
        <v>6</v>
      </c>
      <c r="G415">
        <v>1</v>
      </c>
      <c r="H415">
        <v>1</v>
      </c>
      <c r="I415">
        <f t="shared" si="55"/>
        <v>4</v>
      </c>
      <c r="J415">
        <v>2</v>
      </c>
      <c r="K415">
        <v>3</v>
      </c>
      <c r="L415">
        <f t="shared" si="56"/>
        <v>2</v>
      </c>
      <c r="M415">
        <v>1</v>
      </c>
      <c r="N415">
        <v>2</v>
      </c>
      <c r="O415">
        <f t="shared" si="57"/>
        <v>3</v>
      </c>
      <c r="P415">
        <v>2</v>
      </c>
      <c r="Q415">
        <v>4</v>
      </c>
      <c r="R415">
        <f t="shared" si="58"/>
        <v>1</v>
      </c>
      <c r="S415">
        <v>3</v>
      </c>
      <c r="T415">
        <v>4</v>
      </c>
      <c r="U415">
        <f t="shared" si="59"/>
        <v>1</v>
      </c>
      <c r="V415">
        <v>2</v>
      </c>
      <c r="W415">
        <v>4</v>
      </c>
      <c r="X415">
        <f t="shared" si="60"/>
        <v>1</v>
      </c>
      <c r="Y415">
        <v>2</v>
      </c>
      <c r="Z415">
        <v>2</v>
      </c>
      <c r="AA415">
        <f t="shared" si="61"/>
        <v>3</v>
      </c>
      <c r="AB415">
        <v>14</v>
      </c>
      <c r="AC415">
        <v>5</v>
      </c>
      <c r="AD415">
        <v>6</v>
      </c>
      <c r="AE415">
        <v>5</v>
      </c>
      <c r="AF415">
        <v>12</v>
      </c>
      <c r="AG415">
        <v>8</v>
      </c>
      <c r="AH415">
        <v>8</v>
      </c>
      <c r="AI415">
        <v>3</v>
      </c>
      <c r="AJ415">
        <v>4</v>
      </c>
      <c r="AK415">
        <v>5</v>
      </c>
      <c r="AL415">
        <v>6</v>
      </c>
      <c r="AM415">
        <v>3</v>
      </c>
      <c r="AN415">
        <v>5</v>
      </c>
      <c r="AO415">
        <v>3</v>
      </c>
      <c r="AP415">
        <v>-13</v>
      </c>
      <c r="AQ415">
        <f t="shared" si="62"/>
        <v>28</v>
      </c>
    </row>
    <row r="416" spans="1:43" x14ac:dyDescent="0.25">
      <c r="A416">
        <v>18310</v>
      </c>
      <c r="B416">
        <v>0</v>
      </c>
      <c r="C416">
        <v>2000</v>
      </c>
      <c r="D416">
        <f t="shared" si="54"/>
        <v>19</v>
      </c>
      <c r="E416" s="1">
        <v>43779.513564814813</v>
      </c>
      <c r="F416">
        <v>1</v>
      </c>
      <c r="G416">
        <v>1</v>
      </c>
      <c r="H416">
        <v>3</v>
      </c>
      <c r="I416">
        <f t="shared" si="55"/>
        <v>2</v>
      </c>
      <c r="J416">
        <v>4</v>
      </c>
      <c r="K416">
        <v>3</v>
      </c>
      <c r="L416">
        <f t="shared" si="56"/>
        <v>2</v>
      </c>
      <c r="M416">
        <v>2</v>
      </c>
      <c r="N416">
        <v>4</v>
      </c>
      <c r="O416">
        <f t="shared" si="57"/>
        <v>1</v>
      </c>
      <c r="P416">
        <v>2</v>
      </c>
      <c r="Q416">
        <v>4</v>
      </c>
      <c r="R416">
        <f t="shared" si="58"/>
        <v>1</v>
      </c>
      <c r="S416">
        <v>3</v>
      </c>
      <c r="T416">
        <v>4</v>
      </c>
      <c r="U416">
        <f t="shared" si="59"/>
        <v>1</v>
      </c>
      <c r="V416">
        <v>2</v>
      </c>
      <c r="W416">
        <v>3</v>
      </c>
      <c r="X416">
        <f t="shared" si="60"/>
        <v>2</v>
      </c>
      <c r="Y416">
        <v>2</v>
      </c>
      <c r="Z416">
        <v>2</v>
      </c>
      <c r="AA416">
        <f t="shared" si="61"/>
        <v>3</v>
      </c>
      <c r="AB416">
        <v>11</v>
      </c>
      <c r="AC416">
        <v>4</v>
      </c>
      <c r="AD416">
        <v>4</v>
      </c>
      <c r="AE416">
        <v>3</v>
      </c>
      <c r="AF416">
        <v>8</v>
      </c>
      <c r="AG416">
        <v>9</v>
      </c>
      <c r="AH416">
        <v>5</v>
      </c>
      <c r="AI416">
        <v>5</v>
      </c>
      <c r="AJ416">
        <v>3</v>
      </c>
      <c r="AK416">
        <v>3</v>
      </c>
      <c r="AL416">
        <v>5</v>
      </c>
      <c r="AM416">
        <v>3</v>
      </c>
      <c r="AN416">
        <v>4</v>
      </c>
      <c r="AO416">
        <v>3</v>
      </c>
      <c r="AP416">
        <v>-23</v>
      </c>
      <c r="AQ416">
        <f t="shared" si="62"/>
        <v>28</v>
      </c>
    </row>
    <row r="417" spans="1:43" x14ac:dyDescent="0.25">
      <c r="A417">
        <v>18305</v>
      </c>
      <c r="B417">
        <v>0</v>
      </c>
      <c r="C417">
        <v>2002</v>
      </c>
      <c r="D417">
        <f t="shared" si="54"/>
        <v>17</v>
      </c>
      <c r="E417" s="1">
        <v>43779.520682870374</v>
      </c>
      <c r="F417" t="s">
        <v>64</v>
      </c>
      <c r="G417">
        <v>3</v>
      </c>
      <c r="H417">
        <v>1</v>
      </c>
      <c r="I417">
        <f t="shared" si="55"/>
        <v>4</v>
      </c>
      <c r="J417">
        <v>2</v>
      </c>
      <c r="K417">
        <v>3</v>
      </c>
      <c r="L417">
        <f t="shared" si="56"/>
        <v>2</v>
      </c>
      <c r="M417">
        <v>1</v>
      </c>
      <c r="N417">
        <v>4</v>
      </c>
      <c r="O417">
        <f t="shared" si="57"/>
        <v>1</v>
      </c>
      <c r="P417">
        <v>2</v>
      </c>
      <c r="Q417">
        <v>4</v>
      </c>
      <c r="R417">
        <f t="shared" si="58"/>
        <v>1</v>
      </c>
      <c r="S417">
        <v>2</v>
      </c>
      <c r="T417">
        <v>4</v>
      </c>
      <c r="U417">
        <f t="shared" si="59"/>
        <v>1</v>
      </c>
      <c r="V417">
        <v>2</v>
      </c>
      <c r="W417">
        <v>3</v>
      </c>
      <c r="X417">
        <f t="shared" si="60"/>
        <v>2</v>
      </c>
      <c r="Y417">
        <v>2</v>
      </c>
      <c r="Z417">
        <v>3</v>
      </c>
      <c r="AA417">
        <f t="shared" si="61"/>
        <v>2</v>
      </c>
      <c r="AB417">
        <v>6</v>
      </c>
      <c r="AC417">
        <v>3</v>
      </c>
      <c r="AD417">
        <v>3</v>
      </c>
      <c r="AE417">
        <v>3</v>
      </c>
      <c r="AF417">
        <v>7</v>
      </c>
      <c r="AG417">
        <v>10</v>
      </c>
      <c r="AH417">
        <v>3</v>
      </c>
      <c r="AI417">
        <v>9</v>
      </c>
      <c r="AJ417">
        <v>3</v>
      </c>
      <c r="AK417">
        <v>3</v>
      </c>
      <c r="AL417">
        <v>4</v>
      </c>
      <c r="AM417">
        <v>3</v>
      </c>
      <c r="AN417">
        <v>4</v>
      </c>
      <c r="AO417">
        <v>4</v>
      </c>
      <c r="AP417">
        <v>-8</v>
      </c>
      <c r="AQ417">
        <f t="shared" si="62"/>
        <v>27</v>
      </c>
    </row>
    <row r="418" spans="1:43" x14ac:dyDescent="0.25">
      <c r="A418">
        <v>18327</v>
      </c>
      <c r="B418">
        <v>0</v>
      </c>
      <c r="C418">
        <v>2002</v>
      </c>
      <c r="D418">
        <f t="shared" si="54"/>
        <v>17</v>
      </c>
      <c r="E418" s="1">
        <v>43779.552407407406</v>
      </c>
      <c r="F418" t="s">
        <v>64</v>
      </c>
      <c r="G418">
        <v>1</v>
      </c>
      <c r="H418">
        <v>1</v>
      </c>
      <c r="I418">
        <f t="shared" si="55"/>
        <v>4</v>
      </c>
      <c r="J418">
        <v>3</v>
      </c>
      <c r="K418">
        <v>3</v>
      </c>
      <c r="L418">
        <f t="shared" si="56"/>
        <v>2</v>
      </c>
      <c r="M418">
        <v>1</v>
      </c>
      <c r="N418">
        <v>4</v>
      </c>
      <c r="O418">
        <f t="shared" si="57"/>
        <v>1</v>
      </c>
      <c r="P418">
        <v>2</v>
      </c>
      <c r="Q418">
        <v>2</v>
      </c>
      <c r="R418">
        <f t="shared" si="58"/>
        <v>3</v>
      </c>
      <c r="S418">
        <v>3</v>
      </c>
      <c r="T418">
        <v>4</v>
      </c>
      <c r="U418">
        <f t="shared" si="59"/>
        <v>1</v>
      </c>
      <c r="V418">
        <v>1</v>
      </c>
      <c r="W418">
        <v>2</v>
      </c>
      <c r="X418">
        <f t="shared" si="60"/>
        <v>3</v>
      </c>
      <c r="Y418">
        <v>2</v>
      </c>
      <c r="Z418">
        <v>2</v>
      </c>
      <c r="AA418">
        <f t="shared" si="61"/>
        <v>3</v>
      </c>
      <c r="AB418">
        <v>7</v>
      </c>
      <c r="AC418">
        <v>3</v>
      </c>
      <c r="AD418">
        <v>2</v>
      </c>
      <c r="AE418">
        <v>4</v>
      </c>
      <c r="AF418">
        <v>7</v>
      </c>
      <c r="AG418">
        <v>5</v>
      </c>
      <c r="AH418">
        <v>5</v>
      </c>
      <c r="AI418">
        <v>4</v>
      </c>
      <c r="AJ418">
        <v>5</v>
      </c>
      <c r="AK418">
        <v>2</v>
      </c>
      <c r="AL418">
        <v>5</v>
      </c>
      <c r="AM418">
        <v>2</v>
      </c>
      <c r="AN418">
        <v>4</v>
      </c>
      <c r="AO418">
        <v>2</v>
      </c>
      <c r="AP418">
        <v>-1</v>
      </c>
      <c r="AQ418">
        <f t="shared" si="62"/>
        <v>30</v>
      </c>
    </row>
    <row r="419" spans="1:43" x14ac:dyDescent="0.25">
      <c r="A419">
        <v>18329</v>
      </c>
      <c r="B419">
        <v>1</v>
      </c>
      <c r="C419">
        <v>1996</v>
      </c>
      <c r="D419">
        <f t="shared" si="54"/>
        <v>23</v>
      </c>
      <c r="E419" s="1">
        <v>43779.568495370368</v>
      </c>
      <c r="F419" t="s">
        <v>64</v>
      </c>
      <c r="G419">
        <v>1</v>
      </c>
      <c r="H419">
        <v>2</v>
      </c>
      <c r="I419">
        <f t="shared" si="55"/>
        <v>3</v>
      </c>
      <c r="J419">
        <v>3</v>
      </c>
      <c r="K419">
        <v>4</v>
      </c>
      <c r="L419">
        <f t="shared" si="56"/>
        <v>1</v>
      </c>
      <c r="M419">
        <v>2</v>
      </c>
      <c r="N419">
        <v>4</v>
      </c>
      <c r="O419">
        <f t="shared" si="57"/>
        <v>1</v>
      </c>
      <c r="P419">
        <v>1</v>
      </c>
      <c r="Q419">
        <v>1</v>
      </c>
      <c r="R419">
        <f t="shared" si="58"/>
        <v>4</v>
      </c>
      <c r="S419">
        <v>4</v>
      </c>
      <c r="T419">
        <v>4</v>
      </c>
      <c r="U419">
        <f t="shared" si="59"/>
        <v>1</v>
      </c>
      <c r="V419">
        <v>4</v>
      </c>
      <c r="W419">
        <v>4</v>
      </c>
      <c r="X419">
        <f t="shared" si="60"/>
        <v>1</v>
      </c>
      <c r="Y419">
        <v>1</v>
      </c>
      <c r="Z419">
        <v>3</v>
      </c>
      <c r="AA419">
        <f t="shared" si="61"/>
        <v>2</v>
      </c>
      <c r="AB419">
        <v>65</v>
      </c>
      <c r="AC419">
        <v>23</v>
      </c>
      <c r="AD419">
        <v>3</v>
      </c>
      <c r="AE419">
        <v>4</v>
      </c>
      <c r="AF419">
        <v>13</v>
      </c>
      <c r="AG419">
        <v>6</v>
      </c>
      <c r="AH419">
        <v>8</v>
      </c>
      <c r="AI419">
        <v>7</v>
      </c>
      <c r="AJ419">
        <v>5</v>
      </c>
      <c r="AK419">
        <v>5</v>
      </c>
      <c r="AL419">
        <v>9</v>
      </c>
      <c r="AM419">
        <v>3</v>
      </c>
      <c r="AN419">
        <v>9</v>
      </c>
      <c r="AO419">
        <v>6</v>
      </c>
      <c r="AP419">
        <v>33</v>
      </c>
      <c r="AQ419">
        <f t="shared" si="62"/>
        <v>29</v>
      </c>
    </row>
    <row r="420" spans="1:43" x14ac:dyDescent="0.25">
      <c r="A420">
        <v>18331</v>
      </c>
      <c r="B420">
        <v>0</v>
      </c>
      <c r="C420">
        <v>2002</v>
      </c>
      <c r="D420">
        <f t="shared" si="54"/>
        <v>17</v>
      </c>
      <c r="E420" s="1">
        <v>43779.591585648152</v>
      </c>
      <c r="F420">
        <v>2</v>
      </c>
      <c r="G420">
        <v>1</v>
      </c>
      <c r="H420">
        <v>4</v>
      </c>
      <c r="I420">
        <f t="shared" si="55"/>
        <v>1</v>
      </c>
      <c r="J420">
        <v>3</v>
      </c>
      <c r="K420">
        <v>3</v>
      </c>
      <c r="L420">
        <f t="shared" si="56"/>
        <v>2</v>
      </c>
      <c r="M420">
        <v>1</v>
      </c>
      <c r="N420">
        <v>4</v>
      </c>
      <c r="O420">
        <f t="shared" si="57"/>
        <v>1</v>
      </c>
      <c r="P420">
        <v>1</v>
      </c>
      <c r="Q420">
        <v>2</v>
      </c>
      <c r="R420">
        <f t="shared" si="58"/>
        <v>3</v>
      </c>
      <c r="S420">
        <v>4</v>
      </c>
      <c r="T420">
        <v>3</v>
      </c>
      <c r="U420">
        <f t="shared" si="59"/>
        <v>2</v>
      </c>
      <c r="V420">
        <v>2</v>
      </c>
      <c r="W420">
        <v>2</v>
      </c>
      <c r="X420">
        <f t="shared" si="60"/>
        <v>3</v>
      </c>
      <c r="Y420">
        <v>2</v>
      </c>
      <c r="Z420">
        <v>3</v>
      </c>
      <c r="AA420">
        <f t="shared" si="61"/>
        <v>2</v>
      </c>
      <c r="AB420">
        <v>7</v>
      </c>
      <c r="AC420">
        <v>4</v>
      </c>
      <c r="AD420">
        <v>3</v>
      </c>
      <c r="AE420">
        <v>3</v>
      </c>
      <c r="AF420">
        <v>9</v>
      </c>
      <c r="AG420">
        <v>10</v>
      </c>
      <c r="AH420">
        <v>7</v>
      </c>
      <c r="AI420">
        <v>7</v>
      </c>
      <c r="AJ420">
        <v>3</v>
      </c>
      <c r="AK420">
        <v>4</v>
      </c>
      <c r="AL420">
        <v>7</v>
      </c>
      <c r="AM420">
        <v>3</v>
      </c>
      <c r="AN420">
        <v>4</v>
      </c>
      <c r="AO420">
        <v>4</v>
      </c>
      <c r="AP420">
        <v>4</v>
      </c>
      <c r="AQ420">
        <f t="shared" si="62"/>
        <v>28</v>
      </c>
    </row>
    <row r="421" spans="1:43" x14ac:dyDescent="0.25">
      <c r="A421">
        <v>18344</v>
      </c>
      <c r="B421">
        <v>0</v>
      </c>
      <c r="C421">
        <v>1999</v>
      </c>
      <c r="D421">
        <f t="shared" si="54"/>
        <v>20</v>
      </c>
      <c r="E421" s="1">
        <v>43779.653321759259</v>
      </c>
      <c r="F421" t="s">
        <v>89</v>
      </c>
      <c r="G421">
        <v>1</v>
      </c>
      <c r="H421">
        <v>4</v>
      </c>
      <c r="I421">
        <f t="shared" si="55"/>
        <v>1</v>
      </c>
      <c r="J421">
        <v>3</v>
      </c>
      <c r="K421">
        <v>2</v>
      </c>
      <c r="L421">
        <f t="shared" si="56"/>
        <v>3</v>
      </c>
      <c r="M421">
        <v>1</v>
      </c>
      <c r="N421">
        <v>4</v>
      </c>
      <c r="O421">
        <f t="shared" si="57"/>
        <v>1</v>
      </c>
      <c r="P421">
        <v>3</v>
      </c>
      <c r="Q421">
        <v>2</v>
      </c>
      <c r="R421">
        <f t="shared" si="58"/>
        <v>3</v>
      </c>
      <c r="S421">
        <v>4</v>
      </c>
      <c r="T421">
        <v>4</v>
      </c>
      <c r="U421">
        <f t="shared" si="59"/>
        <v>1</v>
      </c>
      <c r="V421">
        <v>1</v>
      </c>
      <c r="W421">
        <v>4</v>
      </c>
      <c r="X421">
        <f t="shared" si="60"/>
        <v>1</v>
      </c>
      <c r="Y421">
        <v>2</v>
      </c>
      <c r="Z421">
        <v>2</v>
      </c>
      <c r="AA421">
        <f t="shared" si="61"/>
        <v>3</v>
      </c>
      <c r="AB421">
        <v>7</v>
      </c>
      <c r="AC421">
        <v>3</v>
      </c>
      <c r="AD421">
        <v>3</v>
      </c>
      <c r="AE421">
        <v>5</v>
      </c>
      <c r="AF421">
        <v>7</v>
      </c>
      <c r="AG421">
        <v>21</v>
      </c>
      <c r="AH421">
        <v>5</v>
      </c>
      <c r="AI421">
        <v>9</v>
      </c>
      <c r="AJ421">
        <v>3</v>
      </c>
      <c r="AK421">
        <v>4</v>
      </c>
      <c r="AL421">
        <v>5</v>
      </c>
      <c r="AM421">
        <v>2</v>
      </c>
      <c r="AN421">
        <v>5</v>
      </c>
      <c r="AO421">
        <v>3</v>
      </c>
      <c r="AP421">
        <v>-13</v>
      </c>
      <c r="AQ421">
        <f t="shared" si="62"/>
        <v>28</v>
      </c>
    </row>
    <row r="422" spans="1:43" x14ac:dyDescent="0.25">
      <c r="A422">
        <v>18363</v>
      </c>
      <c r="B422">
        <v>0</v>
      </c>
      <c r="C422">
        <v>1979</v>
      </c>
      <c r="D422">
        <f t="shared" si="54"/>
        <v>40</v>
      </c>
      <c r="E422" s="1">
        <v>43779.675787037035</v>
      </c>
      <c r="F422">
        <v>7</v>
      </c>
      <c r="G422">
        <v>2</v>
      </c>
      <c r="H422">
        <v>3</v>
      </c>
      <c r="I422">
        <f t="shared" si="55"/>
        <v>2</v>
      </c>
      <c r="J422">
        <v>2</v>
      </c>
      <c r="K422">
        <v>3</v>
      </c>
      <c r="L422">
        <f t="shared" si="56"/>
        <v>2</v>
      </c>
      <c r="M422">
        <v>2</v>
      </c>
      <c r="N422">
        <v>2</v>
      </c>
      <c r="O422">
        <f t="shared" si="57"/>
        <v>3</v>
      </c>
      <c r="P422">
        <v>3</v>
      </c>
      <c r="Q422">
        <v>4</v>
      </c>
      <c r="R422">
        <f t="shared" si="58"/>
        <v>1</v>
      </c>
      <c r="S422">
        <v>3</v>
      </c>
      <c r="T422">
        <v>4</v>
      </c>
      <c r="U422">
        <f t="shared" si="59"/>
        <v>1</v>
      </c>
      <c r="V422">
        <v>2</v>
      </c>
      <c r="W422">
        <v>4</v>
      </c>
      <c r="X422">
        <f t="shared" si="60"/>
        <v>1</v>
      </c>
      <c r="Y422">
        <v>1</v>
      </c>
      <c r="Z422">
        <v>2</v>
      </c>
      <c r="AA422">
        <f t="shared" si="61"/>
        <v>3</v>
      </c>
      <c r="AB422">
        <v>29</v>
      </c>
      <c r="AC422">
        <v>3</v>
      </c>
      <c r="AD422">
        <v>4</v>
      </c>
      <c r="AE422">
        <v>3</v>
      </c>
      <c r="AF422">
        <v>5</v>
      </c>
      <c r="AG422">
        <v>5</v>
      </c>
      <c r="AH422">
        <v>5</v>
      </c>
      <c r="AI422">
        <v>19</v>
      </c>
      <c r="AJ422">
        <v>17</v>
      </c>
      <c r="AK422">
        <v>3</v>
      </c>
      <c r="AL422">
        <v>4</v>
      </c>
      <c r="AM422">
        <v>3</v>
      </c>
      <c r="AN422">
        <v>4</v>
      </c>
      <c r="AO422">
        <v>4</v>
      </c>
      <c r="AP422">
        <v>-19</v>
      </c>
      <c r="AQ422">
        <f t="shared" si="62"/>
        <v>28</v>
      </c>
    </row>
    <row r="423" spans="1:43" x14ac:dyDescent="0.25">
      <c r="A423">
        <v>18357</v>
      </c>
      <c r="B423">
        <v>1</v>
      </c>
      <c r="C423">
        <v>1982</v>
      </c>
      <c r="D423">
        <f t="shared" si="54"/>
        <v>37</v>
      </c>
      <c r="E423" s="1">
        <v>43779.676111111112</v>
      </c>
      <c r="F423" t="s">
        <v>64</v>
      </c>
      <c r="G423">
        <v>3</v>
      </c>
      <c r="H423">
        <v>3</v>
      </c>
      <c r="I423">
        <f t="shared" si="55"/>
        <v>2</v>
      </c>
      <c r="J423">
        <v>3</v>
      </c>
      <c r="K423">
        <v>3</v>
      </c>
      <c r="L423">
        <f t="shared" si="56"/>
        <v>2</v>
      </c>
      <c r="M423">
        <v>2</v>
      </c>
      <c r="N423">
        <v>3</v>
      </c>
      <c r="O423">
        <f t="shared" si="57"/>
        <v>2</v>
      </c>
      <c r="P423">
        <v>2</v>
      </c>
      <c r="Q423">
        <v>3</v>
      </c>
      <c r="R423">
        <f t="shared" si="58"/>
        <v>2</v>
      </c>
      <c r="S423">
        <v>2</v>
      </c>
      <c r="T423">
        <v>4</v>
      </c>
      <c r="U423">
        <f t="shared" si="59"/>
        <v>1</v>
      </c>
      <c r="V423">
        <v>3</v>
      </c>
      <c r="W423">
        <v>3</v>
      </c>
      <c r="X423">
        <f t="shared" si="60"/>
        <v>2</v>
      </c>
      <c r="Y423">
        <v>2</v>
      </c>
      <c r="Z423">
        <v>2</v>
      </c>
      <c r="AA423">
        <f t="shared" si="61"/>
        <v>3</v>
      </c>
      <c r="AB423">
        <v>9</v>
      </c>
      <c r="AC423">
        <v>4</v>
      </c>
      <c r="AD423">
        <v>2</v>
      </c>
      <c r="AE423">
        <v>4</v>
      </c>
      <c r="AF423">
        <v>5</v>
      </c>
      <c r="AG423">
        <v>6</v>
      </c>
      <c r="AH423">
        <v>5</v>
      </c>
      <c r="AI423">
        <v>4</v>
      </c>
      <c r="AJ423">
        <v>2</v>
      </c>
      <c r="AK423">
        <v>5</v>
      </c>
      <c r="AL423">
        <v>7</v>
      </c>
      <c r="AM423">
        <v>4</v>
      </c>
      <c r="AN423">
        <v>4</v>
      </c>
      <c r="AO423">
        <v>6</v>
      </c>
      <c r="AP423">
        <v>-23</v>
      </c>
      <c r="AQ423">
        <f t="shared" si="62"/>
        <v>31</v>
      </c>
    </row>
    <row r="424" spans="1:43" x14ac:dyDescent="0.25">
      <c r="A424">
        <v>9664</v>
      </c>
      <c r="B424">
        <v>0</v>
      </c>
      <c r="C424">
        <v>1997</v>
      </c>
      <c r="D424">
        <f t="shared" si="54"/>
        <v>22</v>
      </c>
      <c r="E424" s="1">
        <v>43779.812407407408</v>
      </c>
      <c r="F424" t="s">
        <v>64</v>
      </c>
      <c r="G424">
        <v>2</v>
      </c>
      <c r="H424">
        <v>3</v>
      </c>
      <c r="I424">
        <f t="shared" si="55"/>
        <v>2</v>
      </c>
      <c r="J424">
        <v>1</v>
      </c>
      <c r="K424">
        <v>4</v>
      </c>
      <c r="L424">
        <f t="shared" si="56"/>
        <v>1</v>
      </c>
      <c r="M424">
        <v>1</v>
      </c>
      <c r="N424">
        <v>4</v>
      </c>
      <c r="O424">
        <f t="shared" si="57"/>
        <v>1</v>
      </c>
      <c r="P424">
        <v>1</v>
      </c>
      <c r="Q424">
        <v>4</v>
      </c>
      <c r="R424">
        <f t="shared" si="58"/>
        <v>1</v>
      </c>
      <c r="S424">
        <v>2</v>
      </c>
      <c r="T424">
        <v>4</v>
      </c>
      <c r="U424">
        <f t="shared" si="59"/>
        <v>1</v>
      </c>
      <c r="V424">
        <v>1</v>
      </c>
      <c r="W424">
        <v>3</v>
      </c>
      <c r="X424">
        <f t="shared" si="60"/>
        <v>2</v>
      </c>
      <c r="Y424">
        <v>2</v>
      </c>
      <c r="Z424">
        <v>2</v>
      </c>
      <c r="AA424">
        <f t="shared" si="61"/>
        <v>3</v>
      </c>
      <c r="AB424">
        <v>4</v>
      </c>
      <c r="AC424">
        <v>3</v>
      </c>
      <c r="AD424">
        <v>2</v>
      </c>
      <c r="AE424">
        <v>3</v>
      </c>
      <c r="AF424">
        <v>4</v>
      </c>
      <c r="AG424">
        <v>6</v>
      </c>
      <c r="AH424">
        <v>4</v>
      </c>
      <c r="AI424">
        <v>3</v>
      </c>
      <c r="AJ424">
        <v>4</v>
      </c>
      <c r="AK424">
        <v>2</v>
      </c>
      <c r="AL424">
        <v>5</v>
      </c>
      <c r="AM424">
        <v>4</v>
      </c>
      <c r="AN424">
        <v>4</v>
      </c>
      <c r="AO424">
        <v>4</v>
      </c>
      <c r="AP424">
        <v>-27</v>
      </c>
      <c r="AQ424">
        <f t="shared" si="62"/>
        <v>21</v>
      </c>
    </row>
    <row r="425" spans="1:43" x14ac:dyDescent="0.25">
      <c r="A425">
        <v>18398</v>
      </c>
      <c r="B425">
        <v>0</v>
      </c>
      <c r="C425">
        <v>1963</v>
      </c>
      <c r="D425">
        <f t="shared" si="54"/>
        <v>56</v>
      </c>
      <c r="E425" s="1">
        <v>43779.830474537041</v>
      </c>
      <c r="F425">
        <v>2</v>
      </c>
      <c r="G425">
        <v>2</v>
      </c>
      <c r="H425">
        <v>4</v>
      </c>
      <c r="I425">
        <f t="shared" si="55"/>
        <v>1</v>
      </c>
      <c r="J425">
        <v>2</v>
      </c>
      <c r="K425">
        <v>4</v>
      </c>
      <c r="L425">
        <f t="shared" si="56"/>
        <v>1</v>
      </c>
      <c r="M425">
        <v>1</v>
      </c>
      <c r="N425">
        <v>1</v>
      </c>
      <c r="O425">
        <f t="shared" si="57"/>
        <v>4</v>
      </c>
      <c r="P425">
        <v>1</v>
      </c>
      <c r="Q425">
        <v>2</v>
      </c>
      <c r="R425">
        <f t="shared" si="58"/>
        <v>3</v>
      </c>
      <c r="S425">
        <v>2</v>
      </c>
      <c r="T425">
        <v>4</v>
      </c>
      <c r="U425">
        <f t="shared" si="59"/>
        <v>1</v>
      </c>
      <c r="V425">
        <v>1</v>
      </c>
      <c r="W425">
        <v>4</v>
      </c>
      <c r="X425">
        <f t="shared" si="60"/>
        <v>1</v>
      </c>
      <c r="Y425">
        <v>3</v>
      </c>
      <c r="Z425">
        <v>2</v>
      </c>
      <c r="AA425">
        <f t="shared" si="61"/>
        <v>3</v>
      </c>
      <c r="AB425">
        <v>21</v>
      </c>
      <c r="AC425">
        <v>3</v>
      </c>
      <c r="AD425">
        <v>3</v>
      </c>
      <c r="AE425">
        <v>3</v>
      </c>
      <c r="AF425">
        <v>11</v>
      </c>
      <c r="AG425">
        <v>6</v>
      </c>
      <c r="AH425">
        <v>5</v>
      </c>
      <c r="AI425">
        <v>4</v>
      </c>
      <c r="AJ425">
        <v>3</v>
      </c>
      <c r="AK425">
        <v>11</v>
      </c>
      <c r="AL425">
        <v>4</v>
      </c>
      <c r="AM425">
        <v>5</v>
      </c>
      <c r="AN425">
        <v>4</v>
      </c>
      <c r="AO425">
        <v>3</v>
      </c>
      <c r="AP425">
        <v>16</v>
      </c>
      <c r="AQ425">
        <f t="shared" si="62"/>
        <v>26</v>
      </c>
    </row>
    <row r="426" spans="1:43" x14ac:dyDescent="0.25">
      <c r="A426">
        <v>15761</v>
      </c>
      <c r="B426">
        <v>0</v>
      </c>
      <c r="C426">
        <v>1997</v>
      </c>
      <c r="D426">
        <f t="shared" si="54"/>
        <v>22</v>
      </c>
      <c r="E426" s="1">
        <v>43779.891469907408</v>
      </c>
      <c r="F426">
        <v>1</v>
      </c>
      <c r="G426">
        <v>1</v>
      </c>
      <c r="H426">
        <v>4</v>
      </c>
      <c r="I426">
        <f t="shared" si="55"/>
        <v>1</v>
      </c>
      <c r="J426">
        <v>2</v>
      </c>
      <c r="K426">
        <v>4</v>
      </c>
      <c r="L426">
        <f t="shared" si="56"/>
        <v>1</v>
      </c>
      <c r="M426">
        <v>1</v>
      </c>
      <c r="N426">
        <v>4</v>
      </c>
      <c r="O426">
        <f t="shared" si="57"/>
        <v>1</v>
      </c>
      <c r="P426">
        <v>1</v>
      </c>
      <c r="Q426">
        <v>4</v>
      </c>
      <c r="R426">
        <f t="shared" si="58"/>
        <v>1</v>
      </c>
      <c r="S426">
        <v>2</v>
      </c>
      <c r="T426">
        <v>3</v>
      </c>
      <c r="U426">
        <f t="shared" si="59"/>
        <v>2</v>
      </c>
      <c r="V426">
        <v>1</v>
      </c>
      <c r="W426">
        <v>4</v>
      </c>
      <c r="X426">
        <f t="shared" si="60"/>
        <v>1</v>
      </c>
      <c r="Y426">
        <v>1</v>
      </c>
      <c r="Z426">
        <v>4</v>
      </c>
      <c r="AA426">
        <f t="shared" si="61"/>
        <v>1</v>
      </c>
      <c r="AB426">
        <v>11</v>
      </c>
      <c r="AC426">
        <v>4</v>
      </c>
      <c r="AD426">
        <v>3</v>
      </c>
      <c r="AE426">
        <v>4</v>
      </c>
      <c r="AF426">
        <v>11</v>
      </c>
      <c r="AG426">
        <v>7</v>
      </c>
      <c r="AH426">
        <v>4</v>
      </c>
      <c r="AI426">
        <v>3</v>
      </c>
      <c r="AJ426">
        <v>3</v>
      </c>
      <c r="AK426">
        <v>5</v>
      </c>
      <c r="AL426">
        <v>5</v>
      </c>
      <c r="AM426">
        <v>3</v>
      </c>
      <c r="AN426">
        <v>5</v>
      </c>
      <c r="AO426">
        <v>7</v>
      </c>
      <c r="AP426">
        <v>-25</v>
      </c>
      <c r="AQ426">
        <f t="shared" si="62"/>
        <v>17</v>
      </c>
    </row>
    <row r="427" spans="1:43" x14ac:dyDescent="0.25">
      <c r="A427">
        <v>18435</v>
      </c>
      <c r="B427">
        <v>0</v>
      </c>
      <c r="C427">
        <v>2004</v>
      </c>
      <c r="D427">
        <f t="shared" si="54"/>
        <v>15</v>
      </c>
      <c r="E427" s="1">
        <v>43779.896597222221</v>
      </c>
      <c r="F427">
        <v>1</v>
      </c>
      <c r="G427">
        <v>2</v>
      </c>
      <c r="H427">
        <v>1</v>
      </c>
      <c r="I427">
        <f t="shared" si="55"/>
        <v>4</v>
      </c>
      <c r="J427">
        <v>4</v>
      </c>
      <c r="K427">
        <v>4</v>
      </c>
      <c r="L427">
        <f t="shared" si="56"/>
        <v>1</v>
      </c>
      <c r="M427">
        <v>1</v>
      </c>
      <c r="N427">
        <v>4</v>
      </c>
      <c r="O427">
        <f t="shared" si="57"/>
        <v>1</v>
      </c>
      <c r="P427">
        <v>4</v>
      </c>
      <c r="Q427">
        <v>2</v>
      </c>
      <c r="R427">
        <f t="shared" si="58"/>
        <v>3</v>
      </c>
      <c r="S427">
        <v>4</v>
      </c>
      <c r="T427">
        <v>3</v>
      </c>
      <c r="U427">
        <f t="shared" si="59"/>
        <v>2</v>
      </c>
      <c r="V427">
        <v>1</v>
      </c>
      <c r="W427">
        <v>3</v>
      </c>
      <c r="X427">
        <f t="shared" si="60"/>
        <v>2</v>
      </c>
      <c r="Y427">
        <v>4</v>
      </c>
      <c r="Z427">
        <v>2</v>
      </c>
      <c r="AA427">
        <f t="shared" si="61"/>
        <v>3</v>
      </c>
      <c r="AB427">
        <v>11</v>
      </c>
      <c r="AC427">
        <v>5</v>
      </c>
      <c r="AD427">
        <v>2</v>
      </c>
      <c r="AE427">
        <v>3</v>
      </c>
      <c r="AF427">
        <v>6</v>
      </c>
      <c r="AG427">
        <v>6</v>
      </c>
      <c r="AH427">
        <v>4</v>
      </c>
      <c r="AI427">
        <v>4</v>
      </c>
      <c r="AJ427">
        <v>3</v>
      </c>
      <c r="AK427">
        <v>4</v>
      </c>
      <c r="AL427">
        <v>4</v>
      </c>
      <c r="AM427">
        <v>3</v>
      </c>
      <c r="AN427">
        <v>3</v>
      </c>
      <c r="AO427">
        <v>5</v>
      </c>
      <c r="AP427">
        <v>21</v>
      </c>
      <c r="AQ427">
        <f t="shared" si="62"/>
        <v>36</v>
      </c>
    </row>
    <row r="428" spans="1:43" x14ac:dyDescent="0.25">
      <c r="A428">
        <v>18448</v>
      </c>
      <c r="B428">
        <v>1</v>
      </c>
      <c r="C428">
        <v>1965</v>
      </c>
      <c r="D428">
        <f t="shared" si="54"/>
        <v>54</v>
      </c>
      <c r="E428" s="1">
        <v>43779.904479166667</v>
      </c>
      <c r="F428">
        <v>8</v>
      </c>
      <c r="G428">
        <v>1</v>
      </c>
      <c r="H428">
        <v>4</v>
      </c>
      <c r="I428">
        <f t="shared" si="55"/>
        <v>1</v>
      </c>
      <c r="J428">
        <v>2</v>
      </c>
      <c r="K428">
        <v>1</v>
      </c>
      <c r="L428">
        <f t="shared" si="56"/>
        <v>4</v>
      </c>
      <c r="M428">
        <v>1</v>
      </c>
      <c r="N428">
        <v>1</v>
      </c>
      <c r="O428">
        <f t="shared" si="57"/>
        <v>4</v>
      </c>
      <c r="P428">
        <v>1</v>
      </c>
      <c r="Q428">
        <v>4</v>
      </c>
      <c r="R428">
        <f t="shared" si="58"/>
        <v>1</v>
      </c>
      <c r="S428">
        <v>1</v>
      </c>
      <c r="T428">
        <v>3</v>
      </c>
      <c r="U428">
        <f t="shared" si="59"/>
        <v>2</v>
      </c>
      <c r="V428">
        <v>2</v>
      </c>
      <c r="W428">
        <v>2</v>
      </c>
      <c r="X428">
        <f t="shared" si="60"/>
        <v>3</v>
      </c>
      <c r="Y428">
        <v>2</v>
      </c>
      <c r="Z428">
        <v>3</v>
      </c>
      <c r="AA428">
        <f t="shared" si="61"/>
        <v>2</v>
      </c>
      <c r="AB428">
        <v>45</v>
      </c>
      <c r="AC428">
        <v>19</v>
      </c>
      <c r="AD428">
        <v>7</v>
      </c>
      <c r="AE428">
        <v>17</v>
      </c>
      <c r="AF428">
        <v>20</v>
      </c>
      <c r="AG428">
        <v>37</v>
      </c>
      <c r="AH428">
        <v>7</v>
      </c>
      <c r="AI428">
        <v>11</v>
      </c>
      <c r="AJ428">
        <v>6</v>
      </c>
      <c r="AK428">
        <v>91</v>
      </c>
      <c r="AL428">
        <v>16</v>
      </c>
      <c r="AM428">
        <v>10</v>
      </c>
      <c r="AN428">
        <v>9</v>
      </c>
      <c r="AO428">
        <v>12</v>
      </c>
      <c r="AP428">
        <v>13</v>
      </c>
      <c r="AQ428">
        <f t="shared" si="62"/>
        <v>27</v>
      </c>
    </row>
    <row r="429" spans="1:43" x14ac:dyDescent="0.25">
      <c r="A429">
        <v>18447</v>
      </c>
      <c r="B429">
        <v>0</v>
      </c>
      <c r="C429">
        <v>1982</v>
      </c>
      <c r="D429">
        <f t="shared" si="54"/>
        <v>37</v>
      </c>
      <c r="E429" s="1">
        <v>43779.913032407407</v>
      </c>
      <c r="F429">
        <v>5</v>
      </c>
      <c r="G429">
        <v>3</v>
      </c>
      <c r="H429">
        <v>4</v>
      </c>
      <c r="I429">
        <f t="shared" si="55"/>
        <v>1</v>
      </c>
      <c r="J429">
        <v>2</v>
      </c>
      <c r="K429">
        <v>3</v>
      </c>
      <c r="L429">
        <f t="shared" si="56"/>
        <v>2</v>
      </c>
      <c r="M429">
        <v>1</v>
      </c>
      <c r="N429">
        <v>4</v>
      </c>
      <c r="O429">
        <f t="shared" si="57"/>
        <v>1</v>
      </c>
      <c r="P429">
        <v>1</v>
      </c>
      <c r="Q429">
        <v>4</v>
      </c>
      <c r="R429">
        <f t="shared" si="58"/>
        <v>1</v>
      </c>
      <c r="S429">
        <v>1</v>
      </c>
      <c r="T429">
        <v>4</v>
      </c>
      <c r="U429">
        <f t="shared" si="59"/>
        <v>1</v>
      </c>
      <c r="V429">
        <v>1</v>
      </c>
      <c r="W429">
        <v>3</v>
      </c>
      <c r="X429">
        <f t="shared" si="60"/>
        <v>2</v>
      </c>
      <c r="Y429">
        <v>3</v>
      </c>
      <c r="Z429">
        <v>4</v>
      </c>
      <c r="AA429">
        <f t="shared" si="61"/>
        <v>1</v>
      </c>
      <c r="AB429">
        <v>141</v>
      </c>
      <c r="AC429">
        <v>15</v>
      </c>
      <c r="AD429">
        <v>57</v>
      </c>
      <c r="AE429">
        <v>18</v>
      </c>
      <c r="AF429">
        <v>14</v>
      </c>
      <c r="AG429">
        <v>21</v>
      </c>
      <c r="AH429">
        <v>6</v>
      </c>
      <c r="AI429">
        <v>42</v>
      </c>
      <c r="AJ429">
        <v>9</v>
      </c>
      <c r="AK429">
        <v>10</v>
      </c>
      <c r="AL429">
        <v>20</v>
      </c>
      <c r="AM429">
        <v>9</v>
      </c>
      <c r="AN429">
        <v>10</v>
      </c>
      <c r="AO429">
        <v>9</v>
      </c>
      <c r="AP429">
        <v>-10</v>
      </c>
      <c r="AQ429">
        <f t="shared" si="62"/>
        <v>21</v>
      </c>
    </row>
    <row r="430" spans="1:43" x14ac:dyDescent="0.25">
      <c r="A430">
        <v>18464</v>
      </c>
      <c r="B430">
        <v>0</v>
      </c>
      <c r="C430">
        <v>1997</v>
      </c>
      <c r="D430">
        <f t="shared" si="54"/>
        <v>22</v>
      </c>
      <c r="E430" s="1">
        <v>43779.91505787037</v>
      </c>
      <c r="F430">
        <v>2</v>
      </c>
      <c r="G430">
        <v>2</v>
      </c>
      <c r="H430">
        <v>3</v>
      </c>
      <c r="I430">
        <f t="shared" si="55"/>
        <v>2</v>
      </c>
      <c r="J430">
        <v>3</v>
      </c>
      <c r="K430">
        <v>3</v>
      </c>
      <c r="L430">
        <f t="shared" si="56"/>
        <v>2</v>
      </c>
      <c r="M430">
        <v>2</v>
      </c>
      <c r="N430">
        <v>4</v>
      </c>
      <c r="O430">
        <f t="shared" si="57"/>
        <v>1</v>
      </c>
      <c r="P430">
        <v>3</v>
      </c>
      <c r="Q430">
        <v>4</v>
      </c>
      <c r="R430">
        <f t="shared" si="58"/>
        <v>1</v>
      </c>
      <c r="S430">
        <v>3</v>
      </c>
      <c r="T430">
        <v>3</v>
      </c>
      <c r="U430">
        <f t="shared" si="59"/>
        <v>2</v>
      </c>
      <c r="V430">
        <v>1</v>
      </c>
      <c r="W430">
        <v>4</v>
      </c>
      <c r="X430">
        <f t="shared" si="60"/>
        <v>1</v>
      </c>
      <c r="Y430">
        <v>2</v>
      </c>
      <c r="Z430">
        <v>1</v>
      </c>
      <c r="AA430">
        <f t="shared" si="61"/>
        <v>4</v>
      </c>
      <c r="AB430">
        <v>38</v>
      </c>
      <c r="AC430">
        <v>4</v>
      </c>
      <c r="AD430">
        <v>5</v>
      </c>
      <c r="AE430">
        <v>3</v>
      </c>
      <c r="AF430">
        <v>5</v>
      </c>
      <c r="AG430">
        <v>5</v>
      </c>
      <c r="AH430">
        <v>4</v>
      </c>
      <c r="AI430">
        <v>4</v>
      </c>
      <c r="AJ430">
        <v>3</v>
      </c>
      <c r="AK430">
        <v>3</v>
      </c>
      <c r="AL430">
        <v>5</v>
      </c>
      <c r="AM430">
        <v>2</v>
      </c>
      <c r="AN430">
        <v>5</v>
      </c>
      <c r="AO430">
        <v>6</v>
      </c>
      <c r="AP430">
        <v>-27</v>
      </c>
      <c r="AQ430">
        <f t="shared" si="62"/>
        <v>29</v>
      </c>
    </row>
    <row r="431" spans="1:43" x14ac:dyDescent="0.25">
      <c r="A431">
        <v>18487</v>
      </c>
      <c r="B431">
        <v>0</v>
      </c>
      <c r="C431">
        <v>1998</v>
      </c>
      <c r="D431">
        <f t="shared" si="54"/>
        <v>21</v>
      </c>
      <c r="E431" s="1">
        <v>43779.979328703703</v>
      </c>
      <c r="F431">
        <v>3</v>
      </c>
      <c r="G431">
        <v>1</v>
      </c>
      <c r="H431">
        <v>3</v>
      </c>
      <c r="I431">
        <f t="shared" si="55"/>
        <v>2</v>
      </c>
      <c r="J431">
        <v>3</v>
      </c>
      <c r="K431">
        <v>4</v>
      </c>
      <c r="L431">
        <f t="shared" si="56"/>
        <v>1</v>
      </c>
      <c r="M431">
        <v>3</v>
      </c>
      <c r="N431">
        <v>4</v>
      </c>
      <c r="O431">
        <f t="shared" si="57"/>
        <v>1</v>
      </c>
      <c r="P431">
        <v>1</v>
      </c>
      <c r="Q431">
        <v>4</v>
      </c>
      <c r="R431">
        <f t="shared" si="58"/>
        <v>1</v>
      </c>
      <c r="S431">
        <v>2</v>
      </c>
      <c r="T431">
        <v>3</v>
      </c>
      <c r="U431">
        <f t="shared" si="59"/>
        <v>2</v>
      </c>
      <c r="V431">
        <v>3</v>
      </c>
      <c r="W431">
        <v>3</v>
      </c>
      <c r="X431">
        <f t="shared" si="60"/>
        <v>2</v>
      </c>
      <c r="Y431">
        <v>4</v>
      </c>
      <c r="Z431">
        <v>3</v>
      </c>
      <c r="AA431">
        <f t="shared" si="61"/>
        <v>2</v>
      </c>
      <c r="AB431">
        <v>7</v>
      </c>
      <c r="AC431">
        <v>4</v>
      </c>
      <c r="AD431">
        <v>4</v>
      </c>
      <c r="AE431">
        <v>3</v>
      </c>
      <c r="AF431">
        <v>7</v>
      </c>
      <c r="AG431">
        <v>4</v>
      </c>
      <c r="AH431">
        <v>4</v>
      </c>
      <c r="AI431">
        <v>6</v>
      </c>
      <c r="AJ431">
        <v>2</v>
      </c>
      <c r="AK431">
        <v>4</v>
      </c>
      <c r="AL431">
        <v>3</v>
      </c>
      <c r="AM431">
        <v>4</v>
      </c>
      <c r="AN431">
        <v>4</v>
      </c>
      <c r="AO431">
        <v>6</v>
      </c>
      <c r="AP431">
        <v>7</v>
      </c>
      <c r="AQ431">
        <f t="shared" si="62"/>
        <v>28</v>
      </c>
    </row>
    <row r="432" spans="1:43" x14ac:dyDescent="0.25">
      <c r="A432">
        <v>18494</v>
      </c>
      <c r="B432">
        <v>0</v>
      </c>
      <c r="C432">
        <v>1977</v>
      </c>
      <c r="D432">
        <f t="shared" si="54"/>
        <v>42</v>
      </c>
      <c r="E432" s="1">
        <v>43780.244212962964</v>
      </c>
      <c r="F432">
        <v>8</v>
      </c>
      <c r="G432">
        <v>2</v>
      </c>
      <c r="H432">
        <v>1</v>
      </c>
      <c r="I432">
        <f t="shared" si="55"/>
        <v>4</v>
      </c>
      <c r="J432">
        <v>3</v>
      </c>
      <c r="K432">
        <v>1</v>
      </c>
      <c r="L432">
        <f t="shared" si="56"/>
        <v>4</v>
      </c>
      <c r="M432">
        <v>2</v>
      </c>
      <c r="N432">
        <v>1</v>
      </c>
      <c r="O432">
        <f t="shared" si="57"/>
        <v>4</v>
      </c>
      <c r="P432">
        <v>1</v>
      </c>
      <c r="Q432">
        <v>2</v>
      </c>
      <c r="R432">
        <f t="shared" si="58"/>
        <v>3</v>
      </c>
      <c r="S432">
        <v>3</v>
      </c>
      <c r="T432">
        <v>1</v>
      </c>
      <c r="U432">
        <f t="shared" si="59"/>
        <v>4</v>
      </c>
      <c r="V432">
        <v>2</v>
      </c>
      <c r="W432">
        <v>2</v>
      </c>
      <c r="X432">
        <f t="shared" si="60"/>
        <v>3</v>
      </c>
      <c r="Y432">
        <v>1</v>
      </c>
      <c r="Z432">
        <v>1</v>
      </c>
      <c r="AA432">
        <f t="shared" si="61"/>
        <v>4</v>
      </c>
      <c r="AB432">
        <v>13</v>
      </c>
      <c r="AC432">
        <v>14</v>
      </c>
      <c r="AD432">
        <v>10</v>
      </c>
      <c r="AE432">
        <v>6</v>
      </c>
      <c r="AF432">
        <v>15</v>
      </c>
      <c r="AG432">
        <v>7</v>
      </c>
      <c r="AH432">
        <v>12</v>
      </c>
      <c r="AI432">
        <v>17</v>
      </c>
      <c r="AJ432">
        <v>6</v>
      </c>
      <c r="AK432">
        <v>8</v>
      </c>
      <c r="AL432">
        <v>13</v>
      </c>
      <c r="AM432">
        <v>11</v>
      </c>
      <c r="AN432">
        <v>5</v>
      </c>
      <c r="AO432">
        <v>9</v>
      </c>
      <c r="AP432">
        <v>58</v>
      </c>
      <c r="AQ432">
        <f t="shared" si="62"/>
        <v>40</v>
      </c>
    </row>
    <row r="433" spans="1:43" x14ac:dyDescent="0.25">
      <c r="A433">
        <v>18526</v>
      </c>
      <c r="B433">
        <v>0</v>
      </c>
      <c r="C433">
        <v>1973</v>
      </c>
      <c r="D433">
        <f t="shared" si="54"/>
        <v>46</v>
      </c>
      <c r="E433" s="1">
        <v>43780.356909722221</v>
      </c>
      <c r="F433">
        <v>5</v>
      </c>
      <c r="G433">
        <v>3</v>
      </c>
      <c r="H433">
        <v>4</v>
      </c>
      <c r="I433">
        <f t="shared" si="55"/>
        <v>1</v>
      </c>
      <c r="J433">
        <v>2</v>
      </c>
      <c r="K433">
        <v>4</v>
      </c>
      <c r="L433">
        <f t="shared" si="56"/>
        <v>1</v>
      </c>
      <c r="M433">
        <v>1</v>
      </c>
      <c r="N433">
        <v>4</v>
      </c>
      <c r="O433">
        <f t="shared" si="57"/>
        <v>1</v>
      </c>
      <c r="P433">
        <v>1</v>
      </c>
      <c r="Q433">
        <v>3</v>
      </c>
      <c r="R433">
        <f t="shared" si="58"/>
        <v>2</v>
      </c>
      <c r="S433">
        <v>3</v>
      </c>
      <c r="T433">
        <v>3</v>
      </c>
      <c r="U433">
        <f t="shared" si="59"/>
        <v>2</v>
      </c>
      <c r="V433">
        <v>1</v>
      </c>
      <c r="W433">
        <v>3</v>
      </c>
      <c r="X433">
        <f t="shared" si="60"/>
        <v>2</v>
      </c>
      <c r="Y433">
        <v>1</v>
      </c>
      <c r="Z433">
        <v>2</v>
      </c>
      <c r="AA433">
        <f t="shared" si="61"/>
        <v>3</v>
      </c>
      <c r="AB433">
        <v>10</v>
      </c>
      <c r="AC433">
        <v>6</v>
      </c>
      <c r="AD433">
        <v>4</v>
      </c>
      <c r="AE433">
        <v>4</v>
      </c>
      <c r="AF433">
        <v>7</v>
      </c>
      <c r="AG433">
        <v>8</v>
      </c>
      <c r="AH433">
        <v>9</v>
      </c>
      <c r="AI433">
        <v>10</v>
      </c>
      <c r="AJ433">
        <v>4</v>
      </c>
      <c r="AK433">
        <v>4</v>
      </c>
      <c r="AL433">
        <v>5</v>
      </c>
      <c r="AM433">
        <v>4</v>
      </c>
      <c r="AN433">
        <v>3</v>
      </c>
      <c r="AO433">
        <v>11</v>
      </c>
      <c r="AP433">
        <v>-14</v>
      </c>
      <c r="AQ433">
        <f t="shared" si="62"/>
        <v>24</v>
      </c>
    </row>
    <row r="434" spans="1:43" x14ac:dyDescent="0.25">
      <c r="A434">
        <v>18562</v>
      </c>
      <c r="B434">
        <v>0</v>
      </c>
      <c r="C434">
        <v>2001</v>
      </c>
      <c r="D434">
        <f t="shared" si="54"/>
        <v>18</v>
      </c>
      <c r="E434" s="1">
        <v>43780.419502314813</v>
      </c>
      <c r="F434" t="s">
        <v>64</v>
      </c>
      <c r="G434">
        <v>1</v>
      </c>
      <c r="H434">
        <v>4</v>
      </c>
      <c r="I434">
        <f t="shared" si="55"/>
        <v>1</v>
      </c>
      <c r="J434">
        <v>1</v>
      </c>
      <c r="K434">
        <v>2</v>
      </c>
      <c r="L434">
        <f t="shared" si="56"/>
        <v>3</v>
      </c>
      <c r="M434">
        <v>1</v>
      </c>
      <c r="N434">
        <v>4</v>
      </c>
      <c r="O434">
        <f t="shared" si="57"/>
        <v>1</v>
      </c>
      <c r="P434">
        <v>1</v>
      </c>
      <c r="Q434">
        <v>4</v>
      </c>
      <c r="R434">
        <f t="shared" si="58"/>
        <v>1</v>
      </c>
      <c r="S434">
        <v>4</v>
      </c>
      <c r="T434">
        <v>4</v>
      </c>
      <c r="U434">
        <f t="shared" si="59"/>
        <v>1</v>
      </c>
      <c r="V434">
        <v>1</v>
      </c>
      <c r="W434">
        <v>4</v>
      </c>
      <c r="X434">
        <f t="shared" si="60"/>
        <v>1</v>
      </c>
      <c r="Y434">
        <v>1</v>
      </c>
      <c r="Z434">
        <v>3</v>
      </c>
      <c r="AA434">
        <f t="shared" si="61"/>
        <v>2</v>
      </c>
      <c r="AB434">
        <v>21</v>
      </c>
      <c r="AC434">
        <v>3</v>
      </c>
      <c r="AD434">
        <v>2</v>
      </c>
      <c r="AE434">
        <v>2</v>
      </c>
      <c r="AF434">
        <v>4</v>
      </c>
      <c r="AG434">
        <v>4</v>
      </c>
      <c r="AH434">
        <v>2</v>
      </c>
      <c r="AI434">
        <v>3</v>
      </c>
      <c r="AJ434">
        <v>3</v>
      </c>
      <c r="AK434">
        <v>4</v>
      </c>
      <c r="AL434">
        <v>3</v>
      </c>
      <c r="AM434">
        <v>1</v>
      </c>
      <c r="AN434">
        <v>2</v>
      </c>
      <c r="AO434">
        <v>5</v>
      </c>
      <c r="AP434">
        <v>-10</v>
      </c>
      <c r="AQ434">
        <f t="shared" si="62"/>
        <v>20</v>
      </c>
    </row>
    <row r="435" spans="1:43" x14ac:dyDescent="0.25">
      <c r="A435">
        <v>16187</v>
      </c>
      <c r="B435">
        <v>0</v>
      </c>
      <c r="C435">
        <v>1976</v>
      </c>
      <c r="D435">
        <f t="shared" si="54"/>
        <v>43</v>
      </c>
      <c r="E435" s="1">
        <v>43780.451747685183</v>
      </c>
      <c r="F435">
        <v>11</v>
      </c>
      <c r="G435">
        <v>1</v>
      </c>
      <c r="H435">
        <v>2</v>
      </c>
      <c r="I435">
        <f t="shared" si="55"/>
        <v>3</v>
      </c>
      <c r="J435">
        <v>3</v>
      </c>
      <c r="K435">
        <v>2</v>
      </c>
      <c r="L435">
        <f t="shared" si="56"/>
        <v>3</v>
      </c>
      <c r="M435">
        <v>1</v>
      </c>
      <c r="N435">
        <v>1</v>
      </c>
      <c r="O435">
        <f t="shared" si="57"/>
        <v>4</v>
      </c>
      <c r="P435">
        <v>1</v>
      </c>
      <c r="Q435">
        <v>4</v>
      </c>
      <c r="R435">
        <f t="shared" si="58"/>
        <v>1</v>
      </c>
      <c r="S435">
        <v>2</v>
      </c>
      <c r="T435">
        <v>4</v>
      </c>
      <c r="U435">
        <f t="shared" si="59"/>
        <v>1</v>
      </c>
      <c r="V435">
        <v>1</v>
      </c>
      <c r="W435">
        <v>4</v>
      </c>
      <c r="X435">
        <f t="shared" si="60"/>
        <v>1</v>
      </c>
      <c r="Y435">
        <v>2</v>
      </c>
      <c r="Z435">
        <v>3</v>
      </c>
      <c r="AA435">
        <f t="shared" si="61"/>
        <v>2</v>
      </c>
      <c r="AB435">
        <v>7</v>
      </c>
      <c r="AC435">
        <v>10</v>
      </c>
      <c r="AD435">
        <v>4</v>
      </c>
      <c r="AE435">
        <v>3</v>
      </c>
      <c r="AF435">
        <v>6</v>
      </c>
      <c r="AG435">
        <v>6</v>
      </c>
      <c r="AH435">
        <v>5</v>
      </c>
      <c r="AI435">
        <v>11</v>
      </c>
      <c r="AJ435">
        <v>4</v>
      </c>
      <c r="AK435">
        <v>4</v>
      </c>
      <c r="AL435">
        <v>5</v>
      </c>
      <c r="AM435">
        <v>3</v>
      </c>
      <c r="AN435">
        <v>9</v>
      </c>
      <c r="AO435">
        <v>3</v>
      </c>
      <c r="AP435">
        <v>8</v>
      </c>
      <c r="AQ435">
        <f t="shared" si="62"/>
        <v>26</v>
      </c>
    </row>
    <row r="436" spans="1:43" x14ac:dyDescent="0.25">
      <c r="A436">
        <v>18588</v>
      </c>
      <c r="B436">
        <v>0</v>
      </c>
      <c r="C436">
        <v>1991</v>
      </c>
      <c r="D436">
        <f t="shared" si="54"/>
        <v>28</v>
      </c>
      <c r="E436" s="1">
        <v>43780.452604166669</v>
      </c>
      <c r="F436">
        <v>5</v>
      </c>
      <c r="G436">
        <v>2</v>
      </c>
      <c r="H436">
        <v>4</v>
      </c>
      <c r="I436">
        <f t="shared" si="55"/>
        <v>1</v>
      </c>
      <c r="J436">
        <v>2</v>
      </c>
      <c r="K436">
        <v>3</v>
      </c>
      <c r="L436">
        <f t="shared" si="56"/>
        <v>2</v>
      </c>
      <c r="M436">
        <v>1</v>
      </c>
      <c r="N436">
        <v>4</v>
      </c>
      <c r="O436">
        <f t="shared" si="57"/>
        <v>1</v>
      </c>
      <c r="P436">
        <v>1</v>
      </c>
      <c r="Q436">
        <v>3</v>
      </c>
      <c r="R436">
        <f t="shared" si="58"/>
        <v>2</v>
      </c>
      <c r="S436">
        <v>2</v>
      </c>
      <c r="T436">
        <v>3</v>
      </c>
      <c r="U436">
        <f t="shared" si="59"/>
        <v>2</v>
      </c>
      <c r="V436">
        <v>1</v>
      </c>
      <c r="W436">
        <v>3</v>
      </c>
      <c r="X436">
        <f t="shared" si="60"/>
        <v>2</v>
      </c>
      <c r="Y436">
        <v>3</v>
      </c>
      <c r="Z436">
        <v>3</v>
      </c>
      <c r="AA436">
        <f t="shared" si="61"/>
        <v>2</v>
      </c>
      <c r="AB436">
        <v>6</v>
      </c>
      <c r="AC436">
        <v>6</v>
      </c>
      <c r="AD436">
        <v>3</v>
      </c>
      <c r="AE436">
        <v>2</v>
      </c>
      <c r="AF436">
        <v>5</v>
      </c>
      <c r="AG436">
        <v>11</v>
      </c>
      <c r="AH436">
        <v>4</v>
      </c>
      <c r="AI436">
        <v>8</v>
      </c>
      <c r="AJ436">
        <v>4</v>
      </c>
      <c r="AK436">
        <v>6</v>
      </c>
      <c r="AL436">
        <v>5</v>
      </c>
      <c r="AM436">
        <v>4</v>
      </c>
      <c r="AN436">
        <v>3</v>
      </c>
      <c r="AO436">
        <v>5</v>
      </c>
      <c r="AP436">
        <v>-28</v>
      </c>
      <c r="AQ436">
        <f t="shared" si="62"/>
        <v>24</v>
      </c>
    </row>
    <row r="437" spans="1:43" x14ac:dyDescent="0.25">
      <c r="A437">
        <v>18541</v>
      </c>
      <c r="B437">
        <v>1</v>
      </c>
      <c r="C437">
        <v>1999</v>
      </c>
      <c r="D437">
        <f t="shared" si="54"/>
        <v>20</v>
      </c>
      <c r="E437" s="1">
        <v>43780.456400462965</v>
      </c>
      <c r="F437">
        <v>3</v>
      </c>
      <c r="G437">
        <v>2</v>
      </c>
      <c r="H437">
        <v>2</v>
      </c>
      <c r="I437">
        <f t="shared" si="55"/>
        <v>3</v>
      </c>
      <c r="J437">
        <v>3</v>
      </c>
      <c r="K437">
        <v>2</v>
      </c>
      <c r="L437">
        <f t="shared" si="56"/>
        <v>3</v>
      </c>
      <c r="M437">
        <v>3</v>
      </c>
      <c r="N437">
        <v>3</v>
      </c>
      <c r="O437">
        <f t="shared" si="57"/>
        <v>2</v>
      </c>
      <c r="P437">
        <v>2</v>
      </c>
      <c r="Q437">
        <v>4</v>
      </c>
      <c r="R437">
        <f t="shared" si="58"/>
        <v>1</v>
      </c>
      <c r="S437">
        <v>2</v>
      </c>
      <c r="T437">
        <v>3</v>
      </c>
      <c r="U437">
        <f t="shared" si="59"/>
        <v>2</v>
      </c>
      <c r="V437">
        <v>3</v>
      </c>
      <c r="W437">
        <v>3</v>
      </c>
      <c r="X437">
        <f t="shared" si="60"/>
        <v>2</v>
      </c>
      <c r="Y437">
        <v>3</v>
      </c>
      <c r="Z437">
        <v>3</v>
      </c>
      <c r="AA437">
        <f t="shared" si="61"/>
        <v>2</v>
      </c>
      <c r="AB437">
        <v>16</v>
      </c>
      <c r="AC437">
        <v>7</v>
      </c>
      <c r="AD437">
        <v>3</v>
      </c>
      <c r="AE437">
        <v>6</v>
      </c>
      <c r="AF437">
        <v>6</v>
      </c>
      <c r="AG437">
        <v>16</v>
      </c>
      <c r="AH437">
        <v>12</v>
      </c>
      <c r="AI437">
        <v>10</v>
      </c>
      <c r="AJ437">
        <v>6</v>
      </c>
      <c r="AK437">
        <v>8</v>
      </c>
      <c r="AL437">
        <v>5</v>
      </c>
      <c r="AM437">
        <v>4</v>
      </c>
      <c r="AN437">
        <v>7</v>
      </c>
      <c r="AO437">
        <v>5</v>
      </c>
      <c r="AP437">
        <v>-19</v>
      </c>
      <c r="AQ437">
        <f t="shared" si="62"/>
        <v>33</v>
      </c>
    </row>
    <row r="438" spans="1:43" x14ac:dyDescent="0.25">
      <c r="A438">
        <v>18609</v>
      </c>
      <c r="B438">
        <v>0</v>
      </c>
      <c r="C438">
        <v>1979</v>
      </c>
      <c r="D438">
        <f t="shared" si="54"/>
        <v>40</v>
      </c>
      <c r="E438" s="1">
        <v>43780.524108796293</v>
      </c>
      <c r="F438">
        <v>4</v>
      </c>
      <c r="G438">
        <v>2</v>
      </c>
      <c r="H438">
        <v>4</v>
      </c>
      <c r="I438">
        <f t="shared" si="55"/>
        <v>1</v>
      </c>
      <c r="J438">
        <v>1</v>
      </c>
      <c r="K438">
        <v>1</v>
      </c>
      <c r="L438">
        <f t="shared" si="56"/>
        <v>4</v>
      </c>
      <c r="M438">
        <v>1</v>
      </c>
      <c r="N438">
        <v>4</v>
      </c>
      <c r="O438">
        <f t="shared" si="57"/>
        <v>1</v>
      </c>
      <c r="P438">
        <v>2</v>
      </c>
      <c r="Q438">
        <v>4</v>
      </c>
      <c r="R438">
        <f t="shared" si="58"/>
        <v>1</v>
      </c>
      <c r="S438">
        <v>2</v>
      </c>
      <c r="T438">
        <v>2</v>
      </c>
      <c r="U438">
        <f t="shared" si="59"/>
        <v>3</v>
      </c>
      <c r="V438">
        <v>1</v>
      </c>
      <c r="W438">
        <v>3</v>
      </c>
      <c r="X438">
        <f t="shared" si="60"/>
        <v>2</v>
      </c>
      <c r="Y438">
        <v>3</v>
      </c>
      <c r="Z438">
        <v>3</v>
      </c>
      <c r="AA438">
        <f t="shared" si="61"/>
        <v>2</v>
      </c>
      <c r="AB438">
        <v>7</v>
      </c>
      <c r="AC438">
        <v>4</v>
      </c>
      <c r="AD438">
        <v>2</v>
      </c>
      <c r="AE438">
        <v>2</v>
      </c>
      <c r="AF438">
        <v>8</v>
      </c>
      <c r="AG438">
        <v>5</v>
      </c>
      <c r="AH438">
        <v>5</v>
      </c>
      <c r="AI438">
        <v>3</v>
      </c>
      <c r="AJ438">
        <v>4</v>
      </c>
      <c r="AK438">
        <v>6</v>
      </c>
      <c r="AL438">
        <v>4</v>
      </c>
      <c r="AM438">
        <v>4</v>
      </c>
      <c r="AN438">
        <v>3</v>
      </c>
      <c r="AO438">
        <v>3</v>
      </c>
      <c r="AP438">
        <v>5</v>
      </c>
      <c r="AQ438">
        <f t="shared" si="62"/>
        <v>26</v>
      </c>
    </row>
    <row r="439" spans="1:43" x14ac:dyDescent="0.25">
      <c r="A439">
        <v>18649</v>
      </c>
      <c r="B439">
        <v>0</v>
      </c>
      <c r="C439">
        <v>1997</v>
      </c>
      <c r="D439">
        <f t="shared" si="54"/>
        <v>22</v>
      </c>
      <c r="E439" s="1">
        <v>43780.647106481483</v>
      </c>
      <c r="F439">
        <v>3</v>
      </c>
      <c r="G439">
        <v>1</v>
      </c>
      <c r="H439">
        <v>4</v>
      </c>
      <c r="I439">
        <f t="shared" si="55"/>
        <v>1</v>
      </c>
      <c r="J439">
        <v>1</v>
      </c>
      <c r="K439">
        <v>4</v>
      </c>
      <c r="L439">
        <f t="shared" si="56"/>
        <v>1</v>
      </c>
      <c r="M439">
        <v>1</v>
      </c>
      <c r="N439">
        <v>4</v>
      </c>
      <c r="O439">
        <f t="shared" si="57"/>
        <v>1</v>
      </c>
      <c r="P439">
        <v>1</v>
      </c>
      <c r="Q439">
        <v>4</v>
      </c>
      <c r="R439">
        <f t="shared" si="58"/>
        <v>1</v>
      </c>
      <c r="S439">
        <v>3</v>
      </c>
      <c r="T439">
        <v>3</v>
      </c>
      <c r="U439">
        <f t="shared" si="59"/>
        <v>2</v>
      </c>
      <c r="V439">
        <v>1</v>
      </c>
      <c r="W439">
        <v>4</v>
      </c>
      <c r="X439">
        <f t="shared" si="60"/>
        <v>1</v>
      </c>
      <c r="Y439">
        <v>1</v>
      </c>
      <c r="Z439">
        <v>4</v>
      </c>
      <c r="AA439">
        <f t="shared" si="61"/>
        <v>1</v>
      </c>
      <c r="AB439">
        <v>7</v>
      </c>
      <c r="AC439">
        <v>5</v>
      </c>
      <c r="AD439">
        <v>4</v>
      </c>
      <c r="AE439">
        <v>5</v>
      </c>
      <c r="AF439">
        <v>5</v>
      </c>
      <c r="AG439">
        <v>8</v>
      </c>
      <c r="AH439">
        <v>5</v>
      </c>
      <c r="AI439">
        <v>5</v>
      </c>
      <c r="AJ439">
        <v>4</v>
      </c>
      <c r="AK439">
        <v>6</v>
      </c>
      <c r="AL439">
        <v>6</v>
      </c>
      <c r="AM439">
        <v>4</v>
      </c>
      <c r="AN439">
        <v>3</v>
      </c>
      <c r="AO439">
        <v>4</v>
      </c>
      <c r="AP439">
        <v>-16</v>
      </c>
      <c r="AQ439">
        <f t="shared" si="62"/>
        <v>17</v>
      </c>
    </row>
    <row r="440" spans="1:43" x14ac:dyDescent="0.25">
      <c r="A440">
        <v>18641</v>
      </c>
      <c r="B440">
        <v>0</v>
      </c>
      <c r="C440">
        <v>1992</v>
      </c>
      <c r="D440">
        <f t="shared" si="54"/>
        <v>27</v>
      </c>
      <c r="E440" s="1">
        <v>43780.649039351854</v>
      </c>
      <c r="F440">
        <v>1</v>
      </c>
      <c r="G440">
        <v>1</v>
      </c>
      <c r="H440">
        <v>1</v>
      </c>
      <c r="I440">
        <f t="shared" si="55"/>
        <v>4</v>
      </c>
      <c r="J440">
        <v>1</v>
      </c>
      <c r="K440">
        <v>3</v>
      </c>
      <c r="L440">
        <f t="shared" si="56"/>
        <v>2</v>
      </c>
      <c r="M440">
        <v>2</v>
      </c>
      <c r="N440">
        <v>1</v>
      </c>
      <c r="O440">
        <f t="shared" si="57"/>
        <v>4</v>
      </c>
      <c r="P440">
        <v>3</v>
      </c>
      <c r="Q440">
        <v>1</v>
      </c>
      <c r="R440">
        <f t="shared" si="58"/>
        <v>4</v>
      </c>
      <c r="S440">
        <v>2</v>
      </c>
      <c r="T440">
        <v>3</v>
      </c>
      <c r="U440">
        <f t="shared" si="59"/>
        <v>2</v>
      </c>
      <c r="V440">
        <v>2</v>
      </c>
      <c r="W440">
        <v>1</v>
      </c>
      <c r="X440">
        <f t="shared" si="60"/>
        <v>4</v>
      </c>
      <c r="Y440">
        <v>2</v>
      </c>
      <c r="Z440">
        <v>4</v>
      </c>
      <c r="AA440">
        <f t="shared" si="61"/>
        <v>1</v>
      </c>
      <c r="AB440">
        <v>7</v>
      </c>
      <c r="AC440">
        <v>2</v>
      </c>
      <c r="AD440">
        <v>2</v>
      </c>
      <c r="AE440">
        <v>7</v>
      </c>
      <c r="AF440">
        <v>11</v>
      </c>
      <c r="AG440">
        <v>5</v>
      </c>
      <c r="AH440">
        <v>7</v>
      </c>
      <c r="AI440">
        <v>4</v>
      </c>
      <c r="AJ440">
        <v>7</v>
      </c>
      <c r="AK440">
        <v>8</v>
      </c>
      <c r="AL440">
        <v>7</v>
      </c>
      <c r="AM440">
        <v>2</v>
      </c>
      <c r="AN440">
        <v>4</v>
      </c>
      <c r="AO440">
        <v>6</v>
      </c>
      <c r="AP440">
        <v>78</v>
      </c>
      <c r="AQ440">
        <f t="shared" si="62"/>
        <v>34</v>
      </c>
    </row>
    <row r="441" spans="1:43" x14ac:dyDescent="0.25">
      <c r="A441">
        <v>18651</v>
      </c>
      <c r="B441">
        <v>0</v>
      </c>
      <c r="C441">
        <v>1968</v>
      </c>
      <c r="D441">
        <f t="shared" si="54"/>
        <v>51</v>
      </c>
      <c r="E441" s="1">
        <v>43780.653425925928</v>
      </c>
      <c r="F441" t="s">
        <v>64</v>
      </c>
      <c r="G441">
        <v>1</v>
      </c>
      <c r="H441">
        <v>4</v>
      </c>
      <c r="I441">
        <f t="shared" si="55"/>
        <v>1</v>
      </c>
      <c r="J441">
        <v>1</v>
      </c>
      <c r="K441">
        <v>4</v>
      </c>
      <c r="L441">
        <f t="shared" si="56"/>
        <v>1</v>
      </c>
      <c r="M441">
        <v>1</v>
      </c>
      <c r="N441">
        <v>4</v>
      </c>
      <c r="O441">
        <f t="shared" si="57"/>
        <v>1</v>
      </c>
      <c r="P441">
        <v>1</v>
      </c>
      <c r="Q441">
        <v>4</v>
      </c>
      <c r="R441">
        <f t="shared" si="58"/>
        <v>1</v>
      </c>
      <c r="S441">
        <v>1</v>
      </c>
      <c r="T441">
        <v>4</v>
      </c>
      <c r="U441">
        <f t="shared" si="59"/>
        <v>1</v>
      </c>
      <c r="V441">
        <v>1</v>
      </c>
      <c r="W441">
        <v>4</v>
      </c>
      <c r="X441">
        <f t="shared" si="60"/>
        <v>1</v>
      </c>
      <c r="Y441">
        <v>1</v>
      </c>
      <c r="Z441">
        <v>2</v>
      </c>
      <c r="AA441">
        <f t="shared" si="61"/>
        <v>3</v>
      </c>
      <c r="AB441">
        <v>6</v>
      </c>
      <c r="AC441">
        <v>4</v>
      </c>
      <c r="AD441">
        <v>5</v>
      </c>
      <c r="AE441">
        <v>4</v>
      </c>
      <c r="AF441">
        <v>4</v>
      </c>
      <c r="AG441">
        <v>4</v>
      </c>
      <c r="AH441">
        <v>4</v>
      </c>
      <c r="AI441">
        <v>4</v>
      </c>
      <c r="AJ441">
        <v>3</v>
      </c>
      <c r="AK441">
        <v>3</v>
      </c>
      <c r="AL441">
        <v>4</v>
      </c>
      <c r="AM441">
        <v>1</v>
      </c>
      <c r="AN441">
        <v>4</v>
      </c>
      <c r="AO441">
        <v>3</v>
      </c>
      <c r="AP441">
        <v>-24</v>
      </c>
      <c r="AQ441">
        <f t="shared" si="62"/>
        <v>16</v>
      </c>
    </row>
    <row r="442" spans="1:43" x14ac:dyDescent="0.25">
      <c r="A442">
        <v>18038</v>
      </c>
      <c r="B442">
        <v>0</v>
      </c>
      <c r="C442">
        <v>1974</v>
      </c>
      <c r="D442">
        <f t="shared" ref="D442:D472" si="63">2019-C442</f>
        <v>45</v>
      </c>
      <c r="E442" s="1">
        <v>43780.685069444444</v>
      </c>
      <c r="F442" t="s">
        <v>90</v>
      </c>
      <c r="G442">
        <v>1</v>
      </c>
      <c r="H442">
        <v>3</v>
      </c>
      <c r="I442">
        <f t="shared" ref="I442:I472" si="64">5-H442</f>
        <v>2</v>
      </c>
      <c r="J442">
        <v>2</v>
      </c>
      <c r="K442">
        <v>4</v>
      </c>
      <c r="L442">
        <f t="shared" ref="L442:L472" si="65">5-K442</f>
        <v>1</v>
      </c>
      <c r="M442">
        <v>1</v>
      </c>
      <c r="N442">
        <v>3</v>
      </c>
      <c r="O442">
        <f t="shared" ref="O442:O472" si="66">5-N442</f>
        <v>2</v>
      </c>
      <c r="P442">
        <v>2</v>
      </c>
      <c r="Q442">
        <v>2</v>
      </c>
      <c r="R442">
        <f t="shared" ref="R442:R472" si="67">5-Q442</f>
        <v>3</v>
      </c>
      <c r="S442">
        <v>3</v>
      </c>
      <c r="T442">
        <v>3</v>
      </c>
      <c r="U442">
        <f t="shared" ref="U442:U472" si="68">5-T442</f>
        <v>2</v>
      </c>
      <c r="V442">
        <v>1</v>
      </c>
      <c r="W442">
        <v>2</v>
      </c>
      <c r="X442">
        <f t="shared" ref="X442:X472" si="69">5-W442</f>
        <v>3</v>
      </c>
      <c r="Y442">
        <v>3</v>
      </c>
      <c r="Z442">
        <v>3</v>
      </c>
      <c r="AA442">
        <f t="shared" ref="AA442:AA472" si="70">5-Z442</f>
        <v>2</v>
      </c>
      <c r="AB442">
        <v>8</v>
      </c>
      <c r="AC442">
        <v>6</v>
      </c>
      <c r="AD442">
        <v>3</v>
      </c>
      <c r="AE442">
        <v>5</v>
      </c>
      <c r="AF442">
        <v>6</v>
      </c>
      <c r="AG442">
        <v>8</v>
      </c>
      <c r="AH442">
        <v>5</v>
      </c>
      <c r="AI442">
        <v>3</v>
      </c>
      <c r="AJ442">
        <v>5</v>
      </c>
      <c r="AK442">
        <v>7</v>
      </c>
      <c r="AL442">
        <v>6</v>
      </c>
      <c r="AM442">
        <v>8</v>
      </c>
      <c r="AN442">
        <v>4</v>
      </c>
      <c r="AO442">
        <v>4</v>
      </c>
      <c r="AP442">
        <v>-9</v>
      </c>
      <c r="AQ442">
        <f t="shared" ref="AQ442:AQ472" si="71">SUM(G442,I442,J442,L442,M442,O442,P442,R442,S442,U442,V442,X442,Y442,AA442)</f>
        <v>28</v>
      </c>
    </row>
    <row r="443" spans="1:43" x14ac:dyDescent="0.25">
      <c r="A443">
        <v>18366</v>
      </c>
      <c r="B443">
        <v>0</v>
      </c>
      <c r="C443">
        <v>2002</v>
      </c>
      <c r="D443">
        <f t="shared" si="63"/>
        <v>17</v>
      </c>
      <c r="E443" s="1">
        <v>43780.692129629628</v>
      </c>
      <c r="F443" t="s">
        <v>64</v>
      </c>
      <c r="G443">
        <v>2</v>
      </c>
      <c r="H443">
        <v>4</v>
      </c>
      <c r="I443">
        <f t="shared" si="64"/>
        <v>1</v>
      </c>
      <c r="J443">
        <v>3</v>
      </c>
      <c r="K443">
        <v>2</v>
      </c>
      <c r="L443">
        <f t="shared" si="65"/>
        <v>3</v>
      </c>
      <c r="M443">
        <v>1</v>
      </c>
      <c r="N443">
        <v>4</v>
      </c>
      <c r="O443">
        <f t="shared" si="66"/>
        <v>1</v>
      </c>
      <c r="P443">
        <v>2</v>
      </c>
      <c r="Q443">
        <v>4</v>
      </c>
      <c r="R443">
        <f t="shared" si="67"/>
        <v>1</v>
      </c>
      <c r="S443">
        <v>3</v>
      </c>
      <c r="T443">
        <v>4</v>
      </c>
      <c r="U443">
        <f t="shared" si="68"/>
        <v>1</v>
      </c>
      <c r="V443">
        <v>2</v>
      </c>
      <c r="W443">
        <v>2</v>
      </c>
      <c r="X443">
        <f t="shared" si="69"/>
        <v>3</v>
      </c>
      <c r="Y443">
        <v>2</v>
      </c>
      <c r="Z443">
        <v>2</v>
      </c>
      <c r="AA443">
        <f t="shared" si="70"/>
        <v>3</v>
      </c>
      <c r="AB443">
        <v>15</v>
      </c>
      <c r="AC443">
        <v>6</v>
      </c>
      <c r="AD443">
        <v>7</v>
      </c>
      <c r="AE443">
        <v>6</v>
      </c>
      <c r="AF443">
        <v>12</v>
      </c>
      <c r="AG443">
        <v>20</v>
      </c>
      <c r="AH443">
        <v>9</v>
      </c>
      <c r="AI443">
        <v>11</v>
      </c>
      <c r="AJ443">
        <v>5</v>
      </c>
      <c r="AK443">
        <v>5</v>
      </c>
      <c r="AL443">
        <v>6</v>
      </c>
      <c r="AM443">
        <v>11</v>
      </c>
      <c r="AN443">
        <v>6</v>
      </c>
      <c r="AO443">
        <v>9</v>
      </c>
      <c r="AP443">
        <v>-22</v>
      </c>
      <c r="AQ443">
        <f t="shared" si="71"/>
        <v>28</v>
      </c>
    </row>
    <row r="444" spans="1:43" x14ac:dyDescent="0.25">
      <c r="A444">
        <v>18722</v>
      </c>
      <c r="B444">
        <v>0</v>
      </c>
      <c r="C444">
        <v>1997</v>
      </c>
      <c r="D444">
        <f t="shared" si="63"/>
        <v>22</v>
      </c>
      <c r="E444" s="1">
        <v>43780.737858796296</v>
      </c>
      <c r="F444">
        <v>4</v>
      </c>
      <c r="G444">
        <v>3</v>
      </c>
      <c r="H444">
        <v>4</v>
      </c>
      <c r="I444">
        <f t="shared" si="64"/>
        <v>1</v>
      </c>
      <c r="J444">
        <v>3</v>
      </c>
      <c r="K444">
        <v>2</v>
      </c>
      <c r="L444">
        <f t="shared" si="65"/>
        <v>3</v>
      </c>
      <c r="M444">
        <v>1</v>
      </c>
      <c r="N444">
        <v>4</v>
      </c>
      <c r="O444">
        <f t="shared" si="66"/>
        <v>1</v>
      </c>
      <c r="P444">
        <v>2</v>
      </c>
      <c r="Q444">
        <v>4</v>
      </c>
      <c r="R444">
        <f t="shared" si="67"/>
        <v>1</v>
      </c>
      <c r="S444">
        <v>3</v>
      </c>
      <c r="T444">
        <v>4</v>
      </c>
      <c r="U444">
        <f t="shared" si="68"/>
        <v>1</v>
      </c>
      <c r="V444">
        <v>3</v>
      </c>
      <c r="W444">
        <v>1</v>
      </c>
      <c r="X444">
        <f t="shared" si="69"/>
        <v>4</v>
      </c>
      <c r="Y444">
        <v>1</v>
      </c>
      <c r="Z444">
        <v>3</v>
      </c>
      <c r="AA444">
        <f t="shared" si="70"/>
        <v>2</v>
      </c>
      <c r="AB444">
        <v>6</v>
      </c>
      <c r="AC444">
        <v>6</v>
      </c>
      <c r="AD444">
        <v>2</v>
      </c>
      <c r="AE444">
        <v>4</v>
      </c>
      <c r="AF444">
        <v>5</v>
      </c>
      <c r="AG444">
        <v>5</v>
      </c>
      <c r="AH444">
        <v>6</v>
      </c>
      <c r="AI444">
        <v>3</v>
      </c>
      <c r="AJ444">
        <v>4</v>
      </c>
      <c r="AK444">
        <v>3</v>
      </c>
      <c r="AL444">
        <v>5</v>
      </c>
      <c r="AM444">
        <v>4</v>
      </c>
      <c r="AN444">
        <v>4</v>
      </c>
      <c r="AO444">
        <v>3</v>
      </c>
      <c r="AP444">
        <v>28</v>
      </c>
      <c r="AQ444">
        <f t="shared" si="71"/>
        <v>29</v>
      </c>
    </row>
    <row r="445" spans="1:43" x14ac:dyDescent="0.25">
      <c r="A445">
        <v>18738</v>
      </c>
      <c r="B445">
        <v>0</v>
      </c>
      <c r="C445">
        <v>1999</v>
      </c>
      <c r="D445">
        <f t="shared" si="63"/>
        <v>20</v>
      </c>
      <c r="E445" s="1">
        <v>43780.775902777779</v>
      </c>
      <c r="F445">
        <v>7</v>
      </c>
      <c r="G445">
        <v>4</v>
      </c>
      <c r="H445">
        <v>3</v>
      </c>
      <c r="I445">
        <f t="shared" si="64"/>
        <v>2</v>
      </c>
      <c r="J445">
        <v>4</v>
      </c>
      <c r="K445">
        <v>4</v>
      </c>
      <c r="L445">
        <f t="shared" si="65"/>
        <v>1</v>
      </c>
      <c r="M445">
        <v>2</v>
      </c>
      <c r="N445">
        <v>4</v>
      </c>
      <c r="O445">
        <f t="shared" si="66"/>
        <v>1</v>
      </c>
      <c r="P445">
        <v>2</v>
      </c>
      <c r="Q445">
        <v>1</v>
      </c>
      <c r="R445">
        <f t="shared" si="67"/>
        <v>4</v>
      </c>
      <c r="S445">
        <v>3</v>
      </c>
      <c r="T445">
        <v>2</v>
      </c>
      <c r="U445">
        <f t="shared" si="68"/>
        <v>3</v>
      </c>
      <c r="V445">
        <v>2</v>
      </c>
      <c r="W445">
        <v>3</v>
      </c>
      <c r="X445">
        <f t="shared" si="69"/>
        <v>2</v>
      </c>
      <c r="Y445">
        <v>2</v>
      </c>
      <c r="Z445">
        <v>3</v>
      </c>
      <c r="AA445">
        <f t="shared" si="70"/>
        <v>2</v>
      </c>
      <c r="AB445">
        <v>53</v>
      </c>
      <c r="AC445">
        <v>4</v>
      </c>
      <c r="AD445">
        <v>2</v>
      </c>
      <c r="AE445">
        <v>3</v>
      </c>
      <c r="AF445">
        <v>15</v>
      </c>
      <c r="AG445">
        <v>5</v>
      </c>
      <c r="AH445">
        <v>3</v>
      </c>
      <c r="AI445">
        <v>3</v>
      </c>
      <c r="AJ445">
        <v>4</v>
      </c>
      <c r="AK445">
        <v>3</v>
      </c>
      <c r="AL445">
        <v>4</v>
      </c>
      <c r="AM445">
        <v>36</v>
      </c>
      <c r="AN445">
        <v>6</v>
      </c>
      <c r="AO445">
        <v>2</v>
      </c>
      <c r="AP445">
        <v>-3</v>
      </c>
      <c r="AQ445">
        <f t="shared" si="71"/>
        <v>34</v>
      </c>
    </row>
    <row r="446" spans="1:43" x14ac:dyDescent="0.25">
      <c r="A446">
        <v>18759</v>
      </c>
      <c r="B446">
        <v>0</v>
      </c>
      <c r="C446">
        <v>1993</v>
      </c>
      <c r="D446">
        <f t="shared" si="63"/>
        <v>26</v>
      </c>
      <c r="E446" s="1">
        <v>43780.809444444443</v>
      </c>
      <c r="F446" t="s">
        <v>64</v>
      </c>
      <c r="G446">
        <v>1</v>
      </c>
      <c r="H446">
        <v>4</v>
      </c>
      <c r="I446">
        <f t="shared" si="64"/>
        <v>1</v>
      </c>
      <c r="J446">
        <v>2</v>
      </c>
      <c r="K446">
        <v>4</v>
      </c>
      <c r="L446">
        <f t="shared" si="65"/>
        <v>1</v>
      </c>
      <c r="M446">
        <v>1</v>
      </c>
      <c r="N446">
        <v>4</v>
      </c>
      <c r="O446">
        <f t="shared" si="66"/>
        <v>1</v>
      </c>
      <c r="P446">
        <v>3</v>
      </c>
      <c r="Q446">
        <v>3</v>
      </c>
      <c r="R446">
        <f t="shared" si="67"/>
        <v>2</v>
      </c>
      <c r="S446">
        <v>3</v>
      </c>
      <c r="T446">
        <v>4</v>
      </c>
      <c r="U446">
        <f t="shared" si="68"/>
        <v>1</v>
      </c>
      <c r="V446">
        <v>1</v>
      </c>
      <c r="W446">
        <v>4</v>
      </c>
      <c r="X446">
        <f t="shared" si="69"/>
        <v>1</v>
      </c>
      <c r="Y446">
        <v>2</v>
      </c>
      <c r="Z446">
        <v>2</v>
      </c>
      <c r="AA446">
        <f t="shared" si="70"/>
        <v>3</v>
      </c>
      <c r="AB446">
        <v>6</v>
      </c>
      <c r="AC446">
        <v>3</v>
      </c>
      <c r="AD446">
        <v>2</v>
      </c>
      <c r="AE446">
        <v>3</v>
      </c>
      <c r="AF446">
        <v>5</v>
      </c>
      <c r="AG446">
        <v>5</v>
      </c>
      <c r="AH446">
        <v>4</v>
      </c>
      <c r="AI446">
        <v>7</v>
      </c>
      <c r="AJ446">
        <v>3</v>
      </c>
      <c r="AK446">
        <v>3</v>
      </c>
      <c r="AL446">
        <v>3</v>
      </c>
      <c r="AM446">
        <v>2</v>
      </c>
      <c r="AN446">
        <v>4</v>
      </c>
      <c r="AO446">
        <v>3</v>
      </c>
      <c r="AP446">
        <v>-36</v>
      </c>
      <c r="AQ446">
        <f t="shared" si="71"/>
        <v>23</v>
      </c>
    </row>
    <row r="447" spans="1:43" x14ac:dyDescent="0.25">
      <c r="A447">
        <v>18782</v>
      </c>
      <c r="B447">
        <v>0</v>
      </c>
      <c r="C447">
        <v>1993</v>
      </c>
      <c r="D447">
        <f t="shared" si="63"/>
        <v>26</v>
      </c>
      <c r="E447" s="1">
        <v>43780.861597222225</v>
      </c>
      <c r="F447">
        <v>5</v>
      </c>
      <c r="G447">
        <v>1</v>
      </c>
      <c r="H447">
        <v>3</v>
      </c>
      <c r="I447">
        <f t="shared" si="64"/>
        <v>2</v>
      </c>
      <c r="J447">
        <v>1</v>
      </c>
      <c r="K447">
        <v>3</v>
      </c>
      <c r="L447">
        <f t="shared" si="65"/>
        <v>2</v>
      </c>
      <c r="M447">
        <v>1</v>
      </c>
      <c r="N447">
        <v>3</v>
      </c>
      <c r="O447">
        <f t="shared" si="66"/>
        <v>2</v>
      </c>
      <c r="P447">
        <v>1</v>
      </c>
      <c r="Q447">
        <v>4</v>
      </c>
      <c r="R447">
        <f t="shared" si="67"/>
        <v>1</v>
      </c>
      <c r="S447">
        <v>3</v>
      </c>
      <c r="T447">
        <v>3</v>
      </c>
      <c r="U447">
        <f t="shared" si="68"/>
        <v>2</v>
      </c>
      <c r="V447">
        <v>3</v>
      </c>
      <c r="W447">
        <v>3</v>
      </c>
      <c r="X447">
        <f t="shared" si="69"/>
        <v>2</v>
      </c>
      <c r="Y447">
        <v>2</v>
      </c>
      <c r="Z447">
        <v>2</v>
      </c>
      <c r="AA447">
        <f t="shared" si="70"/>
        <v>3</v>
      </c>
      <c r="AB447">
        <v>10</v>
      </c>
      <c r="AC447">
        <v>6</v>
      </c>
      <c r="AD447">
        <v>3</v>
      </c>
      <c r="AE447">
        <v>3</v>
      </c>
      <c r="AF447">
        <v>4</v>
      </c>
      <c r="AG447">
        <v>4</v>
      </c>
      <c r="AH447">
        <v>2</v>
      </c>
      <c r="AI447">
        <v>3</v>
      </c>
      <c r="AJ447">
        <v>4</v>
      </c>
      <c r="AK447">
        <v>3</v>
      </c>
      <c r="AL447">
        <v>5</v>
      </c>
      <c r="AM447">
        <v>5</v>
      </c>
      <c r="AN447">
        <v>5</v>
      </c>
      <c r="AO447">
        <v>3</v>
      </c>
      <c r="AP447">
        <v>-20</v>
      </c>
      <c r="AQ447">
        <f t="shared" si="71"/>
        <v>26</v>
      </c>
    </row>
    <row r="448" spans="1:43" x14ac:dyDescent="0.25">
      <c r="A448">
        <v>18793</v>
      </c>
      <c r="B448">
        <v>0</v>
      </c>
      <c r="C448">
        <v>1979</v>
      </c>
      <c r="D448">
        <f t="shared" si="63"/>
        <v>40</v>
      </c>
      <c r="E448" s="1">
        <v>43780.879432870373</v>
      </c>
      <c r="F448">
        <v>10</v>
      </c>
      <c r="G448">
        <v>3</v>
      </c>
      <c r="H448">
        <v>4</v>
      </c>
      <c r="I448">
        <f t="shared" si="64"/>
        <v>1</v>
      </c>
      <c r="J448">
        <v>3</v>
      </c>
      <c r="K448">
        <v>4</v>
      </c>
      <c r="L448">
        <f t="shared" si="65"/>
        <v>1</v>
      </c>
      <c r="M448">
        <v>2</v>
      </c>
      <c r="N448">
        <v>3</v>
      </c>
      <c r="O448">
        <f t="shared" si="66"/>
        <v>2</v>
      </c>
      <c r="P448">
        <v>2</v>
      </c>
      <c r="Q448">
        <v>3</v>
      </c>
      <c r="R448">
        <f t="shared" si="67"/>
        <v>2</v>
      </c>
      <c r="S448">
        <v>4</v>
      </c>
      <c r="T448">
        <v>3</v>
      </c>
      <c r="U448">
        <f t="shared" si="68"/>
        <v>2</v>
      </c>
      <c r="V448">
        <v>2</v>
      </c>
      <c r="W448">
        <v>4</v>
      </c>
      <c r="X448">
        <f t="shared" si="69"/>
        <v>1</v>
      </c>
      <c r="Y448">
        <v>3</v>
      </c>
      <c r="Z448">
        <v>3</v>
      </c>
      <c r="AA448">
        <f t="shared" si="70"/>
        <v>2</v>
      </c>
      <c r="AB448">
        <v>21</v>
      </c>
      <c r="AC448">
        <v>7</v>
      </c>
      <c r="AD448">
        <v>3</v>
      </c>
      <c r="AE448">
        <v>4</v>
      </c>
      <c r="AF448">
        <v>7</v>
      </c>
      <c r="AG448">
        <v>7</v>
      </c>
      <c r="AH448">
        <v>5</v>
      </c>
      <c r="AI448">
        <v>8</v>
      </c>
      <c r="AJ448">
        <v>6</v>
      </c>
      <c r="AK448">
        <v>4</v>
      </c>
      <c r="AL448">
        <v>27</v>
      </c>
      <c r="AM448">
        <v>6</v>
      </c>
      <c r="AN448">
        <v>4</v>
      </c>
      <c r="AO448">
        <v>6</v>
      </c>
      <c r="AP448">
        <v>-14</v>
      </c>
      <c r="AQ448">
        <f t="shared" si="71"/>
        <v>30</v>
      </c>
    </row>
    <row r="449" spans="1:43" x14ac:dyDescent="0.25">
      <c r="A449">
        <v>18808</v>
      </c>
      <c r="B449">
        <v>0</v>
      </c>
      <c r="C449">
        <v>1989</v>
      </c>
      <c r="D449">
        <f t="shared" si="63"/>
        <v>30</v>
      </c>
      <c r="E449" s="1">
        <v>43780.912245370368</v>
      </c>
      <c r="F449">
        <v>24</v>
      </c>
      <c r="G449">
        <v>3</v>
      </c>
      <c r="H449">
        <v>2</v>
      </c>
      <c r="I449">
        <f t="shared" si="64"/>
        <v>3</v>
      </c>
      <c r="J449">
        <v>3</v>
      </c>
      <c r="K449">
        <v>2</v>
      </c>
      <c r="L449">
        <f t="shared" si="65"/>
        <v>3</v>
      </c>
      <c r="M449">
        <v>1</v>
      </c>
      <c r="N449">
        <v>2</v>
      </c>
      <c r="O449">
        <f t="shared" si="66"/>
        <v>3</v>
      </c>
      <c r="P449">
        <v>2</v>
      </c>
      <c r="Q449">
        <v>4</v>
      </c>
      <c r="R449">
        <f t="shared" si="67"/>
        <v>1</v>
      </c>
      <c r="S449">
        <v>3</v>
      </c>
      <c r="T449">
        <v>4</v>
      </c>
      <c r="U449">
        <f t="shared" si="68"/>
        <v>1</v>
      </c>
      <c r="V449">
        <v>3</v>
      </c>
      <c r="W449">
        <v>4</v>
      </c>
      <c r="X449">
        <f t="shared" si="69"/>
        <v>1</v>
      </c>
      <c r="Y449">
        <v>1</v>
      </c>
      <c r="Z449">
        <v>2</v>
      </c>
      <c r="AA449">
        <f t="shared" si="70"/>
        <v>3</v>
      </c>
      <c r="AB449">
        <v>9</v>
      </c>
      <c r="AC449">
        <v>8</v>
      </c>
      <c r="AD449">
        <v>5</v>
      </c>
      <c r="AE449">
        <v>2</v>
      </c>
      <c r="AF449">
        <v>7</v>
      </c>
      <c r="AG449">
        <v>6</v>
      </c>
      <c r="AH449">
        <v>7</v>
      </c>
      <c r="AI449">
        <v>4</v>
      </c>
      <c r="AJ449">
        <v>5</v>
      </c>
      <c r="AK449">
        <v>4</v>
      </c>
      <c r="AL449">
        <v>5</v>
      </c>
      <c r="AM449">
        <v>3</v>
      </c>
      <c r="AN449">
        <v>3</v>
      </c>
      <c r="AO449">
        <v>6</v>
      </c>
      <c r="AP449">
        <v>4</v>
      </c>
      <c r="AQ449">
        <f t="shared" si="71"/>
        <v>31</v>
      </c>
    </row>
    <row r="450" spans="1:43" x14ac:dyDescent="0.25">
      <c r="A450">
        <v>18810</v>
      </c>
      <c r="B450">
        <v>0</v>
      </c>
      <c r="C450">
        <v>1994</v>
      </c>
      <c r="D450">
        <f t="shared" si="63"/>
        <v>25</v>
      </c>
      <c r="E450" s="1">
        <v>43780.929872685185</v>
      </c>
      <c r="F450">
        <v>1</v>
      </c>
      <c r="G450">
        <v>1</v>
      </c>
      <c r="H450">
        <v>3</v>
      </c>
      <c r="I450">
        <f t="shared" si="64"/>
        <v>2</v>
      </c>
      <c r="J450">
        <v>2</v>
      </c>
      <c r="K450">
        <v>2</v>
      </c>
      <c r="L450">
        <f t="shared" si="65"/>
        <v>3</v>
      </c>
      <c r="M450">
        <v>3</v>
      </c>
      <c r="N450">
        <v>4</v>
      </c>
      <c r="O450">
        <f t="shared" si="66"/>
        <v>1</v>
      </c>
      <c r="P450">
        <v>2</v>
      </c>
      <c r="Q450">
        <v>4</v>
      </c>
      <c r="R450">
        <f t="shared" si="67"/>
        <v>1</v>
      </c>
      <c r="S450">
        <v>2</v>
      </c>
      <c r="T450">
        <v>2</v>
      </c>
      <c r="U450">
        <f t="shared" si="68"/>
        <v>3</v>
      </c>
      <c r="V450">
        <v>3</v>
      </c>
      <c r="W450">
        <v>4</v>
      </c>
      <c r="X450">
        <f t="shared" si="69"/>
        <v>1</v>
      </c>
      <c r="Y450">
        <v>2</v>
      </c>
      <c r="Z450">
        <v>2</v>
      </c>
      <c r="AA450">
        <f t="shared" si="70"/>
        <v>3</v>
      </c>
      <c r="AB450">
        <v>5</v>
      </c>
      <c r="AC450">
        <v>3</v>
      </c>
      <c r="AD450">
        <v>3</v>
      </c>
      <c r="AE450">
        <v>3</v>
      </c>
      <c r="AF450">
        <v>4</v>
      </c>
      <c r="AG450">
        <v>4</v>
      </c>
      <c r="AH450">
        <v>4</v>
      </c>
      <c r="AI450">
        <v>2</v>
      </c>
      <c r="AJ450">
        <v>5</v>
      </c>
      <c r="AK450">
        <v>5</v>
      </c>
      <c r="AL450">
        <v>2</v>
      </c>
      <c r="AM450">
        <v>2</v>
      </c>
      <c r="AN450">
        <v>3</v>
      </c>
      <c r="AO450">
        <v>6</v>
      </c>
      <c r="AP450">
        <v>-6</v>
      </c>
      <c r="AQ450">
        <f t="shared" si="71"/>
        <v>29</v>
      </c>
    </row>
    <row r="451" spans="1:43" x14ac:dyDescent="0.25">
      <c r="A451">
        <v>18825</v>
      </c>
      <c r="B451">
        <v>0</v>
      </c>
      <c r="C451">
        <v>1984</v>
      </c>
      <c r="D451">
        <f t="shared" si="63"/>
        <v>35</v>
      </c>
      <c r="E451" s="1">
        <v>43780.949467592596</v>
      </c>
      <c r="F451" t="s">
        <v>64</v>
      </c>
      <c r="G451">
        <v>1</v>
      </c>
      <c r="H451">
        <v>4</v>
      </c>
      <c r="I451">
        <f t="shared" si="64"/>
        <v>1</v>
      </c>
      <c r="J451">
        <v>2</v>
      </c>
      <c r="K451">
        <v>4</v>
      </c>
      <c r="L451">
        <f t="shared" si="65"/>
        <v>1</v>
      </c>
      <c r="M451">
        <v>1</v>
      </c>
      <c r="N451">
        <v>4</v>
      </c>
      <c r="O451">
        <f t="shared" si="66"/>
        <v>1</v>
      </c>
      <c r="P451">
        <v>1</v>
      </c>
      <c r="Q451">
        <v>4</v>
      </c>
      <c r="R451">
        <f t="shared" si="67"/>
        <v>1</v>
      </c>
      <c r="S451">
        <v>1</v>
      </c>
      <c r="T451">
        <v>3</v>
      </c>
      <c r="U451">
        <f t="shared" si="68"/>
        <v>2</v>
      </c>
      <c r="V451">
        <v>1</v>
      </c>
      <c r="W451">
        <v>4</v>
      </c>
      <c r="X451">
        <f t="shared" si="69"/>
        <v>1</v>
      </c>
      <c r="Y451">
        <v>1</v>
      </c>
      <c r="Z451">
        <v>4</v>
      </c>
      <c r="AA451">
        <f t="shared" si="70"/>
        <v>1</v>
      </c>
      <c r="AB451">
        <v>9</v>
      </c>
      <c r="AC451">
        <v>5</v>
      </c>
      <c r="AD451">
        <v>3</v>
      </c>
      <c r="AE451">
        <v>2</v>
      </c>
      <c r="AF451">
        <v>5</v>
      </c>
      <c r="AG451">
        <v>5</v>
      </c>
      <c r="AH451">
        <v>3</v>
      </c>
      <c r="AI451">
        <v>4</v>
      </c>
      <c r="AJ451">
        <v>2</v>
      </c>
      <c r="AK451">
        <v>4</v>
      </c>
      <c r="AL451">
        <v>4</v>
      </c>
      <c r="AM451">
        <v>3</v>
      </c>
      <c r="AN451">
        <v>3</v>
      </c>
      <c r="AO451">
        <v>3</v>
      </c>
      <c r="AP451">
        <v>-20</v>
      </c>
      <c r="AQ451">
        <f t="shared" si="71"/>
        <v>16</v>
      </c>
    </row>
    <row r="452" spans="1:43" x14ac:dyDescent="0.25">
      <c r="A452">
        <v>18897</v>
      </c>
      <c r="B452">
        <v>1</v>
      </c>
      <c r="C452">
        <v>1998</v>
      </c>
      <c r="D452">
        <f t="shared" si="63"/>
        <v>21</v>
      </c>
      <c r="E452" s="1">
        <v>43781.45039351852</v>
      </c>
      <c r="F452" t="s">
        <v>64</v>
      </c>
      <c r="G452">
        <v>1</v>
      </c>
      <c r="H452">
        <v>2</v>
      </c>
      <c r="I452">
        <f t="shared" si="64"/>
        <v>3</v>
      </c>
      <c r="J452">
        <v>2</v>
      </c>
      <c r="K452">
        <v>1</v>
      </c>
      <c r="L452">
        <f t="shared" si="65"/>
        <v>4</v>
      </c>
      <c r="M452">
        <v>2</v>
      </c>
      <c r="N452">
        <v>3</v>
      </c>
      <c r="O452">
        <f t="shared" si="66"/>
        <v>2</v>
      </c>
      <c r="P452">
        <v>2</v>
      </c>
      <c r="Q452">
        <v>4</v>
      </c>
      <c r="R452">
        <f t="shared" si="67"/>
        <v>1</v>
      </c>
      <c r="S452">
        <v>4</v>
      </c>
      <c r="T452">
        <v>4</v>
      </c>
      <c r="U452">
        <f t="shared" si="68"/>
        <v>1</v>
      </c>
      <c r="V452">
        <v>3</v>
      </c>
      <c r="W452">
        <v>2</v>
      </c>
      <c r="X452">
        <f t="shared" si="69"/>
        <v>3</v>
      </c>
      <c r="Y452">
        <v>3</v>
      </c>
      <c r="Z452">
        <v>4</v>
      </c>
      <c r="AA452">
        <f t="shared" si="70"/>
        <v>1</v>
      </c>
      <c r="AB452">
        <v>10</v>
      </c>
      <c r="AC452">
        <v>7</v>
      </c>
      <c r="AD452">
        <v>4</v>
      </c>
      <c r="AE452">
        <v>5</v>
      </c>
      <c r="AF452">
        <v>14</v>
      </c>
      <c r="AG452">
        <v>8</v>
      </c>
      <c r="AH452">
        <v>10</v>
      </c>
      <c r="AI452">
        <v>5</v>
      </c>
      <c r="AJ452">
        <v>5</v>
      </c>
      <c r="AK452">
        <v>4</v>
      </c>
      <c r="AL452">
        <v>8</v>
      </c>
      <c r="AM452">
        <v>6</v>
      </c>
      <c r="AN452">
        <v>6</v>
      </c>
      <c r="AO452">
        <v>4</v>
      </c>
      <c r="AP452">
        <v>13</v>
      </c>
      <c r="AQ452">
        <f t="shared" si="71"/>
        <v>32</v>
      </c>
    </row>
    <row r="453" spans="1:43" x14ac:dyDescent="0.25">
      <c r="A453">
        <v>18905</v>
      </c>
      <c r="B453">
        <v>0</v>
      </c>
      <c r="C453">
        <v>1981</v>
      </c>
      <c r="D453">
        <f t="shared" si="63"/>
        <v>38</v>
      </c>
      <c r="E453" s="1">
        <v>43781.519016203703</v>
      </c>
      <c r="F453">
        <v>15</v>
      </c>
      <c r="G453">
        <v>2</v>
      </c>
      <c r="H453">
        <v>3</v>
      </c>
      <c r="I453">
        <f t="shared" si="64"/>
        <v>2</v>
      </c>
      <c r="J453">
        <v>3</v>
      </c>
      <c r="K453">
        <v>2</v>
      </c>
      <c r="L453">
        <f t="shared" si="65"/>
        <v>3</v>
      </c>
      <c r="M453">
        <v>2</v>
      </c>
      <c r="N453">
        <v>2</v>
      </c>
      <c r="O453">
        <f t="shared" si="66"/>
        <v>3</v>
      </c>
      <c r="P453">
        <v>1</v>
      </c>
      <c r="Q453">
        <v>1</v>
      </c>
      <c r="R453">
        <f t="shared" si="67"/>
        <v>4</v>
      </c>
      <c r="S453">
        <v>4</v>
      </c>
      <c r="T453">
        <v>3</v>
      </c>
      <c r="U453">
        <f t="shared" si="68"/>
        <v>2</v>
      </c>
      <c r="V453">
        <v>2</v>
      </c>
      <c r="W453">
        <v>3</v>
      </c>
      <c r="X453">
        <f t="shared" si="69"/>
        <v>2</v>
      </c>
      <c r="Y453">
        <v>1</v>
      </c>
      <c r="Z453">
        <v>2</v>
      </c>
      <c r="AA453">
        <f t="shared" si="70"/>
        <v>3</v>
      </c>
      <c r="AB453">
        <v>10</v>
      </c>
      <c r="AC453">
        <v>7</v>
      </c>
      <c r="AD453">
        <v>5</v>
      </c>
      <c r="AE453">
        <v>4</v>
      </c>
      <c r="AF453">
        <v>13</v>
      </c>
      <c r="AG453">
        <v>8</v>
      </c>
      <c r="AH453">
        <v>6</v>
      </c>
      <c r="AI453">
        <v>16</v>
      </c>
      <c r="AJ453">
        <v>3</v>
      </c>
      <c r="AK453">
        <v>4</v>
      </c>
      <c r="AL453">
        <v>8</v>
      </c>
      <c r="AM453">
        <v>5</v>
      </c>
      <c r="AN453">
        <v>7</v>
      </c>
      <c r="AO453">
        <v>6</v>
      </c>
      <c r="AP453">
        <v>7</v>
      </c>
      <c r="AQ453">
        <f t="shared" si="71"/>
        <v>34</v>
      </c>
    </row>
    <row r="454" spans="1:43" x14ac:dyDescent="0.25">
      <c r="A454">
        <v>14710</v>
      </c>
      <c r="B454">
        <v>0</v>
      </c>
      <c r="C454">
        <v>1967</v>
      </c>
      <c r="D454">
        <f t="shared" si="63"/>
        <v>52</v>
      </c>
      <c r="E454" s="1">
        <v>43781.545844907407</v>
      </c>
      <c r="F454" t="s">
        <v>64</v>
      </c>
      <c r="G454">
        <v>3</v>
      </c>
      <c r="H454">
        <v>4</v>
      </c>
      <c r="I454">
        <f t="shared" si="64"/>
        <v>1</v>
      </c>
      <c r="J454">
        <v>2</v>
      </c>
      <c r="K454">
        <v>3</v>
      </c>
      <c r="L454">
        <f t="shared" si="65"/>
        <v>2</v>
      </c>
      <c r="M454">
        <v>1</v>
      </c>
      <c r="N454">
        <v>4</v>
      </c>
      <c r="O454">
        <f t="shared" si="66"/>
        <v>1</v>
      </c>
      <c r="P454">
        <v>2</v>
      </c>
      <c r="Q454">
        <v>3</v>
      </c>
      <c r="R454">
        <f t="shared" si="67"/>
        <v>2</v>
      </c>
      <c r="S454">
        <v>2</v>
      </c>
      <c r="T454">
        <v>4</v>
      </c>
      <c r="U454">
        <f t="shared" si="68"/>
        <v>1</v>
      </c>
      <c r="V454">
        <v>1</v>
      </c>
      <c r="W454">
        <v>4</v>
      </c>
      <c r="X454">
        <f t="shared" si="69"/>
        <v>1</v>
      </c>
      <c r="Y454">
        <v>2</v>
      </c>
      <c r="Z454">
        <v>2</v>
      </c>
      <c r="AA454">
        <f t="shared" si="70"/>
        <v>3</v>
      </c>
      <c r="AB454">
        <v>7</v>
      </c>
      <c r="AC454">
        <v>5</v>
      </c>
      <c r="AD454">
        <v>4</v>
      </c>
      <c r="AE454">
        <v>4</v>
      </c>
      <c r="AF454">
        <v>7</v>
      </c>
      <c r="AG454">
        <v>8</v>
      </c>
      <c r="AH454">
        <v>10</v>
      </c>
      <c r="AI454">
        <v>5</v>
      </c>
      <c r="AJ454">
        <v>5</v>
      </c>
      <c r="AK454">
        <v>3</v>
      </c>
      <c r="AL454">
        <v>6</v>
      </c>
      <c r="AM454">
        <v>3</v>
      </c>
      <c r="AN454">
        <v>4</v>
      </c>
      <c r="AO454">
        <v>12</v>
      </c>
      <c r="AP454">
        <v>-29</v>
      </c>
      <c r="AQ454">
        <f t="shared" si="71"/>
        <v>24</v>
      </c>
    </row>
    <row r="455" spans="1:43" x14ac:dyDescent="0.25">
      <c r="A455">
        <v>18917</v>
      </c>
      <c r="B455">
        <v>0</v>
      </c>
      <c r="C455">
        <v>1971</v>
      </c>
      <c r="D455">
        <f t="shared" si="63"/>
        <v>48</v>
      </c>
      <c r="E455" s="1">
        <v>43781.633344907408</v>
      </c>
      <c r="F455">
        <v>1</v>
      </c>
      <c r="G455">
        <v>1</v>
      </c>
      <c r="H455">
        <v>4</v>
      </c>
      <c r="I455">
        <f t="shared" si="64"/>
        <v>1</v>
      </c>
      <c r="J455">
        <v>2</v>
      </c>
      <c r="K455">
        <v>3</v>
      </c>
      <c r="L455">
        <f t="shared" si="65"/>
        <v>2</v>
      </c>
      <c r="M455">
        <v>1</v>
      </c>
      <c r="N455">
        <v>4</v>
      </c>
      <c r="O455">
        <f t="shared" si="66"/>
        <v>1</v>
      </c>
      <c r="P455">
        <v>2</v>
      </c>
      <c r="Q455">
        <v>4</v>
      </c>
      <c r="R455">
        <f t="shared" si="67"/>
        <v>1</v>
      </c>
      <c r="S455">
        <v>2</v>
      </c>
      <c r="T455">
        <v>4</v>
      </c>
      <c r="U455">
        <f t="shared" si="68"/>
        <v>1</v>
      </c>
      <c r="V455">
        <v>2</v>
      </c>
      <c r="W455">
        <v>4</v>
      </c>
      <c r="X455">
        <f t="shared" si="69"/>
        <v>1</v>
      </c>
      <c r="Y455">
        <v>2</v>
      </c>
      <c r="Z455">
        <v>2</v>
      </c>
      <c r="AA455">
        <f t="shared" si="70"/>
        <v>3</v>
      </c>
      <c r="AB455">
        <v>7</v>
      </c>
      <c r="AC455">
        <v>5</v>
      </c>
      <c r="AD455">
        <v>5</v>
      </c>
      <c r="AE455">
        <v>5</v>
      </c>
      <c r="AF455">
        <v>13</v>
      </c>
      <c r="AG455">
        <v>10</v>
      </c>
      <c r="AH455">
        <v>10</v>
      </c>
      <c r="AI455">
        <v>8</v>
      </c>
      <c r="AJ455">
        <v>8</v>
      </c>
      <c r="AK455">
        <v>4</v>
      </c>
      <c r="AL455">
        <v>6</v>
      </c>
      <c r="AM455">
        <v>3</v>
      </c>
      <c r="AN455">
        <v>9</v>
      </c>
      <c r="AO455">
        <v>3</v>
      </c>
      <c r="AP455">
        <v>-38</v>
      </c>
      <c r="AQ455">
        <f t="shared" si="71"/>
        <v>22</v>
      </c>
    </row>
    <row r="456" spans="1:43" x14ac:dyDescent="0.25">
      <c r="A456">
        <v>17517</v>
      </c>
      <c r="B456">
        <v>0</v>
      </c>
      <c r="C456">
        <v>1977</v>
      </c>
      <c r="D456">
        <f t="shared" si="63"/>
        <v>42</v>
      </c>
      <c r="E456" s="1">
        <v>43781.639652777776</v>
      </c>
      <c r="F456">
        <v>2</v>
      </c>
      <c r="G456">
        <v>3</v>
      </c>
      <c r="H456">
        <v>4</v>
      </c>
      <c r="I456">
        <f t="shared" si="64"/>
        <v>1</v>
      </c>
      <c r="J456">
        <v>2</v>
      </c>
      <c r="K456">
        <v>3</v>
      </c>
      <c r="L456">
        <f t="shared" si="65"/>
        <v>2</v>
      </c>
      <c r="M456">
        <v>4</v>
      </c>
      <c r="N456">
        <v>4</v>
      </c>
      <c r="O456">
        <f t="shared" si="66"/>
        <v>1</v>
      </c>
      <c r="P456">
        <v>2</v>
      </c>
      <c r="Q456">
        <v>2</v>
      </c>
      <c r="R456">
        <f t="shared" si="67"/>
        <v>3</v>
      </c>
      <c r="S456">
        <v>2</v>
      </c>
      <c r="T456">
        <v>3</v>
      </c>
      <c r="U456">
        <f t="shared" si="68"/>
        <v>2</v>
      </c>
      <c r="V456">
        <v>1</v>
      </c>
      <c r="W456">
        <v>2</v>
      </c>
      <c r="X456">
        <f t="shared" si="69"/>
        <v>3</v>
      </c>
      <c r="Y456">
        <v>2</v>
      </c>
      <c r="Z456">
        <v>3</v>
      </c>
      <c r="AA456">
        <f t="shared" si="70"/>
        <v>2</v>
      </c>
      <c r="AB456">
        <v>6</v>
      </c>
      <c r="AC456">
        <v>10</v>
      </c>
      <c r="AD456">
        <v>2</v>
      </c>
      <c r="AE456">
        <v>3</v>
      </c>
      <c r="AF456">
        <v>8</v>
      </c>
      <c r="AG456">
        <v>8</v>
      </c>
      <c r="AH456">
        <v>6</v>
      </c>
      <c r="AI456">
        <v>4</v>
      </c>
      <c r="AJ456">
        <v>7</v>
      </c>
      <c r="AK456">
        <v>3</v>
      </c>
      <c r="AL456">
        <v>9</v>
      </c>
      <c r="AM456">
        <v>4</v>
      </c>
      <c r="AN456">
        <v>3</v>
      </c>
      <c r="AO456">
        <v>8</v>
      </c>
      <c r="AP456">
        <v>5</v>
      </c>
      <c r="AQ456">
        <f t="shared" si="71"/>
        <v>30</v>
      </c>
    </row>
    <row r="457" spans="1:43" x14ac:dyDescent="0.25">
      <c r="A457">
        <v>17875</v>
      </c>
      <c r="B457">
        <v>0</v>
      </c>
      <c r="C457">
        <v>1981</v>
      </c>
      <c r="D457">
        <f t="shared" si="63"/>
        <v>38</v>
      </c>
      <c r="E457" s="1">
        <v>43781.940868055557</v>
      </c>
      <c r="F457">
        <v>3</v>
      </c>
      <c r="G457">
        <v>3</v>
      </c>
      <c r="H457">
        <v>4</v>
      </c>
      <c r="I457">
        <f t="shared" si="64"/>
        <v>1</v>
      </c>
      <c r="J457">
        <v>3</v>
      </c>
      <c r="K457">
        <v>4</v>
      </c>
      <c r="L457">
        <f t="shared" si="65"/>
        <v>1</v>
      </c>
      <c r="M457">
        <v>1</v>
      </c>
      <c r="N457">
        <v>3</v>
      </c>
      <c r="O457">
        <f t="shared" si="66"/>
        <v>2</v>
      </c>
      <c r="P457">
        <v>3</v>
      </c>
      <c r="Q457">
        <v>4</v>
      </c>
      <c r="R457">
        <f t="shared" si="67"/>
        <v>1</v>
      </c>
      <c r="S457">
        <v>3</v>
      </c>
      <c r="T457">
        <v>3</v>
      </c>
      <c r="U457">
        <f t="shared" si="68"/>
        <v>2</v>
      </c>
      <c r="V457">
        <v>1</v>
      </c>
      <c r="W457">
        <v>4</v>
      </c>
      <c r="X457">
        <f t="shared" si="69"/>
        <v>1</v>
      </c>
      <c r="Y457">
        <v>2</v>
      </c>
      <c r="Z457">
        <v>1</v>
      </c>
      <c r="AA457">
        <f t="shared" si="70"/>
        <v>4</v>
      </c>
      <c r="AB457">
        <v>9</v>
      </c>
      <c r="AC457">
        <v>3</v>
      </c>
      <c r="AD457">
        <v>3</v>
      </c>
      <c r="AE457">
        <v>4</v>
      </c>
      <c r="AF457">
        <v>7</v>
      </c>
      <c r="AG457">
        <v>6</v>
      </c>
      <c r="AH457">
        <v>5</v>
      </c>
      <c r="AI457">
        <v>4</v>
      </c>
      <c r="AJ457">
        <v>2</v>
      </c>
      <c r="AK457">
        <v>3</v>
      </c>
      <c r="AL457">
        <v>3</v>
      </c>
      <c r="AM457">
        <v>3</v>
      </c>
      <c r="AN457">
        <v>4</v>
      </c>
      <c r="AO457">
        <v>4</v>
      </c>
      <c r="AP457">
        <v>-14</v>
      </c>
      <c r="AQ457">
        <f t="shared" si="71"/>
        <v>28</v>
      </c>
    </row>
    <row r="458" spans="1:43" x14ac:dyDescent="0.25">
      <c r="A458">
        <v>18925</v>
      </c>
      <c r="B458">
        <v>0</v>
      </c>
      <c r="C458">
        <v>1990</v>
      </c>
      <c r="D458">
        <f t="shared" si="63"/>
        <v>29</v>
      </c>
      <c r="E458" s="1">
        <v>43781.945115740738</v>
      </c>
      <c r="F458">
        <v>8</v>
      </c>
      <c r="G458">
        <v>3</v>
      </c>
      <c r="H458">
        <v>3</v>
      </c>
      <c r="I458">
        <f t="shared" si="64"/>
        <v>2</v>
      </c>
      <c r="J458">
        <v>2</v>
      </c>
      <c r="K458">
        <v>2</v>
      </c>
      <c r="L458">
        <f t="shared" si="65"/>
        <v>3</v>
      </c>
      <c r="M458">
        <v>3</v>
      </c>
      <c r="N458">
        <v>4</v>
      </c>
      <c r="O458">
        <f t="shared" si="66"/>
        <v>1</v>
      </c>
      <c r="P458">
        <v>2</v>
      </c>
      <c r="Q458">
        <v>3</v>
      </c>
      <c r="R458">
        <f t="shared" si="67"/>
        <v>2</v>
      </c>
      <c r="S458">
        <v>3</v>
      </c>
      <c r="T458">
        <v>3</v>
      </c>
      <c r="U458">
        <f t="shared" si="68"/>
        <v>2</v>
      </c>
      <c r="V458">
        <v>2</v>
      </c>
      <c r="W458">
        <v>3</v>
      </c>
      <c r="X458">
        <f t="shared" si="69"/>
        <v>2</v>
      </c>
      <c r="Y458">
        <v>3</v>
      </c>
      <c r="Z458">
        <v>1</v>
      </c>
      <c r="AA458">
        <f t="shared" si="70"/>
        <v>4</v>
      </c>
      <c r="AB458">
        <v>24</v>
      </c>
      <c r="AC458">
        <v>8</v>
      </c>
      <c r="AD458">
        <v>13</v>
      </c>
      <c r="AE458">
        <v>6</v>
      </c>
      <c r="AF458">
        <v>104</v>
      </c>
      <c r="AG458">
        <v>52</v>
      </c>
      <c r="AH458">
        <v>9</v>
      </c>
      <c r="AI458">
        <v>23</v>
      </c>
      <c r="AJ458">
        <v>6</v>
      </c>
      <c r="AK458">
        <v>16</v>
      </c>
      <c r="AL458">
        <v>15</v>
      </c>
      <c r="AM458">
        <v>6</v>
      </c>
      <c r="AN458">
        <v>6</v>
      </c>
      <c r="AO458">
        <v>11</v>
      </c>
      <c r="AP458">
        <v>-11</v>
      </c>
      <c r="AQ458">
        <f t="shared" si="71"/>
        <v>34</v>
      </c>
    </row>
    <row r="459" spans="1:43" x14ac:dyDescent="0.25">
      <c r="A459">
        <v>18960</v>
      </c>
      <c r="B459">
        <v>0</v>
      </c>
      <c r="C459">
        <v>1998</v>
      </c>
      <c r="D459">
        <f t="shared" si="63"/>
        <v>21</v>
      </c>
      <c r="E459" s="1">
        <v>43781.975011574075</v>
      </c>
      <c r="F459">
        <v>9</v>
      </c>
      <c r="G459">
        <v>1</v>
      </c>
      <c r="H459">
        <v>4</v>
      </c>
      <c r="I459">
        <f t="shared" si="64"/>
        <v>1</v>
      </c>
      <c r="J459">
        <v>2</v>
      </c>
      <c r="K459">
        <v>3</v>
      </c>
      <c r="L459">
        <f t="shared" si="65"/>
        <v>2</v>
      </c>
      <c r="M459">
        <v>1</v>
      </c>
      <c r="N459">
        <v>4</v>
      </c>
      <c r="O459">
        <f t="shared" si="66"/>
        <v>1</v>
      </c>
      <c r="P459">
        <v>4</v>
      </c>
      <c r="Q459">
        <v>4</v>
      </c>
      <c r="R459">
        <f t="shared" si="67"/>
        <v>1</v>
      </c>
      <c r="S459">
        <v>3</v>
      </c>
      <c r="T459">
        <v>4</v>
      </c>
      <c r="U459">
        <f t="shared" si="68"/>
        <v>1</v>
      </c>
      <c r="V459">
        <v>1</v>
      </c>
      <c r="W459">
        <v>4</v>
      </c>
      <c r="X459">
        <f t="shared" si="69"/>
        <v>1</v>
      </c>
      <c r="Y459">
        <v>1</v>
      </c>
      <c r="Z459">
        <v>1</v>
      </c>
      <c r="AA459">
        <f t="shared" si="70"/>
        <v>4</v>
      </c>
      <c r="AB459">
        <v>7</v>
      </c>
      <c r="AC459">
        <v>7</v>
      </c>
      <c r="AD459">
        <v>4</v>
      </c>
      <c r="AE459">
        <v>5</v>
      </c>
      <c r="AF459">
        <v>9</v>
      </c>
      <c r="AG459">
        <v>8</v>
      </c>
      <c r="AH459">
        <v>5</v>
      </c>
      <c r="AI459">
        <v>4</v>
      </c>
      <c r="AJ459">
        <v>5</v>
      </c>
      <c r="AK459">
        <v>3</v>
      </c>
      <c r="AL459">
        <v>5</v>
      </c>
      <c r="AM459">
        <v>2</v>
      </c>
      <c r="AN459">
        <v>5</v>
      </c>
      <c r="AO459">
        <v>2</v>
      </c>
      <c r="AP459">
        <v>-28</v>
      </c>
      <c r="AQ459">
        <f t="shared" si="71"/>
        <v>24</v>
      </c>
    </row>
    <row r="460" spans="1:43" x14ac:dyDescent="0.25">
      <c r="A460">
        <v>18959</v>
      </c>
      <c r="B460">
        <v>0</v>
      </c>
      <c r="C460">
        <v>1977</v>
      </c>
      <c r="D460">
        <f t="shared" si="63"/>
        <v>42</v>
      </c>
      <c r="E460" s="1">
        <v>43781.978726851848</v>
      </c>
      <c r="F460">
        <v>1</v>
      </c>
      <c r="G460">
        <v>3</v>
      </c>
      <c r="H460">
        <v>4</v>
      </c>
      <c r="I460">
        <f t="shared" si="64"/>
        <v>1</v>
      </c>
      <c r="J460">
        <v>4</v>
      </c>
      <c r="K460">
        <v>3</v>
      </c>
      <c r="L460">
        <f t="shared" si="65"/>
        <v>2</v>
      </c>
      <c r="M460">
        <v>1</v>
      </c>
      <c r="N460">
        <v>4</v>
      </c>
      <c r="O460">
        <f t="shared" si="66"/>
        <v>1</v>
      </c>
      <c r="P460">
        <v>2</v>
      </c>
      <c r="Q460">
        <v>4</v>
      </c>
      <c r="R460">
        <f t="shared" si="67"/>
        <v>1</v>
      </c>
      <c r="S460">
        <v>2</v>
      </c>
      <c r="T460">
        <v>3</v>
      </c>
      <c r="U460">
        <f t="shared" si="68"/>
        <v>2</v>
      </c>
      <c r="V460">
        <v>1</v>
      </c>
      <c r="W460">
        <v>2</v>
      </c>
      <c r="X460">
        <f t="shared" si="69"/>
        <v>3</v>
      </c>
      <c r="Y460">
        <v>3</v>
      </c>
      <c r="Z460">
        <v>4</v>
      </c>
      <c r="AA460">
        <f t="shared" si="70"/>
        <v>1</v>
      </c>
      <c r="AB460">
        <v>41</v>
      </c>
      <c r="AC460">
        <v>6</v>
      </c>
      <c r="AD460">
        <v>4</v>
      </c>
      <c r="AE460">
        <v>6</v>
      </c>
      <c r="AF460">
        <v>15</v>
      </c>
      <c r="AG460">
        <v>13</v>
      </c>
      <c r="AH460">
        <v>12</v>
      </c>
      <c r="AI460">
        <v>5</v>
      </c>
      <c r="AJ460">
        <v>5</v>
      </c>
      <c r="AK460">
        <v>10</v>
      </c>
      <c r="AL460">
        <v>7</v>
      </c>
      <c r="AM460">
        <v>9</v>
      </c>
      <c r="AN460">
        <v>8</v>
      </c>
      <c r="AO460">
        <v>5</v>
      </c>
      <c r="AP460">
        <v>10</v>
      </c>
      <c r="AQ460">
        <f t="shared" si="71"/>
        <v>27</v>
      </c>
    </row>
    <row r="461" spans="1:43" x14ac:dyDescent="0.25">
      <c r="A461">
        <v>18986</v>
      </c>
      <c r="B461">
        <v>1</v>
      </c>
      <c r="C461">
        <v>1977</v>
      </c>
      <c r="D461">
        <f t="shared" si="63"/>
        <v>42</v>
      </c>
      <c r="E461" s="1">
        <v>43782.418611111112</v>
      </c>
      <c r="F461">
        <v>25</v>
      </c>
      <c r="G461">
        <v>2</v>
      </c>
      <c r="H461">
        <v>3</v>
      </c>
      <c r="I461">
        <f t="shared" si="64"/>
        <v>2</v>
      </c>
      <c r="J461">
        <v>3</v>
      </c>
      <c r="K461">
        <v>4</v>
      </c>
      <c r="L461">
        <f t="shared" si="65"/>
        <v>1</v>
      </c>
      <c r="M461">
        <v>1</v>
      </c>
      <c r="N461">
        <v>3</v>
      </c>
      <c r="O461">
        <f t="shared" si="66"/>
        <v>2</v>
      </c>
      <c r="P461">
        <v>3</v>
      </c>
      <c r="Q461">
        <v>3</v>
      </c>
      <c r="R461">
        <f t="shared" si="67"/>
        <v>2</v>
      </c>
      <c r="S461">
        <v>4</v>
      </c>
      <c r="T461">
        <v>3</v>
      </c>
      <c r="U461">
        <f t="shared" si="68"/>
        <v>2</v>
      </c>
      <c r="V461">
        <v>3</v>
      </c>
      <c r="W461">
        <v>3</v>
      </c>
      <c r="X461">
        <f t="shared" si="69"/>
        <v>2</v>
      </c>
      <c r="Y461">
        <v>2</v>
      </c>
      <c r="Z461">
        <v>1</v>
      </c>
      <c r="AA461">
        <f t="shared" si="70"/>
        <v>4</v>
      </c>
      <c r="AB461">
        <v>17</v>
      </c>
      <c r="AC461">
        <v>8</v>
      </c>
      <c r="AD461">
        <v>5</v>
      </c>
      <c r="AE461">
        <v>11</v>
      </c>
      <c r="AF461">
        <v>9</v>
      </c>
      <c r="AG461">
        <v>9</v>
      </c>
      <c r="AH461">
        <v>8</v>
      </c>
      <c r="AI461">
        <v>5</v>
      </c>
      <c r="AJ461">
        <v>7</v>
      </c>
      <c r="AK461">
        <v>8</v>
      </c>
      <c r="AL461">
        <v>6</v>
      </c>
      <c r="AM461">
        <v>4</v>
      </c>
      <c r="AN461">
        <v>6</v>
      </c>
      <c r="AO461">
        <v>13</v>
      </c>
      <c r="AP461">
        <v>-29</v>
      </c>
      <c r="AQ461">
        <f t="shared" si="71"/>
        <v>33</v>
      </c>
    </row>
    <row r="462" spans="1:43" x14ac:dyDescent="0.25">
      <c r="A462">
        <v>18068</v>
      </c>
      <c r="B462">
        <v>0</v>
      </c>
      <c r="C462">
        <v>1980</v>
      </c>
      <c r="D462">
        <f t="shared" si="63"/>
        <v>39</v>
      </c>
      <c r="E462" s="1">
        <v>43782.495636574073</v>
      </c>
      <c r="F462">
        <v>10</v>
      </c>
      <c r="G462">
        <v>1</v>
      </c>
      <c r="H462">
        <v>4</v>
      </c>
      <c r="I462">
        <f t="shared" si="64"/>
        <v>1</v>
      </c>
      <c r="J462">
        <v>2</v>
      </c>
      <c r="K462">
        <v>2</v>
      </c>
      <c r="L462">
        <f t="shared" si="65"/>
        <v>3</v>
      </c>
      <c r="M462">
        <v>1</v>
      </c>
      <c r="N462">
        <v>1</v>
      </c>
      <c r="O462">
        <f t="shared" si="66"/>
        <v>4</v>
      </c>
      <c r="P462">
        <v>3</v>
      </c>
      <c r="Q462">
        <v>4</v>
      </c>
      <c r="R462">
        <f t="shared" si="67"/>
        <v>1</v>
      </c>
      <c r="S462">
        <v>3</v>
      </c>
      <c r="T462">
        <v>3</v>
      </c>
      <c r="U462">
        <f t="shared" si="68"/>
        <v>2</v>
      </c>
      <c r="V462">
        <v>1</v>
      </c>
      <c r="W462">
        <v>4</v>
      </c>
      <c r="X462">
        <f t="shared" si="69"/>
        <v>1</v>
      </c>
      <c r="Y462">
        <v>2</v>
      </c>
      <c r="Z462">
        <v>2</v>
      </c>
      <c r="AA462">
        <f t="shared" si="70"/>
        <v>3</v>
      </c>
      <c r="AB462">
        <v>6</v>
      </c>
      <c r="AC462">
        <v>4</v>
      </c>
      <c r="AD462">
        <v>3</v>
      </c>
      <c r="AE462">
        <v>8</v>
      </c>
      <c r="AF462">
        <v>7</v>
      </c>
      <c r="AG462">
        <v>34</v>
      </c>
      <c r="AH462">
        <v>7</v>
      </c>
      <c r="AI462">
        <v>4</v>
      </c>
      <c r="AJ462">
        <v>3</v>
      </c>
      <c r="AK462">
        <v>7</v>
      </c>
      <c r="AL462">
        <v>5</v>
      </c>
      <c r="AM462">
        <v>3</v>
      </c>
      <c r="AN462">
        <v>5</v>
      </c>
      <c r="AO462">
        <v>3</v>
      </c>
      <c r="AP462">
        <v>-3</v>
      </c>
      <c r="AQ462">
        <f t="shared" si="71"/>
        <v>28</v>
      </c>
    </row>
    <row r="463" spans="1:43" x14ac:dyDescent="0.25">
      <c r="A463">
        <v>19051</v>
      </c>
      <c r="B463">
        <v>0</v>
      </c>
      <c r="C463">
        <v>2001</v>
      </c>
      <c r="D463">
        <f t="shared" si="63"/>
        <v>18</v>
      </c>
      <c r="E463" s="1">
        <v>43783.550150462965</v>
      </c>
      <c r="F463" t="s">
        <v>64</v>
      </c>
      <c r="G463">
        <v>1</v>
      </c>
      <c r="H463">
        <v>4</v>
      </c>
      <c r="I463">
        <f t="shared" si="64"/>
        <v>1</v>
      </c>
      <c r="J463">
        <v>4</v>
      </c>
      <c r="K463">
        <v>4</v>
      </c>
      <c r="L463">
        <f t="shared" si="65"/>
        <v>1</v>
      </c>
      <c r="M463">
        <v>1</v>
      </c>
      <c r="N463">
        <v>4</v>
      </c>
      <c r="O463">
        <f t="shared" si="66"/>
        <v>1</v>
      </c>
      <c r="P463">
        <v>3</v>
      </c>
      <c r="Q463">
        <v>4</v>
      </c>
      <c r="R463">
        <f t="shared" si="67"/>
        <v>1</v>
      </c>
      <c r="S463">
        <v>2</v>
      </c>
      <c r="T463">
        <v>4</v>
      </c>
      <c r="U463">
        <f t="shared" si="68"/>
        <v>1</v>
      </c>
      <c r="V463">
        <v>1</v>
      </c>
      <c r="W463">
        <v>3</v>
      </c>
      <c r="X463">
        <f t="shared" si="69"/>
        <v>2</v>
      </c>
      <c r="Y463">
        <v>1</v>
      </c>
      <c r="Z463">
        <v>1</v>
      </c>
      <c r="AA463">
        <f t="shared" si="70"/>
        <v>4</v>
      </c>
      <c r="AB463">
        <v>6</v>
      </c>
      <c r="AC463">
        <v>10</v>
      </c>
      <c r="AD463">
        <v>4</v>
      </c>
      <c r="AE463">
        <v>3</v>
      </c>
      <c r="AF463">
        <v>8</v>
      </c>
      <c r="AG463">
        <v>7</v>
      </c>
      <c r="AH463">
        <v>5</v>
      </c>
      <c r="AI463">
        <v>3</v>
      </c>
      <c r="AJ463">
        <v>4</v>
      </c>
      <c r="AK463">
        <v>3</v>
      </c>
      <c r="AL463">
        <v>5</v>
      </c>
      <c r="AM463">
        <v>3</v>
      </c>
      <c r="AN463">
        <v>4</v>
      </c>
      <c r="AO463">
        <v>4</v>
      </c>
      <c r="AP463">
        <v>3</v>
      </c>
      <c r="AQ463">
        <f t="shared" si="71"/>
        <v>24</v>
      </c>
    </row>
    <row r="464" spans="1:43" x14ac:dyDescent="0.25">
      <c r="A464">
        <v>17896</v>
      </c>
      <c r="B464">
        <v>0</v>
      </c>
      <c r="C464">
        <v>1996</v>
      </c>
      <c r="D464">
        <f t="shared" si="63"/>
        <v>23</v>
      </c>
      <c r="E464" s="1">
        <v>43784.866990740738</v>
      </c>
      <c r="F464">
        <v>0</v>
      </c>
      <c r="G464">
        <v>1</v>
      </c>
      <c r="H464">
        <v>4</v>
      </c>
      <c r="I464">
        <f t="shared" si="64"/>
        <v>1</v>
      </c>
      <c r="J464">
        <v>1</v>
      </c>
      <c r="K464">
        <v>3</v>
      </c>
      <c r="L464">
        <f t="shared" si="65"/>
        <v>2</v>
      </c>
      <c r="M464">
        <v>1</v>
      </c>
      <c r="N464">
        <v>4</v>
      </c>
      <c r="O464">
        <f t="shared" si="66"/>
        <v>1</v>
      </c>
      <c r="P464">
        <v>2</v>
      </c>
      <c r="Q464">
        <v>4</v>
      </c>
      <c r="R464">
        <f t="shared" si="67"/>
        <v>1</v>
      </c>
      <c r="S464">
        <v>3</v>
      </c>
      <c r="T464">
        <v>2</v>
      </c>
      <c r="U464">
        <f t="shared" si="68"/>
        <v>3</v>
      </c>
      <c r="V464">
        <v>1</v>
      </c>
      <c r="W464">
        <v>4</v>
      </c>
      <c r="X464">
        <f t="shared" si="69"/>
        <v>1</v>
      </c>
      <c r="Y464">
        <v>2</v>
      </c>
      <c r="Z464">
        <v>3</v>
      </c>
      <c r="AA464">
        <f t="shared" si="70"/>
        <v>2</v>
      </c>
      <c r="AB464">
        <v>5</v>
      </c>
      <c r="AC464">
        <v>2</v>
      </c>
      <c r="AD464">
        <v>3</v>
      </c>
      <c r="AE464">
        <v>3</v>
      </c>
      <c r="AF464">
        <v>6</v>
      </c>
      <c r="AG464">
        <v>10</v>
      </c>
      <c r="AH464">
        <v>4</v>
      </c>
      <c r="AI464">
        <v>3</v>
      </c>
      <c r="AJ464">
        <v>2</v>
      </c>
      <c r="AK464">
        <v>5</v>
      </c>
      <c r="AL464">
        <v>3</v>
      </c>
      <c r="AM464">
        <v>2</v>
      </c>
      <c r="AN464">
        <v>4</v>
      </c>
      <c r="AO464">
        <v>3</v>
      </c>
      <c r="AP464">
        <v>-8</v>
      </c>
      <c r="AQ464">
        <f t="shared" si="71"/>
        <v>22</v>
      </c>
    </row>
    <row r="465" spans="1:43" x14ac:dyDescent="0.25">
      <c r="A465">
        <v>19113</v>
      </c>
      <c r="B465">
        <v>0</v>
      </c>
      <c r="C465">
        <v>1984</v>
      </c>
      <c r="D465">
        <f t="shared" si="63"/>
        <v>35</v>
      </c>
      <c r="E465" s="1">
        <v>43784.911493055559</v>
      </c>
      <c r="F465">
        <v>16</v>
      </c>
      <c r="G465">
        <v>4</v>
      </c>
      <c r="H465">
        <v>4</v>
      </c>
      <c r="I465">
        <f t="shared" si="64"/>
        <v>1</v>
      </c>
      <c r="J465">
        <v>4</v>
      </c>
      <c r="K465">
        <v>2</v>
      </c>
      <c r="L465">
        <f t="shared" si="65"/>
        <v>3</v>
      </c>
      <c r="M465">
        <v>2</v>
      </c>
      <c r="N465">
        <v>2</v>
      </c>
      <c r="O465">
        <f t="shared" si="66"/>
        <v>3</v>
      </c>
      <c r="P465">
        <v>1</v>
      </c>
      <c r="Q465">
        <v>4</v>
      </c>
      <c r="R465">
        <f t="shared" si="67"/>
        <v>1</v>
      </c>
      <c r="S465">
        <v>2</v>
      </c>
      <c r="T465">
        <v>1</v>
      </c>
      <c r="U465">
        <f t="shared" si="68"/>
        <v>4</v>
      </c>
      <c r="V465">
        <v>2</v>
      </c>
      <c r="W465">
        <v>1</v>
      </c>
      <c r="X465">
        <f t="shared" si="69"/>
        <v>4</v>
      </c>
      <c r="Y465">
        <v>4</v>
      </c>
      <c r="Z465">
        <v>4</v>
      </c>
      <c r="AA465">
        <f t="shared" si="70"/>
        <v>1</v>
      </c>
      <c r="AB465">
        <v>4</v>
      </c>
      <c r="AC465">
        <v>3</v>
      </c>
      <c r="AD465">
        <v>2</v>
      </c>
      <c r="AE465">
        <v>4</v>
      </c>
      <c r="AF465">
        <v>5</v>
      </c>
      <c r="AG465">
        <v>6</v>
      </c>
      <c r="AH465">
        <v>2</v>
      </c>
      <c r="AI465">
        <v>3</v>
      </c>
      <c r="AJ465">
        <v>3</v>
      </c>
      <c r="AK465">
        <v>3</v>
      </c>
      <c r="AL465">
        <v>8</v>
      </c>
      <c r="AM465">
        <v>4</v>
      </c>
      <c r="AN465">
        <v>3</v>
      </c>
      <c r="AO465">
        <v>3</v>
      </c>
      <c r="AP465">
        <v>65</v>
      </c>
      <c r="AQ465">
        <f t="shared" si="71"/>
        <v>36</v>
      </c>
    </row>
    <row r="466" spans="1:43" x14ac:dyDescent="0.25">
      <c r="A466">
        <v>19162</v>
      </c>
      <c r="B466">
        <v>0</v>
      </c>
      <c r="C466">
        <v>1995</v>
      </c>
      <c r="D466">
        <f t="shared" si="63"/>
        <v>24</v>
      </c>
      <c r="E466" s="1">
        <v>43786.698159722226</v>
      </c>
      <c r="F466" t="s">
        <v>64</v>
      </c>
      <c r="G466">
        <v>1</v>
      </c>
      <c r="H466">
        <v>4</v>
      </c>
      <c r="I466">
        <f t="shared" si="64"/>
        <v>1</v>
      </c>
      <c r="J466">
        <v>3</v>
      </c>
      <c r="K466">
        <v>4</v>
      </c>
      <c r="L466">
        <f t="shared" si="65"/>
        <v>1</v>
      </c>
      <c r="M466">
        <v>1</v>
      </c>
      <c r="N466">
        <v>4</v>
      </c>
      <c r="O466">
        <f t="shared" si="66"/>
        <v>1</v>
      </c>
      <c r="P466">
        <v>2</v>
      </c>
      <c r="Q466">
        <v>4</v>
      </c>
      <c r="R466">
        <f t="shared" si="67"/>
        <v>1</v>
      </c>
      <c r="S466">
        <v>2</v>
      </c>
      <c r="T466">
        <v>4</v>
      </c>
      <c r="U466">
        <f t="shared" si="68"/>
        <v>1</v>
      </c>
      <c r="V466">
        <v>1</v>
      </c>
      <c r="W466">
        <v>2</v>
      </c>
      <c r="X466">
        <f t="shared" si="69"/>
        <v>3</v>
      </c>
      <c r="Y466">
        <v>2</v>
      </c>
      <c r="Z466">
        <v>2</v>
      </c>
      <c r="AA466">
        <f t="shared" si="70"/>
        <v>3</v>
      </c>
      <c r="AB466">
        <v>9</v>
      </c>
      <c r="AC466">
        <v>3</v>
      </c>
      <c r="AD466">
        <v>2</v>
      </c>
      <c r="AE466">
        <v>2</v>
      </c>
      <c r="AF466">
        <v>5</v>
      </c>
      <c r="AG466">
        <v>5</v>
      </c>
      <c r="AH466">
        <v>3</v>
      </c>
      <c r="AI466">
        <v>5</v>
      </c>
      <c r="AJ466">
        <v>3</v>
      </c>
      <c r="AK466">
        <v>3</v>
      </c>
      <c r="AL466">
        <v>6</v>
      </c>
      <c r="AM466">
        <v>2</v>
      </c>
      <c r="AN466">
        <v>2</v>
      </c>
      <c r="AO466">
        <v>3</v>
      </c>
      <c r="AP466">
        <v>-15</v>
      </c>
      <c r="AQ466">
        <f t="shared" si="71"/>
        <v>23</v>
      </c>
    </row>
    <row r="467" spans="1:43" x14ac:dyDescent="0.25">
      <c r="A467">
        <v>18446</v>
      </c>
      <c r="B467">
        <v>1</v>
      </c>
      <c r="C467">
        <v>1971</v>
      </c>
      <c r="D467">
        <f t="shared" si="63"/>
        <v>48</v>
      </c>
      <c r="E467" s="1">
        <v>43786.742905092593</v>
      </c>
      <c r="F467" t="s">
        <v>91</v>
      </c>
      <c r="G467">
        <v>1</v>
      </c>
      <c r="H467">
        <v>4</v>
      </c>
      <c r="I467">
        <f t="shared" si="64"/>
        <v>1</v>
      </c>
      <c r="J467">
        <v>2</v>
      </c>
      <c r="K467">
        <v>2</v>
      </c>
      <c r="L467">
        <f t="shared" si="65"/>
        <v>3</v>
      </c>
      <c r="M467">
        <v>1</v>
      </c>
      <c r="N467">
        <v>1</v>
      </c>
      <c r="O467">
        <f t="shared" si="66"/>
        <v>4</v>
      </c>
      <c r="P467">
        <v>3</v>
      </c>
      <c r="Q467">
        <v>3</v>
      </c>
      <c r="R467">
        <f t="shared" si="67"/>
        <v>2</v>
      </c>
      <c r="S467">
        <v>4</v>
      </c>
      <c r="T467">
        <v>4</v>
      </c>
      <c r="U467">
        <f t="shared" si="68"/>
        <v>1</v>
      </c>
      <c r="V467">
        <v>2</v>
      </c>
      <c r="W467">
        <v>2</v>
      </c>
      <c r="X467">
        <f t="shared" si="69"/>
        <v>3</v>
      </c>
      <c r="Y467">
        <v>2</v>
      </c>
      <c r="Z467">
        <v>2</v>
      </c>
      <c r="AA467">
        <f t="shared" si="70"/>
        <v>3</v>
      </c>
      <c r="AB467">
        <v>6</v>
      </c>
      <c r="AC467">
        <v>6</v>
      </c>
      <c r="AD467">
        <v>4</v>
      </c>
      <c r="AE467">
        <v>5</v>
      </c>
      <c r="AF467">
        <v>10</v>
      </c>
      <c r="AG467">
        <v>10</v>
      </c>
      <c r="AH467">
        <v>5</v>
      </c>
      <c r="AI467">
        <v>9</v>
      </c>
      <c r="AJ467">
        <v>22</v>
      </c>
      <c r="AK467">
        <v>3</v>
      </c>
      <c r="AL467">
        <v>9</v>
      </c>
      <c r="AM467">
        <v>4</v>
      </c>
      <c r="AN467">
        <v>6</v>
      </c>
      <c r="AO467">
        <v>4</v>
      </c>
      <c r="AP467">
        <v>6</v>
      </c>
      <c r="AQ467">
        <f t="shared" si="71"/>
        <v>32</v>
      </c>
    </row>
    <row r="468" spans="1:43" x14ac:dyDescent="0.25">
      <c r="A468">
        <v>19193</v>
      </c>
      <c r="B468">
        <v>0</v>
      </c>
      <c r="C468">
        <v>1996</v>
      </c>
      <c r="D468">
        <f t="shared" si="63"/>
        <v>23</v>
      </c>
      <c r="E468" s="1">
        <v>43787.565381944441</v>
      </c>
      <c r="F468">
        <v>2</v>
      </c>
      <c r="G468">
        <v>1</v>
      </c>
      <c r="H468">
        <v>4</v>
      </c>
      <c r="I468">
        <f t="shared" si="64"/>
        <v>1</v>
      </c>
      <c r="J468">
        <v>2</v>
      </c>
      <c r="K468">
        <v>3</v>
      </c>
      <c r="L468">
        <f t="shared" si="65"/>
        <v>2</v>
      </c>
      <c r="M468">
        <v>1</v>
      </c>
      <c r="N468">
        <v>4</v>
      </c>
      <c r="O468">
        <f t="shared" si="66"/>
        <v>1</v>
      </c>
      <c r="P468">
        <v>3</v>
      </c>
      <c r="Q468">
        <v>4</v>
      </c>
      <c r="R468">
        <f t="shared" si="67"/>
        <v>1</v>
      </c>
      <c r="S468">
        <v>3</v>
      </c>
      <c r="T468">
        <v>4</v>
      </c>
      <c r="U468">
        <f t="shared" si="68"/>
        <v>1</v>
      </c>
      <c r="V468">
        <v>1</v>
      </c>
      <c r="W468">
        <v>4</v>
      </c>
      <c r="X468">
        <f t="shared" si="69"/>
        <v>1</v>
      </c>
      <c r="Y468">
        <v>1</v>
      </c>
      <c r="Z468">
        <v>3</v>
      </c>
      <c r="AA468">
        <f t="shared" si="70"/>
        <v>2</v>
      </c>
      <c r="AB468">
        <v>6</v>
      </c>
      <c r="AC468">
        <v>4</v>
      </c>
      <c r="AD468">
        <v>3</v>
      </c>
      <c r="AE468">
        <v>12</v>
      </c>
      <c r="AF468">
        <v>5</v>
      </c>
      <c r="AG468">
        <v>29</v>
      </c>
      <c r="AH468">
        <v>5</v>
      </c>
      <c r="AI468">
        <v>3</v>
      </c>
      <c r="AJ468">
        <v>2</v>
      </c>
      <c r="AK468">
        <v>6</v>
      </c>
      <c r="AL468">
        <v>3</v>
      </c>
      <c r="AM468">
        <v>2</v>
      </c>
      <c r="AN468">
        <v>3</v>
      </c>
      <c r="AO468">
        <v>4</v>
      </c>
      <c r="AP468">
        <v>-36</v>
      </c>
      <c r="AQ468">
        <f t="shared" si="71"/>
        <v>21</v>
      </c>
    </row>
    <row r="469" spans="1:43" x14ac:dyDescent="0.25">
      <c r="A469">
        <v>19196</v>
      </c>
      <c r="B469">
        <v>0</v>
      </c>
      <c r="C469">
        <v>1991</v>
      </c>
      <c r="D469">
        <f t="shared" si="63"/>
        <v>28</v>
      </c>
      <c r="E469" s="1">
        <v>43787.642627314817</v>
      </c>
      <c r="F469">
        <v>3</v>
      </c>
      <c r="G469">
        <v>1</v>
      </c>
      <c r="H469">
        <v>1</v>
      </c>
      <c r="I469">
        <f t="shared" si="64"/>
        <v>4</v>
      </c>
      <c r="J469">
        <v>2</v>
      </c>
      <c r="K469">
        <v>3</v>
      </c>
      <c r="L469">
        <f t="shared" si="65"/>
        <v>2</v>
      </c>
      <c r="M469">
        <v>1</v>
      </c>
      <c r="N469">
        <v>4</v>
      </c>
      <c r="O469">
        <f t="shared" si="66"/>
        <v>1</v>
      </c>
      <c r="P469">
        <v>2</v>
      </c>
      <c r="Q469">
        <v>4</v>
      </c>
      <c r="R469">
        <f t="shared" si="67"/>
        <v>1</v>
      </c>
      <c r="S469">
        <v>2</v>
      </c>
      <c r="T469">
        <v>2</v>
      </c>
      <c r="U469">
        <f t="shared" si="68"/>
        <v>3</v>
      </c>
      <c r="V469">
        <v>1</v>
      </c>
      <c r="W469">
        <v>4</v>
      </c>
      <c r="X469">
        <f t="shared" si="69"/>
        <v>1</v>
      </c>
      <c r="Y469">
        <v>2</v>
      </c>
      <c r="Z469">
        <v>2</v>
      </c>
      <c r="AA469">
        <f t="shared" si="70"/>
        <v>3</v>
      </c>
      <c r="AB469">
        <v>6</v>
      </c>
      <c r="AC469">
        <v>3</v>
      </c>
      <c r="AD469">
        <v>4</v>
      </c>
      <c r="AE469">
        <v>4</v>
      </c>
      <c r="AF469">
        <v>7</v>
      </c>
      <c r="AG469">
        <v>18</v>
      </c>
      <c r="AH469">
        <v>6</v>
      </c>
      <c r="AI469">
        <v>5</v>
      </c>
      <c r="AJ469">
        <v>5</v>
      </c>
      <c r="AK469">
        <v>4</v>
      </c>
      <c r="AL469">
        <v>10</v>
      </c>
      <c r="AM469">
        <v>4</v>
      </c>
      <c r="AN469">
        <v>4</v>
      </c>
      <c r="AO469">
        <v>6</v>
      </c>
      <c r="AP469">
        <v>6</v>
      </c>
      <c r="AQ469">
        <f t="shared" si="71"/>
        <v>26</v>
      </c>
    </row>
    <row r="470" spans="1:43" x14ac:dyDescent="0.25">
      <c r="A470">
        <v>14843</v>
      </c>
      <c r="B470">
        <v>0</v>
      </c>
      <c r="C470">
        <v>1996</v>
      </c>
      <c r="D470">
        <f t="shared" si="63"/>
        <v>23</v>
      </c>
      <c r="E470" s="1">
        <v>43787.697175925925</v>
      </c>
      <c r="F470" t="s">
        <v>64</v>
      </c>
      <c r="G470">
        <v>2</v>
      </c>
      <c r="H470">
        <v>4</v>
      </c>
      <c r="I470">
        <f t="shared" si="64"/>
        <v>1</v>
      </c>
      <c r="J470">
        <v>3</v>
      </c>
      <c r="K470">
        <v>3</v>
      </c>
      <c r="L470">
        <f t="shared" si="65"/>
        <v>2</v>
      </c>
      <c r="M470">
        <v>1</v>
      </c>
      <c r="N470">
        <v>4</v>
      </c>
      <c r="O470">
        <f t="shared" si="66"/>
        <v>1</v>
      </c>
      <c r="P470">
        <v>3</v>
      </c>
      <c r="Q470">
        <v>3</v>
      </c>
      <c r="R470">
        <f t="shared" si="67"/>
        <v>2</v>
      </c>
      <c r="S470">
        <v>3</v>
      </c>
      <c r="T470">
        <v>3</v>
      </c>
      <c r="U470">
        <f t="shared" si="68"/>
        <v>2</v>
      </c>
      <c r="V470">
        <v>3</v>
      </c>
      <c r="W470">
        <v>4</v>
      </c>
      <c r="X470">
        <f t="shared" si="69"/>
        <v>1</v>
      </c>
      <c r="Y470">
        <v>1</v>
      </c>
      <c r="Z470">
        <v>3</v>
      </c>
      <c r="AA470">
        <f t="shared" si="70"/>
        <v>2</v>
      </c>
      <c r="AB470">
        <v>18</v>
      </c>
      <c r="AC470">
        <v>11</v>
      </c>
      <c r="AD470">
        <v>4</v>
      </c>
      <c r="AE470">
        <v>4</v>
      </c>
      <c r="AF470">
        <v>24</v>
      </c>
      <c r="AG470">
        <v>8</v>
      </c>
      <c r="AH470">
        <v>7</v>
      </c>
      <c r="AI470">
        <v>6</v>
      </c>
      <c r="AJ470">
        <v>5</v>
      </c>
      <c r="AK470">
        <v>6</v>
      </c>
      <c r="AL470">
        <v>14</v>
      </c>
      <c r="AM470">
        <v>3</v>
      </c>
      <c r="AN470">
        <v>6</v>
      </c>
      <c r="AO470">
        <v>5</v>
      </c>
      <c r="AP470">
        <v>-20</v>
      </c>
      <c r="AQ470">
        <f t="shared" si="71"/>
        <v>27</v>
      </c>
    </row>
    <row r="471" spans="1:43" x14ac:dyDescent="0.25">
      <c r="A471">
        <v>19200</v>
      </c>
      <c r="B471">
        <v>1</v>
      </c>
      <c r="C471">
        <v>1996</v>
      </c>
      <c r="D471">
        <f t="shared" si="63"/>
        <v>23</v>
      </c>
      <c r="E471" s="1">
        <v>43787.715879629628</v>
      </c>
      <c r="F471">
        <v>9</v>
      </c>
      <c r="G471">
        <v>1</v>
      </c>
      <c r="H471">
        <v>1</v>
      </c>
      <c r="I471">
        <f t="shared" si="64"/>
        <v>4</v>
      </c>
      <c r="J471">
        <v>4</v>
      </c>
      <c r="K471">
        <v>4</v>
      </c>
      <c r="L471">
        <f t="shared" si="65"/>
        <v>1</v>
      </c>
      <c r="M471">
        <v>2</v>
      </c>
      <c r="N471">
        <v>4</v>
      </c>
      <c r="O471">
        <f t="shared" si="66"/>
        <v>1</v>
      </c>
      <c r="P471">
        <v>2</v>
      </c>
      <c r="Q471">
        <v>4</v>
      </c>
      <c r="R471">
        <f t="shared" si="67"/>
        <v>1</v>
      </c>
      <c r="S471">
        <v>4</v>
      </c>
      <c r="T471">
        <v>1</v>
      </c>
      <c r="U471">
        <f t="shared" si="68"/>
        <v>4</v>
      </c>
      <c r="V471">
        <v>4</v>
      </c>
      <c r="W471">
        <v>4</v>
      </c>
      <c r="X471">
        <f t="shared" si="69"/>
        <v>1</v>
      </c>
      <c r="Y471">
        <v>1</v>
      </c>
      <c r="Z471">
        <v>3</v>
      </c>
      <c r="AA471">
        <f t="shared" si="70"/>
        <v>2</v>
      </c>
      <c r="AB471">
        <v>4</v>
      </c>
      <c r="AC471">
        <v>5</v>
      </c>
      <c r="AD471">
        <v>2</v>
      </c>
      <c r="AE471">
        <v>3</v>
      </c>
      <c r="AF471">
        <v>7</v>
      </c>
      <c r="AG471">
        <v>11</v>
      </c>
      <c r="AH471">
        <v>8</v>
      </c>
      <c r="AI471">
        <v>5</v>
      </c>
      <c r="AJ471">
        <v>3</v>
      </c>
      <c r="AK471">
        <v>20</v>
      </c>
      <c r="AL471">
        <v>3</v>
      </c>
      <c r="AM471">
        <v>4</v>
      </c>
      <c r="AN471">
        <v>4</v>
      </c>
      <c r="AO471">
        <v>7</v>
      </c>
      <c r="AP471">
        <v>68</v>
      </c>
      <c r="AQ471">
        <f t="shared" si="71"/>
        <v>32</v>
      </c>
    </row>
    <row r="472" spans="1:43" x14ac:dyDescent="0.25">
      <c r="A472">
        <v>19201</v>
      </c>
      <c r="B472">
        <v>0</v>
      </c>
      <c r="C472">
        <v>1981</v>
      </c>
      <c r="D472">
        <f t="shared" si="63"/>
        <v>38</v>
      </c>
      <c r="E472" s="1">
        <v>43787.802800925929</v>
      </c>
      <c r="F472">
        <v>8</v>
      </c>
      <c r="G472">
        <v>3</v>
      </c>
      <c r="H472">
        <v>3</v>
      </c>
      <c r="I472">
        <f t="shared" si="64"/>
        <v>2</v>
      </c>
      <c r="J472">
        <v>2</v>
      </c>
      <c r="K472">
        <v>3</v>
      </c>
      <c r="L472">
        <f t="shared" si="65"/>
        <v>2</v>
      </c>
      <c r="M472">
        <v>2</v>
      </c>
      <c r="N472">
        <v>3</v>
      </c>
      <c r="O472">
        <f t="shared" si="66"/>
        <v>2</v>
      </c>
      <c r="P472">
        <v>4</v>
      </c>
      <c r="Q472">
        <v>1</v>
      </c>
      <c r="R472">
        <f t="shared" si="67"/>
        <v>4</v>
      </c>
      <c r="S472">
        <v>3</v>
      </c>
      <c r="T472">
        <v>2</v>
      </c>
      <c r="U472">
        <f t="shared" si="68"/>
        <v>3</v>
      </c>
      <c r="V472">
        <v>2</v>
      </c>
      <c r="W472">
        <v>2</v>
      </c>
      <c r="X472">
        <f t="shared" si="69"/>
        <v>3</v>
      </c>
      <c r="Y472">
        <v>2</v>
      </c>
      <c r="Z472">
        <v>1</v>
      </c>
      <c r="AA472">
        <f t="shared" si="70"/>
        <v>4</v>
      </c>
      <c r="AB472">
        <v>12</v>
      </c>
      <c r="AC472">
        <v>4</v>
      </c>
      <c r="AD472">
        <v>8</v>
      </c>
      <c r="AE472">
        <v>5</v>
      </c>
      <c r="AF472">
        <v>9</v>
      </c>
      <c r="AG472">
        <v>8</v>
      </c>
      <c r="AH472">
        <v>5</v>
      </c>
      <c r="AI472">
        <v>9</v>
      </c>
      <c r="AJ472">
        <v>8</v>
      </c>
      <c r="AK472">
        <v>6</v>
      </c>
      <c r="AL472">
        <v>5</v>
      </c>
      <c r="AM472">
        <v>3</v>
      </c>
      <c r="AN472">
        <v>5</v>
      </c>
      <c r="AO472">
        <v>9</v>
      </c>
      <c r="AP472">
        <v>-10</v>
      </c>
      <c r="AQ472">
        <f t="shared" si="71"/>
        <v>38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EEA75-1EF2-4D74-B7C3-F0A36981F5C4}">
  <dimension ref="A1:X472"/>
  <sheetViews>
    <sheetView workbookViewId="0">
      <selection activeCell="W2" sqref="W2"/>
    </sheetView>
  </sheetViews>
  <sheetFormatPr defaultRowHeight="15" x14ac:dyDescent="0.25"/>
  <cols>
    <col min="1" max="1" width="11.28515625" bestFit="1" customWidth="1"/>
    <col min="2" max="2" width="7.5703125" bestFit="1" customWidth="1"/>
    <col min="3" max="3" width="6.42578125" bestFit="1" customWidth="1"/>
    <col min="4" max="4" width="6.42578125" customWidth="1"/>
    <col min="5" max="5" width="15.28515625" bestFit="1" customWidth="1"/>
    <col min="22" max="22" width="11.5703125" bestFit="1" customWidth="1"/>
  </cols>
  <sheetData>
    <row r="1" spans="1:24" x14ac:dyDescent="0.25">
      <c r="A1" t="s">
        <v>30</v>
      </c>
      <c r="B1" t="s">
        <v>31</v>
      </c>
      <c r="C1" t="s">
        <v>32</v>
      </c>
      <c r="D1" t="s">
        <v>158</v>
      </c>
      <c r="E1" t="s">
        <v>33</v>
      </c>
      <c r="F1" t="s">
        <v>34</v>
      </c>
      <c r="G1" s="2" t="s">
        <v>35</v>
      </c>
      <c r="H1" s="2" t="s">
        <v>37</v>
      </c>
      <c r="I1" s="2" t="s">
        <v>39</v>
      </c>
      <c r="J1" s="2" t="s">
        <v>41</v>
      </c>
      <c r="K1" t="s">
        <v>42</v>
      </c>
      <c r="L1" s="2" t="s">
        <v>162</v>
      </c>
      <c r="M1" s="2" t="s">
        <v>43</v>
      </c>
      <c r="N1" t="s">
        <v>44</v>
      </c>
      <c r="O1" s="2" t="s">
        <v>163</v>
      </c>
      <c r="P1" s="2" t="s">
        <v>45</v>
      </c>
      <c r="Q1" t="s">
        <v>46</v>
      </c>
      <c r="R1" s="2" t="s">
        <v>164</v>
      </c>
      <c r="S1" s="2" t="s">
        <v>47</v>
      </c>
      <c r="T1" t="s">
        <v>48</v>
      </c>
      <c r="U1" s="2" t="s">
        <v>165</v>
      </c>
      <c r="V1" s="2" t="s">
        <v>166</v>
      </c>
      <c r="W1" s="2" t="s">
        <v>190</v>
      </c>
      <c r="X1" s="2" t="s">
        <v>191</v>
      </c>
    </row>
    <row r="2" spans="1:24" x14ac:dyDescent="0.25">
      <c r="A2">
        <v>13310</v>
      </c>
      <c r="B2">
        <v>1</v>
      </c>
      <c r="C2">
        <v>1999</v>
      </c>
      <c r="D2">
        <f>2019-C2</f>
        <v>20</v>
      </c>
      <c r="E2" s="1">
        <v>43767.32303240741</v>
      </c>
      <c r="F2" t="s">
        <v>64</v>
      </c>
      <c r="G2">
        <v>1</v>
      </c>
      <c r="H2">
        <v>1</v>
      </c>
      <c r="I2">
        <v>2</v>
      </c>
      <c r="J2">
        <v>3</v>
      </c>
      <c r="K2">
        <v>4</v>
      </c>
      <c r="L2">
        <f>5-K2</f>
        <v>1</v>
      </c>
      <c r="M2">
        <v>3</v>
      </c>
      <c r="N2">
        <v>3</v>
      </c>
      <c r="O2">
        <f>5-N2</f>
        <v>2</v>
      </c>
      <c r="P2">
        <v>2</v>
      </c>
      <c r="Q2">
        <v>2</v>
      </c>
      <c r="R2">
        <f>5-Q2</f>
        <v>3</v>
      </c>
      <c r="S2">
        <v>2</v>
      </c>
      <c r="T2">
        <v>2</v>
      </c>
      <c r="U2">
        <f>5-T2</f>
        <v>3</v>
      </c>
      <c r="V2">
        <f>SUM(G2,H2,I2,J2,L2,M2,O2,P2,R2,S2,U2)</f>
        <v>23</v>
      </c>
      <c r="W2">
        <f>SUM(G2,H2,I2,L2,O2,P2,R2,S2)</f>
        <v>14</v>
      </c>
      <c r="X2">
        <f>SUM(J2,M2,U2)</f>
        <v>9</v>
      </c>
    </row>
    <row r="3" spans="1:24" x14ac:dyDescent="0.25">
      <c r="A3">
        <v>13348</v>
      </c>
      <c r="B3">
        <v>1</v>
      </c>
      <c r="C3">
        <v>1970</v>
      </c>
      <c r="D3">
        <f t="shared" ref="D3:D66" si="0">2019-C3</f>
        <v>49</v>
      </c>
      <c r="E3" s="1">
        <v>43767.359317129631</v>
      </c>
      <c r="F3" t="s">
        <v>65</v>
      </c>
      <c r="G3">
        <v>2</v>
      </c>
      <c r="H3">
        <v>2</v>
      </c>
      <c r="I3">
        <v>1</v>
      </c>
      <c r="J3">
        <v>3</v>
      </c>
      <c r="K3">
        <v>1</v>
      </c>
      <c r="L3">
        <f t="shared" ref="L3:L66" si="1">5-K3</f>
        <v>4</v>
      </c>
      <c r="M3">
        <v>3</v>
      </c>
      <c r="N3">
        <v>3</v>
      </c>
      <c r="O3">
        <f t="shared" ref="O3:O66" si="2">5-N3</f>
        <v>2</v>
      </c>
      <c r="P3">
        <v>2</v>
      </c>
      <c r="Q3">
        <v>4</v>
      </c>
      <c r="R3">
        <f t="shared" ref="R3:R66" si="3">5-Q3</f>
        <v>1</v>
      </c>
      <c r="S3">
        <v>3</v>
      </c>
      <c r="T3">
        <v>1</v>
      </c>
      <c r="U3">
        <f t="shared" ref="U3:U66" si="4">5-T3</f>
        <v>4</v>
      </c>
      <c r="V3">
        <f t="shared" ref="V3:V66" si="5">SUM(G3,H3,I3,J3,L3,M3,O3,P3,R3,S3,U3)</f>
        <v>27</v>
      </c>
      <c r="W3">
        <f t="shared" ref="W3:W66" si="6">SUM(G3,H3,I3,L3,O3,P3,R3,S3)</f>
        <v>17</v>
      </c>
      <c r="X3">
        <f t="shared" ref="X3:X66" si="7">SUM(J3,M3,U3)</f>
        <v>10</v>
      </c>
    </row>
    <row r="4" spans="1:24" x14ac:dyDescent="0.25">
      <c r="A4">
        <v>13316</v>
      </c>
      <c r="B4">
        <v>0</v>
      </c>
      <c r="C4">
        <v>2000</v>
      </c>
      <c r="D4">
        <f t="shared" si="0"/>
        <v>19</v>
      </c>
      <c r="E4" s="1">
        <v>43767.368020833332</v>
      </c>
      <c r="F4">
        <v>2</v>
      </c>
      <c r="G4">
        <v>1</v>
      </c>
      <c r="H4">
        <v>2</v>
      </c>
      <c r="I4">
        <v>1</v>
      </c>
      <c r="J4">
        <v>3</v>
      </c>
      <c r="K4">
        <v>4</v>
      </c>
      <c r="L4">
        <f t="shared" si="1"/>
        <v>1</v>
      </c>
      <c r="M4">
        <v>2</v>
      </c>
      <c r="N4">
        <v>3</v>
      </c>
      <c r="O4">
        <f t="shared" si="2"/>
        <v>2</v>
      </c>
      <c r="P4">
        <v>2</v>
      </c>
      <c r="Q4">
        <v>4</v>
      </c>
      <c r="R4">
        <f t="shared" si="3"/>
        <v>1</v>
      </c>
      <c r="S4">
        <v>2</v>
      </c>
      <c r="T4">
        <v>1</v>
      </c>
      <c r="U4">
        <f t="shared" si="4"/>
        <v>4</v>
      </c>
      <c r="V4">
        <f t="shared" si="5"/>
        <v>21</v>
      </c>
      <c r="W4">
        <f t="shared" si="6"/>
        <v>12</v>
      </c>
      <c r="X4">
        <f t="shared" si="7"/>
        <v>9</v>
      </c>
    </row>
    <row r="5" spans="1:24" x14ac:dyDescent="0.25">
      <c r="A5">
        <v>13371</v>
      </c>
      <c r="B5">
        <v>0</v>
      </c>
      <c r="C5">
        <v>1999</v>
      </c>
      <c r="D5">
        <f t="shared" si="0"/>
        <v>20</v>
      </c>
      <c r="E5" s="1">
        <v>43767.384328703702</v>
      </c>
      <c r="F5" t="s">
        <v>64</v>
      </c>
      <c r="G5">
        <v>1</v>
      </c>
      <c r="H5">
        <v>3</v>
      </c>
      <c r="I5">
        <v>2</v>
      </c>
      <c r="J5">
        <v>3</v>
      </c>
      <c r="K5">
        <v>4</v>
      </c>
      <c r="L5">
        <f t="shared" si="1"/>
        <v>1</v>
      </c>
      <c r="M5">
        <v>2</v>
      </c>
      <c r="N5">
        <v>4</v>
      </c>
      <c r="O5">
        <f t="shared" si="2"/>
        <v>1</v>
      </c>
      <c r="P5">
        <v>2</v>
      </c>
      <c r="Q5">
        <v>4</v>
      </c>
      <c r="R5">
        <f t="shared" si="3"/>
        <v>1</v>
      </c>
      <c r="S5">
        <v>2</v>
      </c>
      <c r="T5">
        <v>2</v>
      </c>
      <c r="U5">
        <f t="shared" si="4"/>
        <v>3</v>
      </c>
      <c r="V5">
        <f t="shared" si="5"/>
        <v>21</v>
      </c>
      <c r="W5">
        <f t="shared" si="6"/>
        <v>13</v>
      </c>
      <c r="X5">
        <f t="shared" si="7"/>
        <v>8</v>
      </c>
    </row>
    <row r="6" spans="1:24" x14ac:dyDescent="0.25">
      <c r="A6">
        <v>13389</v>
      </c>
      <c r="B6">
        <v>0</v>
      </c>
      <c r="C6">
        <v>2002</v>
      </c>
      <c r="D6">
        <f t="shared" si="0"/>
        <v>17</v>
      </c>
      <c r="E6" s="1">
        <v>43767.390752314815</v>
      </c>
      <c r="F6">
        <v>0</v>
      </c>
      <c r="G6">
        <v>1</v>
      </c>
      <c r="H6">
        <v>2</v>
      </c>
      <c r="I6">
        <v>3</v>
      </c>
      <c r="J6">
        <v>2</v>
      </c>
      <c r="K6">
        <v>3</v>
      </c>
      <c r="L6">
        <f t="shared" si="1"/>
        <v>2</v>
      </c>
      <c r="M6">
        <v>3</v>
      </c>
      <c r="N6">
        <v>3</v>
      </c>
      <c r="O6">
        <f t="shared" si="2"/>
        <v>2</v>
      </c>
      <c r="P6">
        <v>3</v>
      </c>
      <c r="Q6">
        <v>3</v>
      </c>
      <c r="R6">
        <f t="shared" si="3"/>
        <v>2</v>
      </c>
      <c r="S6">
        <v>2</v>
      </c>
      <c r="T6">
        <v>3</v>
      </c>
      <c r="U6">
        <f t="shared" si="4"/>
        <v>2</v>
      </c>
      <c r="V6">
        <f t="shared" si="5"/>
        <v>24</v>
      </c>
      <c r="W6">
        <f t="shared" si="6"/>
        <v>17</v>
      </c>
      <c r="X6">
        <f t="shared" si="7"/>
        <v>7</v>
      </c>
    </row>
    <row r="7" spans="1:24" x14ac:dyDescent="0.25">
      <c r="A7">
        <v>13395</v>
      </c>
      <c r="B7">
        <v>0</v>
      </c>
      <c r="C7">
        <v>2003</v>
      </c>
      <c r="D7">
        <f t="shared" si="0"/>
        <v>16</v>
      </c>
      <c r="E7" s="1">
        <v>43767.392581018517</v>
      </c>
      <c r="F7" t="s">
        <v>64</v>
      </c>
      <c r="G7">
        <v>2</v>
      </c>
      <c r="H7">
        <v>2</v>
      </c>
      <c r="I7">
        <v>1</v>
      </c>
      <c r="J7">
        <v>2</v>
      </c>
      <c r="K7">
        <v>4</v>
      </c>
      <c r="L7">
        <f t="shared" si="1"/>
        <v>1</v>
      </c>
      <c r="M7">
        <v>3</v>
      </c>
      <c r="N7">
        <v>4</v>
      </c>
      <c r="O7">
        <f t="shared" si="2"/>
        <v>1</v>
      </c>
      <c r="P7">
        <v>1</v>
      </c>
      <c r="Q7">
        <v>3</v>
      </c>
      <c r="R7">
        <f t="shared" si="3"/>
        <v>2</v>
      </c>
      <c r="S7">
        <v>2</v>
      </c>
      <c r="T7">
        <v>2</v>
      </c>
      <c r="U7">
        <f t="shared" si="4"/>
        <v>3</v>
      </c>
      <c r="V7">
        <f t="shared" si="5"/>
        <v>20</v>
      </c>
      <c r="W7">
        <f t="shared" si="6"/>
        <v>12</v>
      </c>
      <c r="X7">
        <f t="shared" si="7"/>
        <v>8</v>
      </c>
    </row>
    <row r="8" spans="1:24" x14ac:dyDescent="0.25">
      <c r="A8">
        <v>13417</v>
      </c>
      <c r="B8">
        <v>1</v>
      </c>
      <c r="C8">
        <v>1977</v>
      </c>
      <c r="D8">
        <f t="shared" si="0"/>
        <v>42</v>
      </c>
      <c r="E8" s="1">
        <v>43767.409432870372</v>
      </c>
      <c r="F8">
        <v>4</v>
      </c>
      <c r="G8">
        <v>1</v>
      </c>
      <c r="H8">
        <v>1</v>
      </c>
      <c r="I8">
        <v>1</v>
      </c>
      <c r="J8">
        <v>4</v>
      </c>
      <c r="K8">
        <v>4</v>
      </c>
      <c r="L8">
        <f t="shared" si="1"/>
        <v>1</v>
      </c>
      <c r="M8">
        <v>3</v>
      </c>
      <c r="N8">
        <v>4</v>
      </c>
      <c r="O8">
        <f t="shared" si="2"/>
        <v>1</v>
      </c>
      <c r="P8">
        <v>2</v>
      </c>
      <c r="Q8">
        <v>4</v>
      </c>
      <c r="R8">
        <f t="shared" si="3"/>
        <v>1</v>
      </c>
      <c r="S8">
        <v>2</v>
      </c>
      <c r="T8">
        <v>4</v>
      </c>
      <c r="U8">
        <f t="shared" si="4"/>
        <v>1</v>
      </c>
      <c r="V8">
        <f t="shared" si="5"/>
        <v>18</v>
      </c>
      <c r="W8">
        <f t="shared" si="6"/>
        <v>10</v>
      </c>
      <c r="X8">
        <f t="shared" si="7"/>
        <v>8</v>
      </c>
    </row>
    <row r="9" spans="1:24" x14ac:dyDescent="0.25">
      <c r="A9">
        <v>13468</v>
      </c>
      <c r="B9">
        <v>0</v>
      </c>
      <c r="C9">
        <v>1999</v>
      </c>
      <c r="D9">
        <f t="shared" si="0"/>
        <v>20</v>
      </c>
      <c r="E9" s="1">
        <v>43767.466469907406</v>
      </c>
      <c r="F9" t="s">
        <v>64</v>
      </c>
      <c r="G9">
        <v>2</v>
      </c>
      <c r="H9">
        <v>1</v>
      </c>
      <c r="I9">
        <v>2</v>
      </c>
      <c r="J9">
        <v>1</v>
      </c>
      <c r="K9">
        <v>1</v>
      </c>
      <c r="L9">
        <f t="shared" si="1"/>
        <v>4</v>
      </c>
      <c r="M9">
        <v>3</v>
      </c>
      <c r="N9">
        <v>1</v>
      </c>
      <c r="O9">
        <f t="shared" si="2"/>
        <v>4</v>
      </c>
      <c r="P9">
        <v>1</v>
      </c>
      <c r="Q9">
        <v>4</v>
      </c>
      <c r="R9">
        <f t="shared" si="3"/>
        <v>1</v>
      </c>
      <c r="S9">
        <v>2</v>
      </c>
      <c r="T9">
        <v>4</v>
      </c>
      <c r="U9">
        <f t="shared" si="4"/>
        <v>1</v>
      </c>
      <c r="V9">
        <f t="shared" si="5"/>
        <v>22</v>
      </c>
      <c r="W9">
        <f t="shared" si="6"/>
        <v>17</v>
      </c>
      <c r="X9">
        <f t="shared" si="7"/>
        <v>5</v>
      </c>
    </row>
    <row r="10" spans="1:24" x14ac:dyDescent="0.25">
      <c r="A10">
        <v>13479</v>
      </c>
      <c r="B10">
        <v>0</v>
      </c>
      <c r="C10">
        <v>1986</v>
      </c>
      <c r="D10">
        <f t="shared" si="0"/>
        <v>33</v>
      </c>
      <c r="E10" s="1">
        <v>43767.468101851853</v>
      </c>
      <c r="F10">
        <v>0</v>
      </c>
      <c r="G10">
        <v>1</v>
      </c>
      <c r="H10">
        <v>2</v>
      </c>
      <c r="I10">
        <v>1</v>
      </c>
      <c r="J10">
        <v>1</v>
      </c>
      <c r="K10">
        <v>4</v>
      </c>
      <c r="L10">
        <f t="shared" si="1"/>
        <v>1</v>
      </c>
      <c r="M10">
        <v>1</v>
      </c>
      <c r="N10">
        <v>3</v>
      </c>
      <c r="O10">
        <f t="shared" si="2"/>
        <v>2</v>
      </c>
      <c r="P10">
        <v>1</v>
      </c>
      <c r="Q10">
        <v>3</v>
      </c>
      <c r="R10">
        <f t="shared" si="3"/>
        <v>2</v>
      </c>
      <c r="S10">
        <v>2</v>
      </c>
      <c r="T10">
        <v>1</v>
      </c>
      <c r="U10">
        <f t="shared" si="4"/>
        <v>4</v>
      </c>
      <c r="V10">
        <f t="shared" si="5"/>
        <v>18</v>
      </c>
      <c r="W10">
        <f t="shared" si="6"/>
        <v>12</v>
      </c>
      <c r="X10">
        <f t="shared" si="7"/>
        <v>6</v>
      </c>
    </row>
    <row r="11" spans="1:24" x14ac:dyDescent="0.25">
      <c r="A11">
        <v>13462</v>
      </c>
      <c r="B11">
        <v>0</v>
      </c>
      <c r="C11">
        <v>1969</v>
      </c>
      <c r="D11">
        <f t="shared" si="0"/>
        <v>50</v>
      </c>
      <c r="E11" s="1">
        <v>43767.470717592594</v>
      </c>
      <c r="F11" t="s">
        <v>64</v>
      </c>
      <c r="G11">
        <v>1</v>
      </c>
      <c r="H11">
        <v>2</v>
      </c>
      <c r="I11">
        <v>1</v>
      </c>
      <c r="J11">
        <v>1</v>
      </c>
      <c r="K11">
        <v>4</v>
      </c>
      <c r="L11">
        <f t="shared" si="1"/>
        <v>1</v>
      </c>
      <c r="M11">
        <v>1</v>
      </c>
      <c r="N11">
        <v>4</v>
      </c>
      <c r="O11">
        <f t="shared" si="2"/>
        <v>1</v>
      </c>
      <c r="P11">
        <v>1</v>
      </c>
      <c r="Q11">
        <v>4</v>
      </c>
      <c r="R11">
        <f t="shared" si="3"/>
        <v>1</v>
      </c>
      <c r="S11">
        <v>1</v>
      </c>
      <c r="T11">
        <v>4</v>
      </c>
      <c r="U11">
        <f t="shared" si="4"/>
        <v>1</v>
      </c>
      <c r="V11">
        <f t="shared" si="5"/>
        <v>12</v>
      </c>
      <c r="W11">
        <f t="shared" si="6"/>
        <v>9</v>
      </c>
      <c r="X11">
        <f t="shared" si="7"/>
        <v>3</v>
      </c>
    </row>
    <row r="12" spans="1:24" x14ac:dyDescent="0.25">
      <c r="A12">
        <v>13452</v>
      </c>
      <c r="B12">
        <v>1</v>
      </c>
      <c r="C12">
        <v>1984</v>
      </c>
      <c r="D12">
        <f t="shared" si="0"/>
        <v>35</v>
      </c>
      <c r="E12" s="1">
        <v>43767.470914351848</v>
      </c>
      <c r="F12" t="s">
        <v>66</v>
      </c>
      <c r="G12">
        <v>3</v>
      </c>
      <c r="H12">
        <v>3</v>
      </c>
      <c r="I12">
        <v>3</v>
      </c>
      <c r="J12">
        <v>2</v>
      </c>
      <c r="K12">
        <v>3</v>
      </c>
      <c r="L12">
        <f t="shared" si="1"/>
        <v>2</v>
      </c>
      <c r="M12">
        <v>2</v>
      </c>
      <c r="N12">
        <v>2</v>
      </c>
      <c r="O12">
        <f t="shared" si="2"/>
        <v>3</v>
      </c>
      <c r="P12">
        <v>3</v>
      </c>
      <c r="Q12">
        <v>2</v>
      </c>
      <c r="R12">
        <f t="shared" si="3"/>
        <v>3</v>
      </c>
      <c r="S12">
        <v>4</v>
      </c>
      <c r="T12">
        <v>3</v>
      </c>
      <c r="U12">
        <f t="shared" si="4"/>
        <v>2</v>
      </c>
      <c r="V12">
        <f t="shared" si="5"/>
        <v>30</v>
      </c>
      <c r="W12">
        <f t="shared" si="6"/>
        <v>24</v>
      </c>
      <c r="X12">
        <f t="shared" si="7"/>
        <v>6</v>
      </c>
    </row>
    <row r="13" spans="1:24" x14ac:dyDescent="0.25">
      <c r="A13">
        <v>13487</v>
      </c>
      <c r="B13">
        <v>0</v>
      </c>
      <c r="C13">
        <v>1999</v>
      </c>
      <c r="D13">
        <f t="shared" si="0"/>
        <v>20</v>
      </c>
      <c r="E13" s="1">
        <v>43767.480810185189</v>
      </c>
      <c r="F13">
        <v>1</v>
      </c>
      <c r="G13">
        <v>1</v>
      </c>
      <c r="H13">
        <v>2</v>
      </c>
      <c r="I13">
        <v>1</v>
      </c>
      <c r="J13">
        <v>3</v>
      </c>
      <c r="K13">
        <v>4</v>
      </c>
      <c r="L13">
        <f t="shared" si="1"/>
        <v>1</v>
      </c>
      <c r="M13">
        <v>3</v>
      </c>
      <c r="N13">
        <v>4</v>
      </c>
      <c r="O13">
        <f t="shared" si="2"/>
        <v>1</v>
      </c>
      <c r="P13">
        <v>1</v>
      </c>
      <c r="Q13">
        <v>3</v>
      </c>
      <c r="R13">
        <f t="shared" si="3"/>
        <v>2</v>
      </c>
      <c r="S13">
        <v>2</v>
      </c>
      <c r="T13">
        <v>2</v>
      </c>
      <c r="U13">
        <f t="shared" si="4"/>
        <v>3</v>
      </c>
      <c r="V13">
        <f t="shared" si="5"/>
        <v>20</v>
      </c>
      <c r="W13">
        <f t="shared" si="6"/>
        <v>11</v>
      </c>
      <c r="X13">
        <f t="shared" si="7"/>
        <v>9</v>
      </c>
    </row>
    <row r="14" spans="1:24" x14ac:dyDescent="0.25">
      <c r="A14">
        <v>13504</v>
      </c>
      <c r="B14">
        <v>0</v>
      </c>
      <c r="C14">
        <v>1997</v>
      </c>
      <c r="D14">
        <f t="shared" si="0"/>
        <v>22</v>
      </c>
      <c r="E14" s="1">
        <v>43767.481539351851</v>
      </c>
      <c r="F14">
        <v>4</v>
      </c>
      <c r="G14">
        <v>2</v>
      </c>
      <c r="H14">
        <v>3</v>
      </c>
      <c r="I14">
        <v>1</v>
      </c>
      <c r="J14">
        <v>3</v>
      </c>
      <c r="K14">
        <v>4</v>
      </c>
      <c r="L14">
        <f t="shared" si="1"/>
        <v>1</v>
      </c>
      <c r="M14">
        <v>3</v>
      </c>
      <c r="N14">
        <v>4</v>
      </c>
      <c r="O14">
        <f t="shared" si="2"/>
        <v>1</v>
      </c>
      <c r="P14">
        <v>2</v>
      </c>
      <c r="Q14">
        <v>3</v>
      </c>
      <c r="R14">
        <f t="shared" si="3"/>
        <v>2</v>
      </c>
      <c r="S14">
        <v>2</v>
      </c>
      <c r="T14">
        <v>2</v>
      </c>
      <c r="U14">
        <f t="shared" si="4"/>
        <v>3</v>
      </c>
      <c r="V14">
        <f t="shared" si="5"/>
        <v>23</v>
      </c>
      <c r="W14">
        <f t="shared" si="6"/>
        <v>14</v>
      </c>
      <c r="X14">
        <f t="shared" si="7"/>
        <v>9</v>
      </c>
    </row>
    <row r="15" spans="1:24" x14ac:dyDescent="0.25">
      <c r="A15">
        <v>13499</v>
      </c>
      <c r="B15">
        <v>1</v>
      </c>
      <c r="C15">
        <v>1997</v>
      </c>
      <c r="D15">
        <f t="shared" si="0"/>
        <v>22</v>
      </c>
      <c r="E15" s="1">
        <v>43767.488298611112</v>
      </c>
      <c r="F15" t="s">
        <v>64</v>
      </c>
      <c r="G15">
        <v>3</v>
      </c>
      <c r="H15">
        <v>3</v>
      </c>
      <c r="I15">
        <v>3</v>
      </c>
      <c r="J15">
        <v>2</v>
      </c>
      <c r="K15">
        <v>1</v>
      </c>
      <c r="L15">
        <f t="shared" si="1"/>
        <v>4</v>
      </c>
      <c r="M15">
        <v>4</v>
      </c>
      <c r="N15">
        <v>2</v>
      </c>
      <c r="O15">
        <f t="shared" si="2"/>
        <v>3</v>
      </c>
      <c r="P15">
        <v>3</v>
      </c>
      <c r="Q15">
        <v>3</v>
      </c>
      <c r="R15">
        <f t="shared" si="3"/>
        <v>2</v>
      </c>
      <c r="S15">
        <v>3</v>
      </c>
      <c r="T15">
        <v>3</v>
      </c>
      <c r="U15">
        <f t="shared" si="4"/>
        <v>2</v>
      </c>
      <c r="V15">
        <f t="shared" si="5"/>
        <v>32</v>
      </c>
      <c r="W15">
        <f t="shared" si="6"/>
        <v>24</v>
      </c>
      <c r="X15">
        <f t="shared" si="7"/>
        <v>8</v>
      </c>
    </row>
    <row r="16" spans="1:24" x14ac:dyDescent="0.25">
      <c r="A16">
        <v>13488</v>
      </c>
      <c r="B16">
        <v>1</v>
      </c>
      <c r="C16">
        <v>1991</v>
      </c>
      <c r="D16">
        <f t="shared" si="0"/>
        <v>28</v>
      </c>
      <c r="E16" s="1">
        <v>43767.489374999997</v>
      </c>
      <c r="F16" t="s">
        <v>64</v>
      </c>
      <c r="G16">
        <v>2</v>
      </c>
      <c r="H16">
        <v>2</v>
      </c>
      <c r="I16">
        <v>1</v>
      </c>
      <c r="J16">
        <v>3</v>
      </c>
      <c r="K16">
        <v>4</v>
      </c>
      <c r="L16">
        <f t="shared" si="1"/>
        <v>1</v>
      </c>
      <c r="M16">
        <v>2</v>
      </c>
      <c r="N16">
        <v>3</v>
      </c>
      <c r="O16">
        <f t="shared" si="2"/>
        <v>2</v>
      </c>
      <c r="P16">
        <v>1</v>
      </c>
      <c r="Q16">
        <v>3</v>
      </c>
      <c r="R16">
        <f t="shared" si="3"/>
        <v>2</v>
      </c>
      <c r="S16">
        <v>2</v>
      </c>
      <c r="T16">
        <v>2</v>
      </c>
      <c r="U16">
        <f t="shared" si="4"/>
        <v>3</v>
      </c>
      <c r="V16">
        <f t="shared" si="5"/>
        <v>21</v>
      </c>
      <c r="W16">
        <f t="shared" si="6"/>
        <v>13</v>
      </c>
      <c r="X16">
        <f t="shared" si="7"/>
        <v>8</v>
      </c>
    </row>
    <row r="17" spans="1:24" x14ac:dyDescent="0.25">
      <c r="A17">
        <v>13511</v>
      </c>
      <c r="B17">
        <v>0</v>
      </c>
      <c r="C17">
        <v>1980</v>
      </c>
      <c r="D17">
        <f t="shared" si="0"/>
        <v>39</v>
      </c>
      <c r="E17" s="1">
        <v>43767.496747685182</v>
      </c>
      <c r="F17">
        <v>2</v>
      </c>
      <c r="G17">
        <v>1</v>
      </c>
      <c r="H17">
        <v>2</v>
      </c>
      <c r="I17">
        <v>1</v>
      </c>
      <c r="J17">
        <v>1</v>
      </c>
      <c r="K17">
        <v>4</v>
      </c>
      <c r="L17">
        <f t="shared" si="1"/>
        <v>1</v>
      </c>
      <c r="M17">
        <v>2</v>
      </c>
      <c r="N17">
        <v>4</v>
      </c>
      <c r="O17">
        <f t="shared" si="2"/>
        <v>1</v>
      </c>
      <c r="P17">
        <v>1</v>
      </c>
      <c r="Q17">
        <v>4</v>
      </c>
      <c r="R17">
        <f t="shared" si="3"/>
        <v>1</v>
      </c>
      <c r="S17">
        <v>1</v>
      </c>
      <c r="T17">
        <v>3</v>
      </c>
      <c r="U17">
        <f t="shared" si="4"/>
        <v>2</v>
      </c>
      <c r="V17">
        <f t="shared" si="5"/>
        <v>14</v>
      </c>
      <c r="W17">
        <f t="shared" si="6"/>
        <v>9</v>
      </c>
      <c r="X17">
        <f t="shared" si="7"/>
        <v>5</v>
      </c>
    </row>
    <row r="18" spans="1:24" x14ac:dyDescent="0.25">
      <c r="A18">
        <v>13500</v>
      </c>
      <c r="B18">
        <v>0</v>
      </c>
      <c r="C18">
        <v>1993</v>
      </c>
      <c r="D18">
        <f t="shared" si="0"/>
        <v>26</v>
      </c>
      <c r="E18" s="1">
        <v>43767.503425925926</v>
      </c>
      <c r="F18">
        <v>7</v>
      </c>
      <c r="G18">
        <v>2</v>
      </c>
      <c r="H18">
        <v>1</v>
      </c>
      <c r="I18">
        <v>1</v>
      </c>
      <c r="J18">
        <v>2</v>
      </c>
      <c r="K18">
        <v>2</v>
      </c>
      <c r="L18">
        <f t="shared" si="1"/>
        <v>3</v>
      </c>
      <c r="M18">
        <v>3</v>
      </c>
      <c r="N18">
        <v>3</v>
      </c>
      <c r="O18">
        <f t="shared" si="2"/>
        <v>2</v>
      </c>
      <c r="P18">
        <v>3</v>
      </c>
      <c r="Q18">
        <v>4</v>
      </c>
      <c r="R18">
        <f t="shared" si="3"/>
        <v>1</v>
      </c>
      <c r="S18">
        <v>2</v>
      </c>
      <c r="T18">
        <v>2</v>
      </c>
      <c r="U18">
        <f t="shared" si="4"/>
        <v>3</v>
      </c>
      <c r="V18">
        <f t="shared" si="5"/>
        <v>23</v>
      </c>
      <c r="W18">
        <f t="shared" si="6"/>
        <v>15</v>
      </c>
      <c r="X18">
        <f t="shared" si="7"/>
        <v>8</v>
      </c>
    </row>
    <row r="19" spans="1:24" x14ac:dyDescent="0.25">
      <c r="A19">
        <v>13537</v>
      </c>
      <c r="B19">
        <v>0</v>
      </c>
      <c r="C19">
        <v>1996</v>
      </c>
      <c r="D19">
        <f t="shared" si="0"/>
        <v>23</v>
      </c>
      <c r="E19" s="1">
        <v>43767.508240740739</v>
      </c>
      <c r="F19">
        <v>7</v>
      </c>
      <c r="G19">
        <v>2</v>
      </c>
      <c r="H19">
        <v>2</v>
      </c>
      <c r="I19">
        <v>4</v>
      </c>
      <c r="J19">
        <v>3</v>
      </c>
      <c r="K19">
        <v>1</v>
      </c>
      <c r="L19">
        <f t="shared" si="1"/>
        <v>4</v>
      </c>
      <c r="M19">
        <v>4</v>
      </c>
      <c r="N19">
        <v>2</v>
      </c>
      <c r="O19">
        <f t="shared" si="2"/>
        <v>3</v>
      </c>
      <c r="P19">
        <v>4</v>
      </c>
      <c r="Q19">
        <v>2</v>
      </c>
      <c r="R19">
        <f t="shared" si="3"/>
        <v>3</v>
      </c>
      <c r="S19">
        <v>3</v>
      </c>
      <c r="T19">
        <v>3</v>
      </c>
      <c r="U19">
        <f t="shared" si="4"/>
        <v>2</v>
      </c>
      <c r="V19">
        <f t="shared" si="5"/>
        <v>34</v>
      </c>
      <c r="W19">
        <f t="shared" si="6"/>
        <v>25</v>
      </c>
      <c r="X19">
        <f t="shared" si="7"/>
        <v>9</v>
      </c>
    </row>
    <row r="20" spans="1:24" x14ac:dyDescent="0.25">
      <c r="A20">
        <v>13543</v>
      </c>
      <c r="B20">
        <v>0</v>
      </c>
      <c r="C20">
        <v>1999</v>
      </c>
      <c r="D20">
        <f t="shared" si="0"/>
        <v>20</v>
      </c>
      <c r="E20" s="1">
        <v>43767.509571759256</v>
      </c>
      <c r="F20" t="s">
        <v>64</v>
      </c>
      <c r="G20">
        <v>1</v>
      </c>
      <c r="H20">
        <v>2</v>
      </c>
      <c r="I20">
        <v>1</v>
      </c>
      <c r="J20">
        <v>1</v>
      </c>
      <c r="K20">
        <v>4</v>
      </c>
      <c r="L20">
        <f t="shared" si="1"/>
        <v>1</v>
      </c>
      <c r="M20">
        <v>3</v>
      </c>
      <c r="N20">
        <v>4</v>
      </c>
      <c r="O20">
        <f t="shared" si="2"/>
        <v>1</v>
      </c>
      <c r="P20">
        <v>2</v>
      </c>
      <c r="Q20">
        <v>3</v>
      </c>
      <c r="R20">
        <f t="shared" si="3"/>
        <v>2</v>
      </c>
      <c r="S20">
        <v>1</v>
      </c>
      <c r="T20">
        <v>2</v>
      </c>
      <c r="U20">
        <f t="shared" si="4"/>
        <v>3</v>
      </c>
      <c r="V20">
        <f t="shared" si="5"/>
        <v>18</v>
      </c>
      <c r="W20">
        <f t="shared" si="6"/>
        <v>11</v>
      </c>
      <c r="X20">
        <f t="shared" si="7"/>
        <v>7</v>
      </c>
    </row>
    <row r="21" spans="1:24" x14ac:dyDescent="0.25">
      <c r="A21">
        <v>13533</v>
      </c>
      <c r="B21">
        <v>0</v>
      </c>
      <c r="C21">
        <v>1998</v>
      </c>
      <c r="D21">
        <f t="shared" si="0"/>
        <v>21</v>
      </c>
      <c r="E21" s="1">
        <v>43767.512442129628</v>
      </c>
      <c r="F21">
        <v>3</v>
      </c>
      <c r="G21">
        <v>2</v>
      </c>
      <c r="H21">
        <v>2</v>
      </c>
      <c r="I21">
        <v>1</v>
      </c>
      <c r="J21">
        <v>3</v>
      </c>
      <c r="K21">
        <v>4</v>
      </c>
      <c r="L21">
        <f t="shared" si="1"/>
        <v>1</v>
      </c>
      <c r="M21">
        <v>3</v>
      </c>
      <c r="N21">
        <v>3</v>
      </c>
      <c r="O21">
        <f t="shared" si="2"/>
        <v>2</v>
      </c>
      <c r="P21">
        <v>1</v>
      </c>
      <c r="Q21">
        <v>2</v>
      </c>
      <c r="R21">
        <f t="shared" si="3"/>
        <v>3</v>
      </c>
      <c r="S21">
        <v>1</v>
      </c>
      <c r="T21">
        <v>2</v>
      </c>
      <c r="U21">
        <f t="shared" si="4"/>
        <v>3</v>
      </c>
      <c r="V21">
        <f t="shared" si="5"/>
        <v>22</v>
      </c>
      <c r="W21">
        <f t="shared" si="6"/>
        <v>13</v>
      </c>
      <c r="X21">
        <f t="shared" si="7"/>
        <v>9</v>
      </c>
    </row>
    <row r="22" spans="1:24" x14ac:dyDescent="0.25">
      <c r="A22">
        <v>13567</v>
      </c>
      <c r="B22">
        <v>0</v>
      </c>
      <c r="C22">
        <v>1990</v>
      </c>
      <c r="D22">
        <f t="shared" si="0"/>
        <v>29</v>
      </c>
      <c r="E22" s="1">
        <v>43767.525729166664</v>
      </c>
      <c r="F22">
        <v>2</v>
      </c>
      <c r="G22">
        <v>2</v>
      </c>
      <c r="H22">
        <v>3</v>
      </c>
      <c r="I22">
        <v>2</v>
      </c>
      <c r="J22">
        <v>3</v>
      </c>
      <c r="K22">
        <v>2</v>
      </c>
      <c r="L22">
        <f t="shared" si="1"/>
        <v>3</v>
      </c>
      <c r="M22">
        <v>3</v>
      </c>
      <c r="N22">
        <v>2</v>
      </c>
      <c r="O22">
        <f t="shared" si="2"/>
        <v>3</v>
      </c>
      <c r="P22">
        <v>1</v>
      </c>
      <c r="Q22">
        <v>3</v>
      </c>
      <c r="R22">
        <f t="shared" si="3"/>
        <v>2</v>
      </c>
      <c r="S22">
        <v>3</v>
      </c>
      <c r="T22">
        <v>1</v>
      </c>
      <c r="U22">
        <f t="shared" si="4"/>
        <v>4</v>
      </c>
      <c r="V22">
        <f t="shared" si="5"/>
        <v>29</v>
      </c>
      <c r="W22">
        <f t="shared" si="6"/>
        <v>19</v>
      </c>
      <c r="X22">
        <f t="shared" si="7"/>
        <v>10</v>
      </c>
    </row>
    <row r="23" spans="1:24" x14ac:dyDescent="0.25">
      <c r="A23">
        <v>13548</v>
      </c>
      <c r="B23">
        <v>0</v>
      </c>
      <c r="C23">
        <v>1997</v>
      </c>
      <c r="D23">
        <f t="shared" si="0"/>
        <v>22</v>
      </c>
      <c r="E23" s="1">
        <v>43767.526539351849</v>
      </c>
      <c r="F23">
        <v>2</v>
      </c>
      <c r="G23">
        <v>1</v>
      </c>
      <c r="H23">
        <v>3</v>
      </c>
      <c r="I23">
        <v>1</v>
      </c>
      <c r="J23">
        <v>2</v>
      </c>
      <c r="K23">
        <v>3</v>
      </c>
      <c r="L23">
        <f t="shared" si="1"/>
        <v>2</v>
      </c>
      <c r="M23">
        <v>4</v>
      </c>
      <c r="N23">
        <v>4</v>
      </c>
      <c r="O23">
        <f t="shared" si="2"/>
        <v>1</v>
      </c>
      <c r="P23">
        <v>1</v>
      </c>
      <c r="Q23">
        <v>3</v>
      </c>
      <c r="R23">
        <f t="shared" si="3"/>
        <v>2</v>
      </c>
      <c r="S23">
        <v>1</v>
      </c>
      <c r="T23">
        <v>3</v>
      </c>
      <c r="U23">
        <f t="shared" si="4"/>
        <v>2</v>
      </c>
      <c r="V23">
        <f t="shared" si="5"/>
        <v>20</v>
      </c>
      <c r="W23">
        <f t="shared" si="6"/>
        <v>12</v>
      </c>
      <c r="X23">
        <f t="shared" si="7"/>
        <v>8</v>
      </c>
    </row>
    <row r="24" spans="1:24" x14ac:dyDescent="0.25">
      <c r="A24">
        <v>13571</v>
      </c>
      <c r="B24">
        <v>0</v>
      </c>
      <c r="C24">
        <v>2000</v>
      </c>
      <c r="D24">
        <f t="shared" si="0"/>
        <v>19</v>
      </c>
      <c r="E24" s="1">
        <v>43767.536145833335</v>
      </c>
      <c r="F24" t="s">
        <v>64</v>
      </c>
      <c r="G24">
        <v>1</v>
      </c>
      <c r="H24">
        <v>2</v>
      </c>
      <c r="I24">
        <v>1</v>
      </c>
      <c r="J24">
        <v>2</v>
      </c>
      <c r="K24">
        <v>4</v>
      </c>
      <c r="L24">
        <f t="shared" si="1"/>
        <v>1</v>
      </c>
      <c r="M24">
        <v>2</v>
      </c>
      <c r="N24">
        <v>4</v>
      </c>
      <c r="O24">
        <f t="shared" si="2"/>
        <v>1</v>
      </c>
      <c r="P24">
        <v>1</v>
      </c>
      <c r="Q24">
        <v>4</v>
      </c>
      <c r="R24">
        <f t="shared" si="3"/>
        <v>1</v>
      </c>
      <c r="S24">
        <v>1</v>
      </c>
      <c r="T24">
        <v>3</v>
      </c>
      <c r="U24">
        <f t="shared" si="4"/>
        <v>2</v>
      </c>
      <c r="V24">
        <f t="shared" si="5"/>
        <v>15</v>
      </c>
      <c r="W24">
        <f t="shared" si="6"/>
        <v>9</v>
      </c>
      <c r="X24">
        <f t="shared" si="7"/>
        <v>6</v>
      </c>
    </row>
    <row r="25" spans="1:24" x14ac:dyDescent="0.25">
      <c r="A25">
        <v>13575</v>
      </c>
      <c r="B25">
        <v>0</v>
      </c>
      <c r="C25">
        <v>1996</v>
      </c>
      <c r="D25">
        <f t="shared" si="0"/>
        <v>23</v>
      </c>
      <c r="E25" s="1">
        <v>43767.537222222221</v>
      </c>
      <c r="F25" t="s">
        <v>67</v>
      </c>
      <c r="G25">
        <v>1</v>
      </c>
      <c r="H25">
        <v>1</v>
      </c>
      <c r="I25">
        <v>1</v>
      </c>
      <c r="J25">
        <v>2</v>
      </c>
      <c r="K25">
        <v>4</v>
      </c>
      <c r="L25">
        <f t="shared" si="1"/>
        <v>1</v>
      </c>
      <c r="M25">
        <v>2</v>
      </c>
      <c r="N25">
        <v>4</v>
      </c>
      <c r="O25">
        <f t="shared" si="2"/>
        <v>1</v>
      </c>
      <c r="P25">
        <v>2</v>
      </c>
      <c r="Q25">
        <v>4</v>
      </c>
      <c r="R25">
        <f t="shared" si="3"/>
        <v>1</v>
      </c>
      <c r="S25">
        <v>3</v>
      </c>
      <c r="T25">
        <v>3</v>
      </c>
      <c r="U25">
        <f t="shared" si="4"/>
        <v>2</v>
      </c>
      <c r="V25">
        <f t="shared" si="5"/>
        <v>17</v>
      </c>
      <c r="W25">
        <f t="shared" si="6"/>
        <v>11</v>
      </c>
      <c r="X25">
        <f t="shared" si="7"/>
        <v>6</v>
      </c>
    </row>
    <row r="26" spans="1:24" x14ac:dyDescent="0.25">
      <c r="A26">
        <v>13643</v>
      </c>
      <c r="B26">
        <v>1</v>
      </c>
      <c r="C26">
        <v>1994</v>
      </c>
      <c r="D26">
        <f t="shared" si="0"/>
        <v>25</v>
      </c>
      <c r="E26" s="1">
        <v>43767.596006944441</v>
      </c>
      <c r="F26">
        <v>4</v>
      </c>
      <c r="G26">
        <v>4</v>
      </c>
      <c r="H26">
        <v>1</v>
      </c>
      <c r="I26">
        <v>4</v>
      </c>
      <c r="J26">
        <v>2</v>
      </c>
      <c r="K26">
        <v>4</v>
      </c>
      <c r="L26">
        <f t="shared" si="1"/>
        <v>1</v>
      </c>
      <c r="M26">
        <v>2</v>
      </c>
      <c r="N26">
        <v>4</v>
      </c>
      <c r="O26">
        <f t="shared" si="2"/>
        <v>1</v>
      </c>
      <c r="P26">
        <v>1</v>
      </c>
      <c r="Q26">
        <v>4</v>
      </c>
      <c r="R26">
        <f t="shared" si="3"/>
        <v>1</v>
      </c>
      <c r="S26">
        <v>1</v>
      </c>
      <c r="T26">
        <v>3</v>
      </c>
      <c r="U26">
        <f t="shared" si="4"/>
        <v>2</v>
      </c>
      <c r="V26">
        <f t="shared" si="5"/>
        <v>20</v>
      </c>
      <c r="W26">
        <f t="shared" si="6"/>
        <v>14</v>
      </c>
      <c r="X26">
        <f t="shared" si="7"/>
        <v>6</v>
      </c>
    </row>
    <row r="27" spans="1:24" x14ac:dyDescent="0.25">
      <c r="A27">
        <v>13648</v>
      </c>
      <c r="B27">
        <v>0</v>
      </c>
      <c r="C27">
        <v>1990</v>
      </c>
      <c r="D27">
        <f t="shared" si="0"/>
        <v>29</v>
      </c>
      <c r="E27" s="1">
        <v>43767.612939814811</v>
      </c>
      <c r="F27">
        <v>26</v>
      </c>
      <c r="G27">
        <v>2</v>
      </c>
      <c r="H27">
        <v>4</v>
      </c>
      <c r="I27">
        <v>3</v>
      </c>
      <c r="J27">
        <v>3</v>
      </c>
      <c r="K27">
        <v>2</v>
      </c>
      <c r="L27">
        <f t="shared" si="1"/>
        <v>3</v>
      </c>
      <c r="M27">
        <v>4</v>
      </c>
      <c r="N27">
        <v>3</v>
      </c>
      <c r="O27">
        <f t="shared" si="2"/>
        <v>2</v>
      </c>
      <c r="P27">
        <v>4</v>
      </c>
      <c r="Q27">
        <v>1</v>
      </c>
      <c r="R27">
        <f t="shared" si="3"/>
        <v>4</v>
      </c>
      <c r="S27">
        <v>3</v>
      </c>
      <c r="T27">
        <v>1</v>
      </c>
      <c r="U27">
        <f t="shared" si="4"/>
        <v>4</v>
      </c>
      <c r="V27">
        <f t="shared" si="5"/>
        <v>36</v>
      </c>
      <c r="W27">
        <f t="shared" si="6"/>
        <v>25</v>
      </c>
      <c r="X27">
        <f t="shared" si="7"/>
        <v>11</v>
      </c>
    </row>
    <row r="28" spans="1:24" x14ac:dyDescent="0.25">
      <c r="A28">
        <v>13677</v>
      </c>
      <c r="B28">
        <v>1</v>
      </c>
      <c r="C28">
        <v>1990</v>
      </c>
      <c r="D28">
        <f t="shared" si="0"/>
        <v>29</v>
      </c>
      <c r="E28" s="1">
        <v>43767.617627314816</v>
      </c>
      <c r="F28" t="s">
        <v>64</v>
      </c>
      <c r="G28">
        <v>2</v>
      </c>
      <c r="H28">
        <v>4</v>
      </c>
      <c r="I28">
        <v>3</v>
      </c>
      <c r="J28">
        <v>1</v>
      </c>
      <c r="K28">
        <v>3</v>
      </c>
      <c r="L28">
        <f t="shared" si="1"/>
        <v>2</v>
      </c>
      <c r="M28">
        <v>3</v>
      </c>
      <c r="N28">
        <v>3</v>
      </c>
      <c r="O28">
        <f t="shared" si="2"/>
        <v>2</v>
      </c>
      <c r="P28">
        <v>2</v>
      </c>
      <c r="Q28">
        <v>3</v>
      </c>
      <c r="R28">
        <f t="shared" si="3"/>
        <v>2</v>
      </c>
      <c r="S28">
        <v>2</v>
      </c>
      <c r="T28">
        <v>3</v>
      </c>
      <c r="U28">
        <f t="shared" si="4"/>
        <v>2</v>
      </c>
      <c r="V28">
        <f t="shared" si="5"/>
        <v>25</v>
      </c>
      <c r="W28">
        <f t="shared" si="6"/>
        <v>19</v>
      </c>
      <c r="X28">
        <f t="shared" si="7"/>
        <v>6</v>
      </c>
    </row>
    <row r="29" spans="1:24" x14ac:dyDescent="0.25">
      <c r="A29">
        <v>13676</v>
      </c>
      <c r="B29">
        <v>0</v>
      </c>
      <c r="C29">
        <v>1997</v>
      </c>
      <c r="D29">
        <f t="shared" si="0"/>
        <v>22</v>
      </c>
      <c r="E29" s="1">
        <v>43767.621446759258</v>
      </c>
      <c r="F29" t="s">
        <v>64</v>
      </c>
      <c r="G29">
        <v>3</v>
      </c>
      <c r="H29">
        <v>2</v>
      </c>
      <c r="I29">
        <v>1</v>
      </c>
      <c r="J29">
        <v>2</v>
      </c>
      <c r="K29">
        <v>2</v>
      </c>
      <c r="L29">
        <f t="shared" si="1"/>
        <v>3</v>
      </c>
      <c r="M29">
        <v>3</v>
      </c>
      <c r="N29">
        <v>3</v>
      </c>
      <c r="O29">
        <f t="shared" si="2"/>
        <v>2</v>
      </c>
      <c r="P29">
        <v>1</v>
      </c>
      <c r="Q29">
        <v>2</v>
      </c>
      <c r="R29">
        <f t="shared" si="3"/>
        <v>3</v>
      </c>
      <c r="S29">
        <v>2</v>
      </c>
      <c r="T29">
        <v>4</v>
      </c>
      <c r="U29">
        <f t="shared" si="4"/>
        <v>1</v>
      </c>
      <c r="V29">
        <f t="shared" si="5"/>
        <v>23</v>
      </c>
      <c r="W29">
        <f t="shared" si="6"/>
        <v>17</v>
      </c>
      <c r="X29">
        <f t="shared" si="7"/>
        <v>6</v>
      </c>
    </row>
    <row r="30" spans="1:24" x14ac:dyDescent="0.25">
      <c r="A30">
        <v>13712</v>
      </c>
      <c r="B30">
        <v>0</v>
      </c>
      <c r="C30">
        <v>1996</v>
      </c>
      <c r="D30">
        <f t="shared" si="0"/>
        <v>23</v>
      </c>
      <c r="E30" s="1">
        <v>43767.626458333332</v>
      </c>
      <c r="F30">
        <v>3</v>
      </c>
      <c r="G30">
        <v>1</v>
      </c>
      <c r="H30">
        <v>2</v>
      </c>
      <c r="I30">
        <v>1</v>
      </c>
      <c r="J30">
        <v>4</v>
      </c>
      <c r="K30">
        <v>4</v>
      </c>
      <c r="L30">
        <f t="shared" si="1"/>
        <v>1</v>
      </c>
      <c r="M30">
        <v>4</v>
      </c>
      <c r="N30">
        <v>4</v>
      </c>
      <c r="O30">
        <f t="shared" si="2"/>
        <v>1</v>
      </c>
      <c r="P30">
        <v>2</v>
      </c>
      <c r="Q30">
        <v>4</v>
      </c>
      <c r="R30">
        <f t="shared" si="3"/>
        <v>1</v>
      </c>
      <c r="S30">
        <v>2</v>
      </c>
      <c r="T30">
        <v>1</v>
      </c>
      <c r="U30">
        <f t="shared" si="4"/>
        <v>4</v>
      </c>
      <c r="V30">
        <f t="shared" si="5"/>
        <v>23</v>
      </c>
      <c r="W30">
        <f t="shared" si="6"/>
        <v>11</v>
      </c>
      <c r="X30">
        <f t="shared" si="7"/>
        <v>12</v>
      </c>
    </row>
    <row r="31" spans="1:24" x14ac:dyDescent="0.25">
      <c r="A31">
        <v>13720</v>
      </c>
      <c r="B31">
        <v>0</v>
      </c>
      <c r="C31">
        <v>1976</v>
      </c>
      <c r="D31">
        <f t="shared" si="0"/>
        <v>43</v>
      </c>
      <c r="E31" s="1">
        <v>43767.629976851851</v>
      </c>
      <c r="F31" t="s">
        <v>64</v>
      </c>
      <c r="G31">
        <v>3</v>
      </c>
      <c r="H31">
        <v>2</v>
      </c>
      <c r="I31">
        <v>1</v>
      </c>
      <c r="J31">
        <v>2</v>
      </c>
      <c r="K31">
        <v>4</v>
      </c>
      <c r="L31">
        <f t="shared" si="1"/>
        <v>1</v>
      </c>
      <c r="M31">
        <v>3</v>
      </c>
      <c r="N31">
        <v>4</v>
      </c>
      <c r="O31">
        <f t="shared" si="2"/>
        <v>1</v>
      </c>
      <c r="P31">
        <v>1</v>
      </c>
      <c r="Q31">
        <v>3</v>
      </c>
      <c r="R31">
        <f t="shared" si="3"/>
        <v>2</v>
      </c>
      <c r="S31">
        <v>2</v>
      </c>
      <c r="T31">
        <v>1</v>
      </c>
      <c r="U31">
        <f t="shared" si="4"/>
        <v>4</v>
      </c>
      <c r="V31">
        <f t="shared" si="5"/>
        <v>22</v>
      </c>
      <c r="W31">
        <f t="shared" si="6"/>
        <v>13</v>
      </c>
      <c r="X31">
        <f t="shared" si="7"/>
        <v>9</v>
      </c>
    </row>
    <row r="32" spans="1:24" x14ac:dyDescent="0.25">
      <c r="A32">
        <v>13688</v>
      </c>
      <c r="B32">
        <v>1</v>
      </c>
      <c r="C32">
        <v>1999</v>
      </c>
      <c r="D32">
        <f t="shared" si="0"/>
        <v>20</v>
      </c>
      <c r="E32" s="1">
        <v>43767.635613425926</v>
      </c>
      <c r="F32" t="s">
        <v>64</v>
      </c>
      <c r="G32">
        <v>4</v>
      </c>
      <c r="H32">
        <v>3</v>
      </c>
      <c r="I32">
        <v>1</v>
      </c>
      <c r="J32">
        <v>4</v>
      </c>
      <c r="K32">
        <v>4</v>
      </c>
      <c r="L32">
        <f t="shared" si="1"/>
        <v>1</v>
      </c>
      <c r="M32">
        <v>4</v>
      </c>
      <c r="N32">
        <v>3</v>
      </c>
      <c r="O32">
        <f t="shared" si="2"/>
        <v>2</v>
      </c>
      <c r="P32">
        <v>1</v>
      </c>
      <c r="Q32">
        <v>4</v>
      </c>
      <c r="R32">
        <f t="shared" si="3"/>
        <v>1</v>
      </c>
      <c r="S32">
        <v>2</v>
      </c>
      <c r="T32">
        <v>2</v>
      </c>
      <c r="U32">
        <f t="shared" si="4"/>
        <v>3</v>
      </c>
      <c r="V32">
        <f t="shared" si="5"/>
        <v>26</v>
      </c>
      <c r="W32">
        <f t="shared" si="6"/>
        <v>15</v>
      </c>
      <c r="X32">
        <f t="shared" si="7"/>
        <v>11</v>
      </c>
    </row>
    <row r="33" spans="1:24" x14ac:dyDescent="0.25">
      <c r="A33">
        <v>13693</v>
      </c>
      <c r="B33">
        <v>1</v>
      </c>
      <c r="C33">
        <v>1988</v>
      </c>
      <c r="D33">
        <f t="shared" si="0"/>
        <v>31</v>
      </c>
      <c r="E33" s="1">
        <v>43767.636319444442</v>
      </c>
      <c r="F33">
        <v>20</v>
      </c>
      <c r="G33">
        <v>2</v>
      </c>
      <c r="H33">
        <v>3</v>
      </c>
      <c r="I33">
        <v>1</v>
      </c>
      <c r="J33">
        <v>2</v>
      </c>
      <c r="K33">
        <v>1</v>
      </c>
      <c r="L33">
        <f t="shared" si="1"/>
        <v>4</v>
      </c>
      <c r="M33">
        <v>3</v>
      </c>
      <c r="N33">
        <v>3</v>
      </c>
      <c r="O33">
        <f t="shared" si="2"/>
        <v>2</v>
      </c>
      <c r="P33">
        <v>4</v>
      </c>
      <c r="Q33">
        <v>3</v>
      </c>
      <c r="R33">
        <f t="shared" si="3"/>
        <v>2</v>
      </c>
      <c r="S33">
        <v>2</v>
      </c>
      <c r="T33">
        <v>1</v>
      </c>
      <c r="U33">
        <f t="shared" si="4"/>
        <v>4</v>
      </c>
      <c r="V33">
        <f t="shared" si="5"/>
        <v>29</v>
      </c>
      <c r="W33">
        <f t="shared" si="6"/>
        <v>20</v>
      </c>
      <c r="X33">
        <f t="shared" si="7"/>
        <v>9</v>
      </c>
    </row>
    <row r="34" spans="1:24" x14ac:dyDescent="0.25">
      <c r="A34">
        <v>13738</v>
      </c>
      <c r="B34">
        <v>0</v>
      </c>
      <c r="C34">
        <v>1984</v>
      </c>
      <c r="D34">
        <f t="shared" si="0"/>
        <v>35</v>
      </c>
      <c r="E34" s="1">
        <v>43767.640717592592</v>
      </c>
      <c r="F34">
        <v>5</v>
      </c>
      <c r="G34">
        <v>2</v>
      </c>
      <c r="H34">
        <v>1</v>
      </c>
      <c r="I34">
        <v>1</v>
      </c>
      <c r="J34">
        <v>1</v>
      </c>
      <c r="K34">
        <v>4</v>
      </c>
      <c r="L34">
        <f t="shared" si="1"/>
        <v>1</v>
      </c>
      <c r="M34">
        <v>1</v>
      </c>
      <c r="N34">
        <v>3</v>
      </c>
      <c r="O34">
        <f t="shared" si="2"/>
        <v>2</v>
      </c>
      <c r="P34">
        <v>1</v>
      </c>
      <c r="Q34">
        <v>3</v>
      </c>
      <c r="R34">
        <f t="shared" si="3"/>
        <v>2</v>
      </c>
      <c r="S34">
        <v>1</v>
      </c>
      <c r="T34">
        <v>3</v>
      </c>
      <c r="U34">
        <f t="shared" si="4"/>
        <v>2</v>
      </c>
      <c r="V34">
        <f t="shared" si="5"/>
        <v>15</v>
      </c>
      <c r="W34">
        <f t="shared" si="6"/>
        <v>11</v>
      </c>
      <c r="X34">
        <f t="shared" si="7"/>
        <v>4</v>
      </c>
    </row>
    <row r="35" spans="1:24" x14ac:dyDescent="0.25">
      <c r="A35">
        <v>13741</v>
      </c>
      <c r="B35">
        <v>1</v>
      </c>
      <c r="C35">
        <v>1995</v>
      </c>
      <c r="D35">
        <f t="shared" si="0"/>
        <v>24</v>
      </c>
      <c r="E35" s="1">
        <v>43767.642071759263</v>
      </c>
      <c r="F35">
        <v>4</v>
      </c>
      <c r="G35">
        <v>2</v>
      </c>
      <c r="H35">
        <v>1</v>
      </c>
      <c r="I35">
        <v>2</v>
      </c>
      <c r="J35">
        <v>1</v>
      </c>
      <c r="K35">
        <v>4</v>
      </c>
      <c r="L35">
        <f t="shared" si="1"/>
        <v>1</v>
      </c>
      <c r="M35">
        <v>3</v>
      </c>
      <c r="N35">
        <v>3</v>
      </c>
      <c r="O35">
        <f t="shared" si="2"/>
        <v>2</v>
      </c>
      <c r="P35">
        <v>3</v>
      </c>
      <c r="Q35">
        <v>3</v>
      </c>
      <c r="R35">
        <f t="shared" si="3"/>
        <v>2</v>
      </c>
      <c r="S35">
        <v>2</v>
      </c>
      <c r="T35">
        <v>4</v>
      </c>
      <c r="U35">
        <f t="shared" si="4"/>
        <v>1</v>
      </c>
      <c r="V35">
        <f t="shared" si="5"/>
        <v>20</v>
      </c>
      <c r="W35">
        <f t="shared" si="6"/>
        <v>15</v>
      </c>
      <c r="X35">
        <f t="shared" si="7"/>
        <v>5</v>
      </c>
    </row>
    <row r="36" spans="1:24" x14ac:dyDescent="0.25">
      <c r="A36">
        <v>13739</v>
      </c>
      <c r="B36">
        <v>0</v>
      </c>
      <c r="C36">
        <v>1994</v>
      </c>
      <c r="D36">
        <f t="shared" si="0"/>
        <v>25</v>
      </c>
      <c r="E36" s="1">
        <v>43767.647291666668</v>
      </c>
      <c r="F36">
        <v>1</v>
      </c>
      <c r="G36">
        <v>1</v>
      </c>
      <c r="H36">
        <v>3</v>
      </c>
      <c r="I36">
        <v>4</v>
      </c>
      <c r="J36">
        <v>3</v>
      </c>
      <c r="K36">
        <v>4</v>
      </c>
      <c r="L36">
        <f t="shared" si="1"/>
        <v>1</v>
      </c>
      <c r="M36">
        <v>3</v>
      </c>
      <c r="N36">
        <v>2</v>
      </c>
      <c r="O36">
        <f t="shared" si="2"/>
        <v>3</v>
      </c>
      <c r="P36">
        <v>4</v>
      </c>
      <c r="Q36">
        <v>4</v>
      </c>
      <c r="R36">
        <f t="shared" si="3"/>
        <v>1</v>
      </c>
      <c r="S36">
        <v>2</v>
      </c>
      <c r="T36">
        <v>1</v>
      </c>
      <c r="U36">
        <f t="shared" si="4"/>
        <v>4</v>
      </c>
      <c r="V36">
        <f t="shared" si="5"/>
        <v>29</v>
      </c>
      <c r="W36">
        <f t="shared" si="6"/>
        <v>19</v>
      </c>
      <c r="X36">
        <f t="shared" si="7"/>
        <v>10</v>
      </c>
    </row>
    <row r="37" spans="1:24" x14ac:dyDescent="0.25">
      <c r="A37">
        <v>13754</v>
      </c>
      <c r="B37">
        <v>0</v>
      </c>
      <c r="C37">
        <v>1996</v>
      </c>
      <c r="D37">
        <f t="shared" si="0"/>
        <v>23</v>
      </c>
      <c r="E37" s="1">
        <v>43767.650277777779</v>
      </c>
      <c r="F37">
        <v>3</v>
      </c>
      <c r="G37">
        <v>2</v>
      </c>
      <c r="H37">
        <v>1</v>
      </c>
      <c r="I37">
        <v>1</v>
      </c>
      <c r="J37">
        <v>3</v>
      </c>
      <c r="K37">
        <v>4</v>
      </c>
      <c r="L37">
        <f t="shared" si="1"/>
        <v>1</v>
      </c>
      <c r="M37">
        <v>3</v>
      </c>
      <c r="N37">
        <v>3</v>
      </c>
      <c r="O37">
        <f t="shared" si="2"/>
        <v>2</v>
      </c>
      <c r="P37">
        <v>3</v>
      </c>
      <c r="Q37">
        <v>2</v>
      </c>
      <c r="R37">
        <f t="shared" si="3"/>
        <v>3</v>
      </c>
      <c r="S37">
        <v>3</v>
      </c>
      <c r="T37">
        <v>2</v>
      </c>
      <c r="U37">
        <f t="shared" si="4"/>
        <v>3</v>
      </c>
      <c r="V37">
        <f t="shared" si="5"/>
        <v>25</v>
      </c>
      <c r="W37">
        <f t="shared" si="6"/>
        <v>16</v>
      </c>
      <c r="X37">
        <f t="shared" si="7"/>
        <v>9</v>
      </c>
    </row>
    <row r="38" spans="1:24" x14ac:dyDescent="0.25">
      <c r="A38">
        <v>13761</v>
      </c>
      <c r="B38">
        <v>1</v>
      </c>
      <c r="C38">
        <v>1991</v>
      </c>
      <c r="D38">
        <f t="shared" si="0"/>
        <v>28</v>
      </c>
      <c r="E38" s="1">
        <v>43767.651828703703</v>
      </c>
      <c r="F38">
        <v>3</v>
      </c>
      <c r="G38">
        <v>1</v>
      </c>
      <c r="H38">
        <v>2</v>
      </c>
      <c r="I38">
        <v>1</v>
      </c>
      <c r="J38">
        <v>3</v>
      </c>
      <c r="K38">
        <v>4</v>
      </c>
      <c r="L38">
        <f t="shared" si="1"/>
        <v>1</v>
      </c>
      <c r="M38">
        <v>3</v>
      </c>
      <c r="N38">
        <v>3</v>
      </c>
      <c r="O38">
        <f t="shared" si="2"/>
        <v>2</v>
      </c>
      <c r="P38">
        <v>3</v>
      </c>
      <c r="Q38">
        <v>2</v>
      </c>
      <c r="R38">
        <f t="shared" si="3"/>
        <v>3</v>
      </c>
      <c r="S38">
        <v>3</v>
      </c>
      <c r="T38">
        <v>2</v>
      </c>
      <c r="U38">
        <f t="shared" si="4"/>
        <v>3</v>
      </c>
      <c r="V38">
        <f t="shared" si="5"/>
        <v>25</v>
      </c>
      <c r="W38">
        <f t="shared" si="6"/>
        <v>16</v>
      </c>
      <c r="X38">
        <f t="shared" si="7"/>
        <v>9</v>
      </c>
    </row>
    <row r="39" spans="1:24" x14ac:dyDescent="0.25">
      <c r="A39">
        <v>13745</v>
      </c>
      <c r="B39">
        <v>0</v>
      </c>
      <c r="C39">
        <v>1995</v>
      </c>
      <c r="D39">
        <f t="shared" si="0"/>
        <v>24</v>
      </c>
      <c r="E39" s="1">
        <v>43767.65320601852</v>
      </c>
      <c r="F39">
        <v>13</v>
      </c>
      <c r="G39">
        <v>3</v>
      </c>
      <c r="H39">
        <v>3</v>
      </c>
      <c r="I39">
        <v>2</v>
      </c>
      <c r="J39">
        <v>2</v>
      </c>
      <c r="K39">
        <v>2</v>
      </c>
      <c r="L39">
        <f t="shared" si="1"/>
        <v>3</v>
      </c>
      <c r="M39">
        <v>3</v>
      </c>
      <c r="N39">
        <v>3</v>
      </c>
      <c r="O39">
        <f t="shared" si="2"/>
        <v>2</v>
      </c>
      <c r="P39">
        <v>2</v>
      </c>
      <c r="Q39">
        <v>3</v>
      </c>
      <c r="R39">
        <f t="shared" si="3"/>
        <v>2</v>
      </c>
      <c r="S39">
        <v>2</v>
      </c>
      <c r="T39">
        <v>2</v>
      </c>
      <c r="U39">
        <f t="shared" si="4"/>
        <v>3</v>
      </c>
      <c r="V39">
        <f t="shared" si="5"/>
        <v>27</v>
      </c>
      <c r="W39">
        <f t="shared" si="6"/>
        <v>19</v>
      </c>
      <c r="X39">
        <f t="shared" si="7"/>
        <v>8</v>
      </c>
    </row>
    <row r="40" spans="1:24" x14ac:dyDescent="0.25">
      <c r="A40">
        <v>13763</v>
      </c>
      <c r="B40">
        <v>0</v>
      </c>
      <c r="C40">
        <v>1997</v>
      </c>
      <c r="D40">
        <f t="shared" si="0"/>
        <v>22</v>
      </c>
      <c r="E40" s="1">
        <v>43767.661874999998</v>
      </c>
      <c r="F40">
        <v>1</v>
      </c>
      <c r="G40">
        <v>1</v>
      </c>
      <c r="H40">
        <v>1</v>
      </c>
      <c r="I40">
        <v>1</v>
      </c>
      <c r="J40">
        <v>1</v>
      </c>
      <c r="K40">
        <v>4</v>
      </c>
      <c r="L40">
        <f t="shared" si="1"/>
        <v>1</v>
      </c>
      <c r="M40">
        <v>1</v>
      </c>
      <c r="N40">
        <v>4</v>
      </c>
      <c r="O40">
        <f t="shared" si="2"/>
        <v>1</v>
      </c>
      <c r="P40">
        <v>1</v>
      </c>
      <c r="Q40">
        <v>4</v>
      </c>
      <c r="R40">
        <f t="shared" si="3"/>
        <v>1</v>
      </c>
      <c r="S40">
        <v>1</v>
      </c>
      <c r="T40">
        <v>3</v>
      </c>
      <c r="U40">
        <f t="shared" si="4"/>
        <v>2</v>
      </c>
      <c r="V40">
        <f t="shared" si="5"/>
        <v>12</v>
      </c>
      <c r="W40">
        <f t="shared" si="6"/>
        <v>8</v>
      </c>
      <c r="X40">
        <f t="shared" si="7"/>
        <v>4</v>
      </c>
    </row>
    <row r="41" spans="1:24" x14ac:dyDescent="0.25">
      <c r="A41">
        <v>13869</v>
      </c>
      <c r="B41">
        <v>1</v>
      </c>
      <c r="C41">
        <v>1995</v>
      </c>
      <c r="D41">
        <f t="shared" si="0"/>
        <v>24</v>
      </c>
      <c r="E41" s="1">
        <v>43767.705324074072</v>
      </c>
      <c r="F41">
        <v>15</v>
      </c>
      <c r="G41">
        <v>2</v>
      </c>
      <c r="H41">
        <v>4</v>
      </c>
      <c r="I41">
        <v>1</v>
      </c>
      <c r="J41">
        <v>3</v>
      </c>
      <c r="K41">
        <v>2</v>
      </c>
      <c r="L41">
        <f t="shared" si="1"/>
        <v>3</v>
      </c>
      <c r="M41">
        <v>3</v>
      </c>
      <c r="N41">
        <v>4</v>
      </c>
      <c r="O41">
        <f t="shared" si="2"/>
        <v>1</v>
      </c>
      <c r="P41">
        <v>2</v>
      </c>
      <c r="Q41">
        <v>4</v>
      </c>
      <c r="R41">
        <f t="shared" si="3"/>
        <v>1</v>
      </c>
      <c r="S41">
        <v>3</v>
      </c>
      <c r="T41">
        <v>2</v>
      </c>
      <c r="U41">
        <f t="shared" si="4"/>
        <v>3</v>
      </c>
      <c r="V41">
        <f t="shared" si="5"/>
        <v>26</v>
      </c>
      <c r="W41">
        <f t="shared" si="6"/>
        <v>17</v>
      </c>
      <c r="X41">
        <f t="shared" si="7"/>
        <v>9</v>
      </c>
    </row>
    <row r="42" spans="1:24" x14ac:dyDescent="0.25">
      <c r="A42">
        <v>13844</v>
      </c>
      <c r="B42">
        <v>0</v>
      </c>
      <c r="C42">
        <v>1958</v>
      </c>
      <c r="D42">
        <f t="shared" si="0"/>
        <v>61</v>
      </c>
      <c r="E42" s="1">
        <v>43767.713807870372</v>
      </c>
      <c r="F42" t="s">
        <v>64</v>
      </c>
      <c r="G42">
        <v>1</v>
      </c>
      <c r="H42">
        <v>4</v>
      </c>
      <c r="I42">
        <v>1</v>
      </c>
      <c r="J42">
        <v>1</v>
      </c>
      <c r="K42">
        <v>3</v>
      </c>
      <c r="L42">
        <f t="shared" si="1"/>
        <v>2</v>
      </c>
      <c r="M42">
        <v>1</v>
      </c>
      <c r="N42">
        <v>3</v>
      </c>
      <c r="O42">
        <f t="shared" si="2"/>
        <v>2</v>
      </c>
      <c r="P42">
        <v>1</v>
      </c>
      <c r="Q42">
        <v>3</v>
      </c>
      <c r="R42">
        <f t="shared" si="3"/>
        <v>2</v>
      </c>
      <c r="S42">
        <v>4</v>
      </c>
      <c r="T42">
        <v>1</v>
      </c>
      <c r="U42">
        <f t="shared" si="4"/>
        <v>4</v>
      </c>
      <c r="V42">
        <f t="shared" si="5"/>
        <v>23</v>
      </c>
      <c r="W42">
        <f t="shared" si="6"/>
        <v>17</v>
      </c>
      <c r="X42">
        <f t="shared" si="7"/>
        <v>6</v>
      </c>
    </row>
    <row r="43" spans="1:24" x14ac:dyDescent="0.25">
      <c r="A43">
        <v>13888</v>
      </c>
      <c r="B43">
        <v>0</v>
      </c>
      <c r="C43">
        <v>1949</v>
      </c>
      <c r="D43">
        <f t="shared" si="0"/>
        <v>70</v>
      </c>
      <c r="E43" s="1">
        <v>43767.714814814812</v>
      </c>
      <c r="F43" t="s">
        <v>68</v>
      </c>
      <c r="G43">
        <v>2</v>
      </c>
      <c r="H43">
        <v>2</v>
      </c>
      <c r="I43">
        <v>1</v>
      </c>
      <c r="J43">
        <v>2</v>
      </c>
      <c r="K43">
        <v>3</v>
      </c>
      <c r="L43">
        <f t="shared" si="1"/>
        <v>2</v>
      </c>
      <c r="M43">
        <v>3</v>
      </c>
      <c r="N43">
        <v>4</v>
      </c>
      <c r="O43">
        <f t="shared" si="2"/>
        <v>1</v>
      </c>
      <c r="P43">
        <v>1</v>
      </c>
      <c r="Q43">
        <v>3</v>
      </c>
      <c r="R43">
        <f t="shared" si="3"/>
        <v>2</v>
      </c>
      <c r="S43">
        <v>2</v>
      </c>
      <c r="T43">
        <v>2</v>
      </c>
      <c r="U43">
        <f t="shared" si="4"/>
        <v>3</v>
      </c>
      <c r="V43">
        <f t="shared" si="5"/>
        <v>21</v>
      </c>
      <c r="W43">
        <f t="shared" si="6"/>
        <v>13</v>
      </c>
      <c r="X43">
        <f t="shared" si="7"/>
        <v>8</v>
      </c>
    </row>
    <row r="44" spans="1:24" x14ac:dyDescent="0.25">
      <c r="A44">
        <v>13935</v>
      </c>
      <c r="B44">
        <v>0</v>
      </c>
      <c r="C44">
        <v>1999</v>
      </c>
      <c r="D44">
        <f t="shared" si="0"/>
        <v>20</v>
      </c>
      <c r="E44" s="1">
        <v>43767.721388888887</v>
      </c>
      <c r="F44">
        <v>5</v>
      </c>
      <c r="G44">
        <v>1</v>
      </c>
      <c r="H44">
        <v>3</v>
      </c>
      <c r="I44">
        <v>1</v>
      </c>
      <c r="J44">
        <v>3</v>
      </c>
      <c r="K44">
        <v>4</v>
      </c>
      <c r="L44">
        <f t="shared" si="1"/>
        <v>1</v>
      </c>
      <c r="M44">
        <v>2</v>
      </c>
      <c r="N44">
        <v>1</v>
      </c>
      <c r="O44">
        <f t="shared" si="2"/>
        <v>4</v>
      </c>
      <c r="P44">
        <v>4</v>
      </c>
      <c r="Q44">
        <v>4</v>
      </c>
      <c r="R44">
        <f t="shared" si="3"/>
        <v>1</v>
      </c>
      <c r="S44">
        <v>1</v>
      </c>
      <c r="T44">
        <v>2</v>
      </c>
      <c r="U44">
        <f t="shared" si="4"/>
        <v>3</v>
      </c>
      <c r="V44">
        <f t="shared" si="5"/>
        <v>24</v>
      </c>
      <c r="W44">
        <f t="shared" si="6"/>
        <v>16</v>
      </c>
      <c r="X44">
        <f t="shared" si="7"/>
        <v>8</v>
      </c>
    </row>
    <row r="45" spans="1:24" x14ac:dyDescent="0.25">
      <c r="A45">
        <v>13801</v>
      </c>
      <c r="B45">
        <v>1</v>
      </c>
      <c r="C45">
        <v>1994</v>
      </c>
      <c r="D45">
        <f t="shared" si="0"/>
        <v>25</v>
      </c>
      <c r="E45" s="1">
        <v>43767.724687499998</v>
      </c>
      <c r="F45">
        <v>3</v>
      </c>
      <c r="G45">
        <v>1</v>
      </c>
      <c r="H45">
        <v>4</v>
      </c>
      <c r="I45">
        <v>1</v>
      </c>
      <c r="J45">
        <v>2</v>
      </c>
      <c r="K45">
        <v>4</v>
      </c>
      <c r="L45">
        <f t="shared" si="1"/>
        <v>1</v>
      </c>
      <c r="M45">
        <v>3</v>
      </c>
      <c r="N45">
        <v>4</v>
      </c>
      <c r="O45">
        <f t="shared" si="2"/>
        <v>1</v>
      </c>
      <c r="P45">
        <v>1</v>
      </c>
      <c r="Q45">
        <v>4</v>
      </c>
      <c r="R45">
        <f t="shared" si="3"/>
        <v>1</v>
      </c>
      <c r="S45">
        <v>2</v>
      </c>
      <c r="T45">
        <v>3</v>
      </c>
      <c r="U45">
        <f t="shared" si="4"/>
        <v>2</v>
      </c>
      <c r="V45">
        <f t="shared" si="5"/>
        <v>19</v>
      </c>
      <c r="W45">
        <f t="shared" si="6"/>
        <v>12</v>
      </c>
      <c r="X45">
        <f t="shared" si="7"/>
        <v>7</v>
      </c>
    </row>
    <row r="46" spans="1:24" x14ac:dyDescent="0.25">
      <c r="A46">
        <v>13911</v>
      </c>
      <c r="B46">
        <v>0</v>
      </c>
      <c r="C46">
        <v>1978</v>
      </c>
      <c r="D46">
        <f t="shared" si="0"/>
        <v>41</v>
      </c>
      <c r="E46" s="1">
        <v>43767.725856481484</v>
      </c>
      <c r="F46">
        <v>10</v>
      </c>
      <c r="G46">
        <v>2</v>
      </c>
      <c r="H46">
        <v>2</v>
      </c>
      <c r="I46">
        <v>1</v>
      </c>
      <c r="J46">
        <v>2</v>
      </c>
      <c r="K46">
        <v>3</v>
      </c>
      <c r="L46">
        <f t="shared" si="1"/>
        <v>2</v>
      </c>
      <c r="M46">
        <v>2</v>
      </c>
      <c r="N46">
        <v>4</v>
      </c>
      <c r="O46">
        <f t="shared" si="2"/>
        <v>1</v>
      </c>
      <c r="P46">
        <v>1</v>
      </c>
      <c r="Q46">
        <v>4</v>
      </c>
      <c r="R46">
        <f t="shared" si="3"/>
        <v>1</v>
      </c>
      <c r="S46">
        <v>3</v>
      </c>
      <c r="T46">
        <v>2</v>
      </c>
      <c r="U46">
        <f t="shared" si="4"/>
        <v>3</v>
      </c>
      <c r="V46">
        <f t="shared" si="5"/>
        <v>20</v>
      </c>
      <c r="W46">
        <f t="shared" si="6"/>
        <v>13</v>
      </c>
      <c r="X46">
        <f t="shared" si="7"/>
        <v>7</v>
      </c>
    </row>
    <row r="47" spans="1:24" x14ac:dyDescent="0.25">
      <c r="A47">
        <v>13958</v>
      </c>
      <c r="B47">
        <v>0</v>
      </c>
      <c r="C47">
        <v>1987</v>
      </c>
      <c r="D47">
        <f t="shared" si="0"/>
        <v>32</v>
      </c>
      <c r="E47" s="1">
        <v>43767.742071759261</v>
      </c>
      <c r="F47">
        <v>7</v>
      </c>
      <c r="G47">
        <v>2</v>
      </c>
      <c r="H47">
        <v>2</v>
      </c>
      <c r="I47">
        <v>3</v>
      </c>
      <c r="J47">
        <v>2</v>
      </c>
      <c r="K47">
        <v>2</v>
      </c>
      <c r="L47">
        <f t="shared" si="1"/>
        <v>3</v>
      </c>
      <c r="M47">
        <v>3</v>
      </c>
      <c r="N47">
        <v>3</v>
      </c>
      <c r="O47">
        <f t="shared" si="2"/>
        <v>2</v>
      </c>
      <c r="P47">
        <v>2</v>
      </c>
      <c r="Q47">
        <v>3</v>
      </c>
      <c r="R47">
        <f t="shared" si="3"/>
        <v>2</v>
      </c>
      <c r="S47">
        <v>2</v>
      </c>
      <c r="T47">
        <v>3</v>
      </c>
      <c r="U47">
        <f t="shared" si="4"/>
        <v>2</v>
      </c>
      <c r="V47">
        <f t="shared" si="5"/>
        <v>25</v>
      </c>
      <c r="W47">
        <f t="shared" si="6"/>
        <v>18</v>
      </c>
      <c r="X47">
        <f t="shared" si="7"/>
        <v>7</v>
      </c>
    </row>
    <row r="48" spans="1:24" x14ac:dyDescent="0.25">
      <c r="A48">
        <v>14003</v>
      </c>
      <c r="B48">
        <v>1</v>
      </c>
      <c r="C48">
        <v>1978</v>
      </c>
      <c r="D48">
        <f t="shared" si="0"/>
        <v>41</v>
      </c>
      <c r="E48" s="1">
        <v>43767.744745370372</v>
      </c>
      <c r="F48" t="s">
        <v>64</v>
      </c>
      <c r="G48">
        <v>2</v>
      </c>
      <c r="H48">
        <v>3</v>
      </c>
      <c r="I48">
        <v>2</v>
      </c>
      <c r="J48">
        <v>4</v>
      </c>
      <c r="K48">
        <v>1</v>
      </c>
      <c r="L48">
        <f t="shared" si="1"/>
        <v>4</v>
      </c>
      <c r="M48">
        <v>2</v>
      </c>
      <c r="N48">
        <v>3</v>
      </c>
      <c r="O48">
        <f t="shared" si="2"/>
        <v>2</v>
      </c>
      <c r="P48">
        <v>1</v>
      </c>
      <c r="Q48">
        <v>4</v>
      </c>
      <c r="R48">
        <f t="shared" si="3"/>
        <v>1</v>
      </c>
      <c r="S48">
        <v>4</v>
      </c>
      <c r="T48">
        <v>1</v>
      </c>
      <c r="U48">
        <f t="shared" si="4"/>
        <v>4</v>
      </c>
      <c r="V48">
        <f t="shared" si="5"/>
        <v>29</v>
      </c>
      <c r="W48">
        <f t="shared" si="6"/>
        <v>19</v>
      </c>
      <c r="X48">
        <f t="shared" si="7"/>
        <v>10</v>
      </c>
    </row>
    <row r="49" spans="1:24" x14ac:dyDescent="0.25">
      <c r="A49">
        <v>13950</v>
      </c>
      <c r="B49">
        <v>0</v>
      </c>
      <c r="C49">
        <v>1994</v>
      </c>
      <c r="D49">
        <f t="shared" si="0"/>
        <v>25</v>
      </c>
      <c r="E49" s="1">
        <v>43767.745081018518</v>
      </c>
      <c r="F49">
        <v>4</v>
      </c>
      <c r="G49">
        <v>1</v>
      </c>
      <c r="H49">
        <v>4</v>
      </c>
      <c r="I49">
        <v>1</v>
      </c>
      <c r="J49">
        <v>3</v>
      </c>
      <c r="K49">
        <v>3</v>
      </c>
      <c r="L49">
        <f t="shared" si="1"/>
        <v>2</v>
      </c>
      <c r="M49">
        <v>3</v>
      </c>
      <c r="N49">
        <v>3</v>
      </c>
      <c r="O49">
        <f t="shared" si="2"/>
        <v>2</v>
      </c>
      <c r="P49">
        <v>2</v>
      </c>
      <c r="Q49">
        <v>4</v>
      </c>
      <c r="R49">
        <f t="shared" si="3"/>
        <v>1</v>
      </c>
      <c r="S49">
        <v>2</v>
      </c>
      <c r="T49">
        <v>2</v>
      </c>
      <c r="U49">
        <f t="shared" si="4"/>
        <v>3</v>
      </c>
      <c r="V49">
        <f t="shared" si="5"/>
        <v>24</v>
      </c>
      <c r="W49">
        <f t="shared" si="6"/>
        <v>15</v>
      </c>
      <c r="X49">
        <f t="shared" si="7"/>
        <v>9</v>
      </c>
    </row>
    <row r="50" spans="1:24" x14ac:dyDescent="0.25">
      <c r="A50">
        <v>13995</v>
      </c>
      <c r="B50">
        <v>0</v>
      </c>
      <c r="C50">
        <v>1983</v>
      </c>
      <c r="D50">
        <f t="shared" si="0"/>
        <v>36</v>
      </c>
      <c r="E50" s="1">
        <v>43767.748784722222</v>
      </c>
      <c r="F50" t="s">
        <v>64</v>
      </c>
      <c r="G50">
        <v>2</v>
      </c>
      <c r="H50">
        <v>1</v>
      </c>
      <c r="I50">
        <v>2</v>
      </c>
      <c r="J50">
        <v>1</v>
      </c>
      <c r="K50">
        <v>1</v>
      </c>
      <c r="L50">
        <f t="shared" si="1"/>
        <v>4</v>
      </c>
      <c r="M50">
        <v>3</v>
      </c>
      <c r="N50">
        <v>2</v>
      </c>
      <c r="O50">
        <f t="shared" si="2"/>
        <v>3</v>
      </c>
      <c r="P50">
        <v>4</v>
      </c>
      <c r="Q50">
        <v>1</v>
      </c>
      <c r="R50">
        <f t="shared" si="3"/>
        <v>4</v>
      </c>
      <c r="S50">
        <v>2</v>
      </c>
      <c r="T50">
        <v>3</v>
      </c>
      <c r="U50">
        <f t="shared" si="4"/>
        <v>2</v>
      </c>
      <c r="V50">
        <f t="shared" si="5"/>
        <v>28</v>
      </c>
      <c r="W50">
        <f t="shared" si="6"/>
        <v>22</v>
      </c>
      <c r="X50">
        <f t="shared" si="7"/>
        <v>6</v>
      </c>
    </row>
    <row r="51" spans="1:24" x14ac:dyDescent="0.25">
      <c r="A51">
        <v>13850</v>
      </c>
      <c r="B51">
        <v>0</v>
      </c>
      <c r="C51">
        <v>1950</v>
      </c>
      <c r="D51">
        <f t="shared" si="0"/>
        <v>69</v>
      </c>
      <c r="E51" s="1">
        <v>43767.762592592589</v>
      </c>
      <c r="F51" t="s">
        <v>64</v>
      </c>
      <c r="G51">
        <v>1</v>
      </c>
      <c r="H51">
        <v>2</v>
      </c>
      <c r="I51">
        <v>1</v>
      </c>
      <c r="J51">
        <v>2</v>
      </c>
      <c r="K51">
        <v>4</v>
      </c>
      <c r="L51">
        <f t="shared" si="1"/>
        <v>1</v>
      </c>
      <c r="M51">
        <v>3</v>
      </c>
      <c r="N51">
        <v>4</v>
      </c>
      <c r="O51">
        <f t="shared" si="2"/>
        <v>1</v>
      </c>
      <c r="P51">
        <v>1</v>
      </c>
      <c r="Q51">
        <v>4</v>
      </c>
      <c r="R51">
        <f t="shared" si="3"/>
        <v>1</v>
      </c>
      <c r="S51">
        <v>2</v>
      </c>
      <c r="T51">
        <v>2</v>
      </c>
      <c r="U51">
        <f t="shared" si="4"/>
        <v>3</v>
      </c>
      <c r="V51">
        <f t="shared" si="5"/>
        <v>18</v>
      </c>
      <c r="W51">
        <f t="shared" si="6"/>
        <v>10</v>
      </c>
      <c r="X51">
        <f t="shared" si="7"/>
        <v>8</v>
      </c>
    </row>
    <row r="52" spans="1:24" x14ac:dyDescent="0.25">
      <c r="A52">
        <v>13933</v>
      </c>
      <c r="B52">
        <v>1</v>
      </c>
      <c r="C52">
        <v>1990</v>
      </c>
      <c r="D52">
        <f t="shared" si="0"/>
        <v>29</v>
      </c>
      <c r="E52" s="1">
        <v>43767.763159722221</v>
      </c>
      <c r="F52" t="s">
        <v>64</v>
      </c>
      <c r="G52">
        <v>1</v>
      </c>
      <c r="H52">
        <v>4</v>
      </c>
      <c r="I52">
        <v>1</v>
      </c>
      <c r="J52">
        <v>4</v>
      </c>
      <c r="K52">
        <v>4</v>
      </c>
      <c r="L52">
        <f t="shared" si="1"/>
        <v>1</v>
      </c>
      <c r="M52">
        <v>4</v>
      </c>
      <c r="N52">
        <v>4</v>
      </c>
      <c r="O52">
        <f t="shared" si="2"/>
        <v>1</v>
      </c>
      <c r="P52">
        <v>3</v>
      </c>
      <c r="Q52">
        <v>4</v>
      </c>
      <c r="R52">
        <f t="shared" si="3"/>
        <v>1</v>
      </c>
      <c r="S52">
        <v>1</v>
      </c>
      <c r="T52">
        <v>2</v>
      </c>
      <c r="U52">
        <f t="shared" si="4"/>
        <v>3</v>
      </c>
      <c r="V52">
        <f t="shared" si="5"/>
        <v>24</v>
      </c>
      <c r="W52">
        <f t="shared" si="6"/>
        <v>13</v>
      </c>
      <c r="X52">
        <f t="shared" si="7"/>
        <v>11</v>
      </c>
    </row>
    <row r="53" spans="1:24" x14ac:dyDescent="0.25">
      <c r="A53">
        <v>14057</v>
      </c>
      <c r="B53">
        <v>0</v>
      </c>
      <c r="C53">
        <v>1998</v>
      </c>
      <c r="D53">
        <f t="shared" si="0"/>
        <v>21</v>
      </c>
      <c r="E53" s="1">
        <v>43767.767789351848</v>
      </c>
      <c r="F53">
        <v>6</v>
      </c>
      <c r="G53">
        <v>1</v>
      </c>
      <c r="H53">
        <v>3</v>
      </c>
      <c r="I53">
        <v>1</v>
      </c>
      <c r="J53">
        <v>3</v>
      </c>
      <c r="K53">
        <v>4</v>
      </c>
      <c r="L53">
        <f t="shared" si="1"/>
        <v>1</v>
      </c>
      <c r="M53">
        <v>4</v>
      </c>
      <c r="N53">
        <v>4</v>
      </c>
      <c r="O53">
        <f t="shared" si="2"/>
        <v>1</v>
      </c>
      <c r="P53">
        <v>4</v>
      </c>
      <c r="Q53">
        <v>4</v>
      </c>
      <c r="R53">
        <f t="shared" si="3"/>
        <v>1</v>
      </c>
      <c r="S53">
        <v>1</v>
      </c>
      <c r="T53">
        <v>2</v>
      </c>
      <c r="U53">
        <f t="shared" si="4"/>
        <v>3</v>
      </c>
      <c r="V53">
        <f t="shared" si="5"/>
        <v>23</v>
      </c>
      <c r="W53">
        <f t="shared" si="6"/>
        <v>13</v>
      </c>
      <c r="X53">
        <f t="shared" si="7"/>
        <v>10</v>
      </c>
    </row>
    <row r="54" spans="1:24" x14ac:dyDescent="0.25">
      <c r="A54">
        <v>14061</v>
      </c>
      <c r="B54">
        <v>0</v>
      </c>
      <c r="C54">
        <v>1982</v>
      </c>
      <c r="D54">
        <f t="shared" si="0"/>
        <v>37</v>
      </c>
      <c r="E54" s="1">
        <v>43767.76939814815</v>
      </c>
      <c r="F54">
        <v>1</v>
      </c>
      <c r="G54">
        <v>1</v>
      </c>
      <c r="H54">
        <v>2</v>
      </c>
      <c r="I54">
        <v>1</v>
      </c>
      <c r="J54">
        <v>1</v>
      </c>
      <c r="K54">
        <v>4</v>
      </c>
      <c r="L54">
        <f t="shared" si="1"/>
        <v>1</v>
      </c>
      <c r="M54">
        <v>2</v>
      </c>
      <c r="N54">
        <v>4</v>
      </c>
      <c r="O54">
        <f t="shared" si="2"/>
        <v>1</v>
      </c>
      <c r="P54">
        <v>1</v>
      </c>
      <c r="Q54">
        <v>4</v>
      </c>
      <c r="R54">
        <f t="shared" si="3"/>
        <v>1</v>
      </c>
      <c r="S54">
        <v>2</v>
      </c>
      <c r="T54">
        <v>3</v>
      </c>
      <c r="U54">
        <f t="shared" si="4"/>
        <v>2</v>
      </c>
      <c r="V54">
        <f t="shared" si="5"/>
        <v>15</v>
      </c>
      <c r="W54">
        <f t="shared" si="6"/>
        <v>10</v>
      </c>
      <c r="X54">
        <f t="shared" si="7"/>
        <v>5</v>
      </c>
    </row>
    <row r="55" spans="1:24" x14ac:dyDescent="0.25">
      <c r="A55">
        <v>14093</v>
      </c>
      <c r="B55">
        <v>0</v>
      </c>
      <c r="C55">
        <v>1973</v>
      </c>
      <c r="D55">
        <f t="shared" si="0"/>
        <v>46</v>
      </c>
      <c r="E55" s="1">
        <v>43767.785798611112</v>
      </c>
      <c r="F55">
        <v>20</v>
      </c>
      <c r="G55">
        <v>1</v>
      </c>
      <c r="H55">
        <v>3</v>
      </c>
      <c r="I55">
        <v>1</v>
      </c>
      <c r="J55">
        <v>1</v>
      </c>
      <c r="K55">
        <v>4</v>
      </c>
      <c r="L55">
        <f t="shared" si="1"/>
        <v>1</v>
      </c>
      <c r="M55">
        <v>4</v>
      </c>
      <c r="N55">
        <v>4</v>
      </c>
      <c r="O55">
        <f t="shared" si="2"/>
        <v>1</v>
      </c>
      <c r="P55">
        <v>4</v>
      </c>
      <c r="Q55">
        <v>4</v>
      </c>
      <c r="R55">
        <f t="shared" si="3"/>
        <v>1</v>
      </c>
      <c r="S55">
        <v>4</v>
      </c>
      <c r="T55">
        <v>4</v>
      </c>
      <c r="U55">
        <f t="shared" si="4"/>
        <v>1</v>
      </c>
      <c r="V55">
        <f t="shared" si="5"/>
        <v>22</v>
      </c>
      <c r="W55">
        <f t="shared" si="6"/>
        <v>16</v>
      </c>
      <c r="X55">
        <f t="shared" si="7"/>
        <v>6</v>
      </c>
    </row>
    <row r="56" spans="1:24" x14ac:dyDescent="0.25">
      <c r="A56">
        <v>14062</v>
      </c>
      <c r="B56">
        <v>0</v>
      </c>
      <c r="C56">
        <v>1999</v>
      </c>
      <c r="D56">
        <f t="shared" si="0"/>
        <v>20</v>
      </c>
      <c r="E56" s="1">
        <v>43767.786909722221</v>
      </c>
      <c r="F56">
        <v>3</v>
      </c>
      <c r="G56">
        <v>3</v>
      </c>
      <c r="H56">
        <v>3</v>
      </c>
      <c r="I56">
        <v>2</v>
      </c>
      <c r="J56">
        <v>3</v>
      </c>
      <c r="K56">
        <v>4</v>
      </c>
      <c r="L56">
        <f t="shared" si="1"/>
        <v>1</v>
      </c>
      <c r="M56">
        <v>3</v>
      </c>
      <c r="N56">
        <v>2</v>
      </c>
      <c r="O56">
        <f t="shared" si="2"/>
        <v>3</v>
      </c>
      <c r="P56">
        <v>2</v>
      </c>
      <c r="Q56">
        <v>4</v>
      </c>
      <c r="R56">
        <f t="shared" si="3"/>
        <v>1</v>
      </c>
      <c r="S56">
        <v>2</v>
      </c>
      <c r="T56">
        <v>2</v>
      </c>
      <c r="U56">
        <f t="shared" si="4"/>
        <v>3</v>
      </c>
      <c r="V56">
        <f t="shared" si="5"/>
        <v>26</v>
      </c>
      <c r="W56">
        <f t="shared" si="6"/>
        <v>17</v>
      </c>
      <c r="X56">
        <f t="shared" si="7"/>
        <v>9</v>
      </c>
    </row>
    <row r="57" spans="1:24" x14ac:dyDescent="0.25">
      <c r="A57">
        <v>14048</v>
      </c>
      <c r="B57">
        <v>1</v>
      </c>
      <c r="C57">
        <v>1967</v>
      </c>
      <c r="D57">
        <f t="shared" si="0"/>
        <v>52</v>
      </c>
      <c r="E57" s="1">
        <v>43767.786909722221</v>
      </c>
      <c r="F57">
        <v>12</v>
      </c>
      <c r="G57">
        <v>4</v>
      </c>
      <c r="H57">
        <v>3</v>
      </c>
      <c r="I57">
        <v>2</v>
      </c>
      <c r="J57">
        <v>3</v>
      </c>
      <c r="K57">
        <v>1</v>
      </c>
      <c r="L57">
        <f t="shared" si="1"/>
        <v>4</v>
      </c>
      <c r="M57">
        <v>2</v>
      </c>
      <c r="N57">
        <v>3</v>
      </c>
      <c r="O57">
        <f t="shared" si="2"/>
        <v>2</v>
      </c>
      <c r="P57">
        <v>1</v>
      </c>
      <c r="Q57">
        <v>2</v>
      </c>
      <c r="R57">
        <f t="shared" si="3"/>
        <v>3</v>
      </c>
      <c r="S57">
        <v>3</v>
      </c>
      <c r="T57">
        <v>3</v>
      </c>
      <c r="U57">
        <f t="shared" si="4"/>
        <v>2</v>
      </c>
      <c r="V57">
        <f t="shared" si="5"/>
        <v>29</v>
      </c>
      <c r="W57">
        <f t="shared" si="6"/>
        <v>22</v>
      </c>
      <c r="X57">
        <f t="shared" si="7"/>
        <v>7</v>
      </c>
    </row>
    <row r="58" spans="1:24" x14ac:dyDescent="0.25">
      <c r="A58">
        <v>14110</v>
      </c>
      <c r="B58">
        <v>1</v>
      </c>
      <c r="C58">
        <v>1997</v>
      </c>
      <c r="D58">
        <f t="shared" si="0"/>
        <v>22</v>
      </c>
      <c r="E58" s="1">
        <v>43767.792314814818</v>
      </c>
      <c r="F58">
        <v>2</v>
      </c>
      <c r="G58">
        <v>2</v>
      </c>
      <c r="H58">
        <v>2</v>
      </c>
      <c r="I58">
        <v>2</v>
      </c>
      <c r="J58">
        <v>1</v>
      </c>
      <c r="K58">
        <v>4</v>
      </c>
      <c r="L58">
        <f t="shared" si="1"/>
        <v>1</v>
      </c>
      <c r="M58">
        <v>3</v>
      </c>
      <c r="N58">
        <v>4</v>
      </c>
      <c r="O58">
        <f t="shared" si="2"/>
        <v>1</v>
      </c>
      <c r="P58">
        <v>3</v>
      </c>
      <c r="Q58">
        <v>3</v>
      </c>
      <c r="R58">
        <f t="shared" si="3"/>
        <v>2</v>
      </c>
      <c r="S58">
        <v>2</v>
      </c>
      <c r="T58">
        <v>2</v>
      </c>
      <c r="U58">
        <f t="shared" si="4"/>
        <v>3</v>
      </c>
      <c r="V58">
        <f t="shared" si="5"/>
        <v>22</v>
      </c>
      <c r="W58">
        <f t="shared" si="6"/>
        <v>15</v>
      </c>
      <c r="X58">
        <f t="shared" si="7"/>
        <v>7</v>
      </c>
    </row>
    <row r="59" spans="1:24" x14ac:dyDescent="0.25">
      <c r="A59">
        <v>14097</v>
      </c>
      <c r="B59">
        <v>0</v>
      </c>
      <c r="C59">
        <v>1994</v>
      </c>
      <c r="D59">
        <f t="shared" si="0"/>
        <v>25</v>
      </c>
      <c r="E59" s="1">
        <v>43767.794328703705</v>
      </c>
      <c r="F59" t="s">
        <v>64</v>
      </c>
      <c r="G59">
        <v>1</v>
      </c>
      <c r="H59">
        <v>2</v>
      </c>
      <c r="I59">
        <v>1</v>
      </c>
      <c r="J59">
        <v>4</v>
      </c>
      <c r="K59">
        <v>2</v>
      </c>
      <c r="L59">
        <f t="shared" si="1"/>
        <v>3</v>
      </c>
      <c r="M59">
        <v>2</v>
      </c>
      <c r="N59">
        <v>3</v>
      </c>
      <c r="O59">
        <f t="shared" si="2"/>
        <v>2</v>
      </c>
      <c r="P59">
        <v>2</v>
      </c>
      <c r="Q59">
        <v>3</v>
      </c>
      <c r="R59">
        <f t="shared" si="3"/>
        <v>2</v>
      </c>
      <c r="S59">
        <v>2</v>
      </c>
      <c r="T59">
        <v>2</v>
      </c>
      <c r="U59">
        <f t="shared" si="4"/>
        <v>3</v>
      </c>
      <c r="V59">
        <f t="shared" si="5"/>
        <v>24</v>
      </c>
      <c r="W59">
        <f t="shared" si="6"/>
        <v>15</v>
      </c>
      <c r="X59">
        <f t="shared" si="7"/>
        <v>9</v>
      </c>
    </row>
    <row r="60" spans="1:24" x14ac:dyDescent="0.25">
      <c r="A60">
        <v>14068</v>
      </c>
      <c r="B60">
        <v>1</v>
      </c>
      <c r="C60">
        <v>1981</v>
      </c>
      <c r="D60">
        <f t="shared" si="0"/>
        <v>38</v>
      </c>
      <c r="E60" s="1">
        <v>43767.796342592592</v>
      </c>
      <c r="F60" t="s">
        <v>69</v>
      </c>
      <c r="G60">
        <v>1</v>
      </c>
      <c r="H60">
        <v>3</v>
      </c>
      <c r="I60">
        <v>3</v>
      </c>
      <c r="J60">
        <v>3</v>
      </c>
      <c r="K60">
        <v>2</v>
      </c>
      <c r="L60">
        <f t="shared" si="1"/>
        <v>3</v>
      </c>
      <c r="M60">
        <v>4</v>
      </c>
      <c r="N60">
        <v>4</v>
      </c>
      <c r="O60">
        <f t="shared" si="2"/>
        <v>1</v>
      </c>
      <c r="P60">
        <v>2</v>
      </c>
      <c r="Q60">
        <v>4</v>
      </c>
      <c r="R60">
        <f t="shared" si="3"/>
        <v>1</v>
      </c>
      <c r="S60">
        <v>2</v>
      </c>
      <c r="T60">
        <v>1</v>
      </c>
      <c r="U60">
        <f t="shared" si="4"/>
        <v>4</v>
      </c>
      <c r="V60">
        <f t="shared" si="5"/>
        <v>27</v>
      </c>
      <c r="W60">
        <f t="shared" si="6"/>
        <v>16</v>
      </c>
      <c r="X60">
        <f t="shared" si="7"/>
        <v>11</v>
      </c>
    </row>
    <row r="61" spans="1:24" x14ac:dyDescent="0.25">
      <c r="A61">
        <v>14077</v>
      </c>
      <c r="B61">
        <v>0</v>
      </c>
      <c r="C61">
        <v>1961</v>
      </c>
      <c r="D61">
        <f t="shared" si="0"/>
        <v>58</v>
      </c>
      <c r="E61" s="1">
        <v>43767.799039351848</v>
      </c>
      <c r="F61">
        <v>3</v>
      </c>
      <c r="G61">
        <v>4</v>
      </c>
      <c r="H61">
        <v>2</v>
      </c>
      <c r="I61">
        <v>1</v>
      </c>
      <c r="J61">
        <v>2</v>
      </c>
      <c r="K61">
        <v>4</v>
      </c>
      <c r="L61">
        <f t="shared" si="1"/>
        <v>1</v>
      </c>
      <c r="M61">
        <v>2</v>
      </c>
      <c r="N61">
        <v>4</v>
      </c>
      <c r="O61">
        <f t="shared" si="2"/>
        <v>1</v>
      </c>
      <c r="P61">
        <v>1</v>
      </c>
      <c r="Q61">
        <v>4</v>
      </c>
      <c r="R61">
        <f t="shared" si="3"/>
        <v>1</v>
      </c>
      <c r="S61">
        <v>2</v>
      </c>
      <c r="T61">
        <v>2</v>
      </c>
      <c r="U61">
        <f t="shared" si="4"/>
        <v>3</v>
      </c>
      <c r="V61">
        <f t="shared" si="5"/>
        <v>20</v>
      </c>
      <c r="W61">
        <f t="shared" si="6"/>
        <v>13</v>
      </c>
      <c r="X61">
        <f t="shared" si="7"/>
        <v>7</v>
      </c>
    </row>
    <row r="62" spans="1:24" x14ac:dyDescent="0.25">
      <c r="A62">
        <v>14151</v>
      </c>
      <c r="B62">
        <v>0</v>
      </c>
      <c r="C62">
        <v>1978</v>
      </c>
      <c r="D62">
        <f t="shared" si="0"/>
        <v>41</v>
      </c>
      <c r="E62" s="1">
        <v>43767.809548611112</v>
      </c>
      <c r="F62" t="s">
        <v>64</v>
      </c>
      <c r="G62">
        <v>2</v>
      </c>
      <c r="H62">
        <v>1</v>
      </c>
      <c r="I62">
        <v>1</v>
      </c>
      <c r="J62">
        <v>2</v>
      </c>
      <c r="K62">
        <v>4</v>
      </c>
      <c r="L62">
        <f t="shared" si="1"/>
        <v>1</v>
      </c>
      <c r="M62">
        <v>3</v>
      </c>
      <c r="N62">
        <v>4</v>
      </c>
      <c r="O62">
        <f t="shared" si="2"/>
        <v>1</v>
      </c>
      <c r="P62">
        <v>1</v>
      </c>
      <c r="Q62">
        <v>3</v>
      </c>
      <c r="R62">
        <f t="shared" si="3"/>
        <v>2</v>
      </c>
      <c r="S62">
        <v>2</v>
      </c>
      <c r="T62">
        <v>3</v>
      </c>
      <c r="U62">
        <f t="shared" si="4"/>
        <v>2</v>
      </c>
      <c r="V62">
        <f t="shared" si="5"/>
        <v>18</v>
      </c>
      <c r="W62">
        <f t="shared" si="6"/>
        <v>11</v>
      </c>
      <c r="X62">
        <f t="shared" si="7"/>
        <v>7</v>
      </c>
    </row>
    <row r="63" spans="1:24" x14ac:dyDescent="0.25">
      <c r="A63">
        <v>14138</v>
      </c>
      <c r="B63">
        <v>0</v>
      </c>
      <c r="C63">
        <v>1995</v>
      </c>
      <c r="D63">
        <f t="shared" si="0"/>
        <v>24</v>
      </c>
      <c r="E63" s="1">
        <v>43767.810613425929</v>
      </c>
      <c r="F63" t="s">
        <v>64</v>
      </c>
      <c r="G63">
        <v>2</v>
      </c>
      <c r="H63">
        <v>3</v>
      </c>
      <c r="I63">
        <v>1</v>
      </c>
      <c r="J63">
        <v>1</v>
      </c>
      <c r="K63">
        <v>4</v>
      </c>
      <c r="L63">
        <f t="shared" si="1"/>
        <v>1</v>
      </c>
      <c r="M63">
        <v>3</v>
      </c>
      <c r="N63">
        <v>4</v>
      </c>
      <c r="O63">
        <f t="shared" si="2"/>
        <v>1</v>
      </c>
      <c r="P63">
        <v>1</v>
      </c>
      <c r="Q63">
        <v>3</v>
      </c>
      <c r="R63">
        <f t="shared" si="3"/>
        <v>2</v>
      </c>
      <c r="S63">
        <v>2</v>
      </c>
      <c r="T63">
        <v>3</v>
      </c>
      <c r="U63">
        <f t="shared" si="4"/>
        <v>2</v>
      </c>
      <c r="V63">
        <f t="shared" si="5"/>
        <v>19</v>
      </c>
      <c r="W63">
        <f t="shared" si="6"/>
        <v>13</v>
      </c>
      <c r="X63">
        <f t="shared" si="7"/>
        <v>6</v>
      </c>
    </row>
    <row r="64" spans="1:24" x14ac:dyDescent="0.25">
      <c r="A64">
        <v>14159</v>
      </c>
      <c r="B64">
        <v>0</v>
      </c>
      <c r="C64">
        <v>1972</v>
      </c>
      <c r="D64">
        <f t="shared" si="0"/>
        <v>47</v>
      </c>
      <c r="E64" s="1">
        <v>43767.811377314814</v>
      </c>
      <c r="F64">
        <v>3</v>
      </c>
      <c r="G64">
        <v>1</v>
      </c>
      <c r="H64">
        <v>2</v>
      </c>
      <c r="I64">
        <v>1</v>
      </c>
      <c r="J64">
        <v>1</v>
      </c>
      <c r="K64">
        <v>4</v>
      </c>
      <c r="L64">
        <f t="shared" si="1"/>
        <v>1</v>
      </c>
      <c r="M64">
        <v>1</v>
      </c>
      <c r="N64">
        <v>4</v>
      </c>
      <c r="O64">
        <f t="shared" si="2"/>
        <v>1</v>
      </c>
      <c r="P64">
        <v>2</v>
      </c>
      <c r="Q64">
        <v>3</v>
      </c>
      <c r="R64">
        <f t="shared" si="3"/>
        <v>2</v>
      </c>
      <c r="S64">
        <v>1</v>
      </c>
      <c r="T64">
        <v>4</v>
      </c>
      <c r="U64">
        <f t="shared" si="4"/>
        <v>1</v>
      </c>
      <c r="V64">
        <f t="shared" si="5"/>
        <v>14</v>
      </c>
      <c r="W64">
        <f t="shared" si="6"/>
        <v>11</v>
      </c>
      <c r="X64">
        <f t="shared" si="7"/>
        <v>3</v>
      </c>
    </row>
    <row r="65" spans="1:24" x14ac:dyDescent="0.25">
      <c r="A65">
        <v>14129</v>
      </c>
      <c r="B65">
        <v>0</v>
      </c>
      <c r="C65">
        <v>1998</v>
      </c>
      <c r="D65">
        <f t="shared" si="0"/>
        <v>21</v>
      </c>
      <c r="E65" s="1">
        <v>43767.812002314815</v>
      </c>
      <c r="F65">
        <v>2</v>
      </c>
      <c r="G65">
        <v>3</v>
      </c>
      <c r="H65">
        <v>3</v>
      </c>
      <c r="I65">
        <v>1</v>
      </c>
      <c r="J65">
        <v>2</v>
      </c>
      <c r="K65">
        <v>1</v>
      </c>
      <c r="L65">
        <f t="shared" si="1"/>
        <v>4</v>
      </c>
      <c r="M65">
        <v>2</v>
      </c>
      <c r="N65">
        <v>2</v>
      </c>
      <c r="O65">
        <f t="shared" si="2"/>
        <v>3</v>
      </c>
      <c r="P65">
        <v>1</v>
      </c>
      <c r="Q65">
        <v>1</v>
      </c>
      <c r="R65">
        <f t="shared" si="3"/>
        <v>4</v>
      </c>
      <c r="S65">
        <v>2</v>
      </c>
      <c r="T65">
        <v>2</v>
      </c>
      <c r="U65">
        <f t="shared" si="4"/>
        <v>3</v>
      </c>
      <c r="V65">
        <f t="shared" si="5"/>
        <v>28</v>
      </c>
      <c r="W65">
        <f t="shared" si="6"/>
        <v>21</v>
      </c>
      <c r="X65">
        <f t="shared" si="7"/>
        <v>7</v>
      </c>
    </row>
    <row r="66" spans="1:24" x14ac:dyDescent="0.25">
      <c r="A66">
        <v>14145</v>
      </c>
      <c r="B66">
        <v>0</v>
      </c>
      <c r="C66">
        <v>1999</v>
      </c>
      <c r="D66">
        <f t="shared" si="0"/>
        <v>20</v>
      </c>
      <c r="E66" s="1">
        <v>43767.814375000002</v>
      </c>
      <c r="F66">
        <v>2</v>
      </c>
      <c r="G66">
        <v>3</v>
      </c>
      <c r="H66">
        <v>2</v>
      </c>
      <c r="I66">
        <v>1</v>
      </c>
      <c r="J66">
        <v>3</v>
      </c>
      <c r="K66">
        <v>1</v>
      </c>
      <c r="L66">
        <f t="shared" si="1"/>
        <v>4</v>
      </c>
      <c r="M66">
        <v>3</v>
      </c>
      <c r="N66">
        <v>4</v>
      </c>
      <c r="O66">
        <f t="shared" si="2"/>
        <v>1</v>
      </c>
      <c r="P66">
        <v>1</v>
      </c>
      <c r="Q66">
        <v>1</v>
      </c>
      <c r="R66">
        <f t="shared" si="3"/>
        <v>4</v>
      </c>
      <c r="S66">
        <v>1</v>
      </c>
      <c r="T66">
        <v>2</v>
      </c>
      <c r="U66">
        <f t="shared" si="4"/>
        <v>3</v>
      </c>
      <c r="V66">
        <f t="shared" si="5"/>
        <v>26</v>
      </c>
      <c r="W66">
        <f t="shared" si="6"/>
        <v>17</v>
      </c>
      <c r="X66">
        <f t="shared" si="7"/>
        <v>9</v>
      </c>
    </row>
    <row r="67" spans="1:24" x14ac:dyDescent="0.25">
      <c r="A67">
        <v>14118</v>
      </c>
      <c r="B67">
        <v>0</v>
      </c>
      <c r="C67">
        <v>1971</v>
      </c>
      <c r="D67">
        <f t="shared" ref="D67:D128" si="8">2019-C67</f>
        <v>48</v>
      </c>
      <c r="E67" s="1">
        <v>43767.817291666666</v>
      </c>
      <c r="F67">
        <v>20</v>
      </c>
      <c r="G67">
        <v>1</v>
      </c>
      <c r="H67">
        <v>1</v>
      </c>
      <c r="I67">
        <v>1</v>
      </c>
      <c r="J67">
        <v>2</v>
      </c>
      <c r="K67">
        <v>4</v>
      </c>
      <c r="L67">
        <f t="shared" ref="L67:L128" si="9">5-K67</f>
        <v>1</v>
      </c>
      <c r="M67">
        <v>3</v>
      </c>
      <c r="N67">
        <v>4</v>
      </c>
      <c r="O67">
        <f t="shared" ref="O67:O128" si="10">5-N67</f>
        <v>1</v>
      </c>
      <c r="P67">
        <v>4</v>
      </c>
      <c r="Q67">
        <v>4</v>
      </c>
      <c r="R67">
        <f t="shared" ref="R67:R128" si="11">5-Q67</f>
        <v>1</v>
      </c>
      <c r="S67">
        <v>1</v>
      </c>
      <c r="T67">
        <v>3</v>
      </c>
      <c r="U67">
        <f t="shared" ref="U67:U128" si="12">5-T67</f>
        <v>2</v>
      </c>
      <c r="V67">
        <f t="shared" ref="V67:V128" si="13">SUM(G67,H67,I67,J67,L67,M67,O67,P67,R67,S67,U67)</f>
        <v>18</v>
      </c>
      <c r="W67">
        <f t="shared" ref="W67:W130" si="14">SUM(G67,H67,I67,L67,O67,P67,R67,S67)</f>
        <v>11</v>
      </c>
      <c r="X67">
        <f t="shared" ref="X67:X130" si="15">SUM(J67,M67,U67)</f>
        <v>7</v>
      </c>
    </row>
    <row r="68" spans="1:24" x14ac:dyDescent="0.25">
      <c r="A68">
        <v>14178</v>
      </c>
      <c r="B68">
        <v>0</v>
      </c>
      <c r="C68">
        <v>1972</v>
      </c>
      <c r="D68">
        <f t="shared" si="8"/>
        <v>47</v>
      </c>
      <c r="E68" s="1">
        <v>43767.820370370369</v>
      </c>
      <c r="F68">
        <v>4</v>
      </c>
      <c r="G68">
        <v>1</v>
      </c>
      <c r="H68">
        <v>2</v>
      </c>
      <c r="I68">
        <v>1</v>
      </c>
      <c r="J68">
        <v>1</v>
      </c>
      <c r="K68">
        <v>4</v>
      </c>
      <c r="L68">
        <f t="shared" si="9"/>
        <v>1</v>
      </c>
      <c r="M68">
        <v>2</v>
      </c>
      <c r="N68">
        <v>4</v>
      </c>
      <c r="O68">
        <f t="shared" si="10"/>
        <v>1</v>
      </c>
      <c r="P68">
        <v>1</v>
      </c>
      <c r="Q68">
        <v>4</v>
      </c>
      <c r="R68">
        <f t="shared" si="11"/>
        <v>1</v>
      </c>
      <c r="S68">
        <v>1</v>
      </c>
      <c r="T68">
        <v>3</v>
      </c>
      <c r="U68">
        <f t="shared" si="12"/>
        <v>2</v>
      </c>
      <c r="V68">
        <f t="shared" si="13"/>
        <v>14</v>
      </c>
      <c r="W68">
        <f t="shared" si="14"/>
        <v>9</v>
      </c>
      <c r="X68">
        <f t="shared" si="15"/>
        <v>5</v>
      </c>
    </row>
    <row r="69" spans="1:24" x14ac:dyDescent="0.25">
      <c r="A69">
        <v>14027</v>
      </c>
      <c r="B69">
        <v>0</v>
      </c>
      <c r="C69">
        <v>1990</v>
      </c>
      <c r="D69">
        <f t="shared" si="8"/>
        <v>29</v>
      </c>
      <c r="E69" s="1">
        <v>43767.823333333334</v>
      </c>
      <c r="F69" t="s">
        <v>64</v>
      </c>
      <c r="G69">
        <v>1</v>
      </c>
      <c r="H69">
        <v>2</v>
      </c>
      <c r="I69">
        <v>1</v>
      </c>
      <c r="J69">
        <v>3</v>
      </c>
      <c r="K69">
        <v>4</v>
      </c>
      <c r="L69">
        <f t="shared" si="9"/>
        <v>1</v>
      </c>
      <c r="M69">
        <v>3</v>
      </c>
      <c r="N69">
        <v>4</v>
      </c>
      <c r="O69">
        <f t="shared" si="10"/>
        <v>1</v>
      </c>
      <c r="P69">
        <v>1</v>
      </c>
      <c r="Q69">
        <v>4</v>
      </c>
      <c r="R69">
        <f t="shared" si="11"/>
        <v>1</v>
      </c>
      <c r="S69">
        <v>2</v>
      </c>
      <c r="T69">
        <v>2</v>
      </c>
      <c r="U69">
        <f t="shared" si="12"/>
        <v>3</v>
      </c>
      <c r="V69">
        <f t="shared" si="13"/>
        <v>19</v>
      </c>
      <c r="W69">
        <f t="shared" si="14"/>
        <v>10</v>
      </c>
      <c r="X69">
        <f t="shared" si="15"/>
        <v>9</v>
      </c>
    </row>
    <row r="70" spans="1:24" x14ac:dyDescent="0.25">
      <c r="A70">
        <v>14227</v>
      </c>
      <c r="B70">
        <v>0</v>
      </c>
      <c r="C70">
        <v>1984</v>
      </c>
      <c r="D70">
        <f t="shared" si="8"/>
        <v>35</v>
      </c>
      <c r="E70" s="1">
        <v>43767.833483796298</v>
      </c>
      <c r="F70">
        <v>10</v>
      </c>
      <c r="G70">
        <v>3</v>
      </c>
      <c r="H70">
        <v>2</v>
      </c>
      <c r="I70">
        <v>1</v>
      </c>
      <c r="J70">
        <v>1</v>
      </c>
      <c r="K70">
        <v>1</v>
      </c>
      <c r="L70">
        <f t="shared" si="9"/>
        <v>4</v>
      </c>
      <c r="M70">
        <v>3</v>
      </c>
      <c r="N70">
        <v>3</v>
      </c>
      <c r="O70">
        <f t="shared" si="10"/>
        <v>2</v>
      </c>
      <c r="P70">
        <v>2</v>
      </c>
      <c r="Q70">
        <v>3</v>
      </c>
      <c r="R70">
        <f t="shared" si="11"/>
        <v>2</v>
      </c>
      <c r="S70">
        <v>3</v>
      </c>
      <c r="T70">
        <v>2</v>
      </c>
      <c r="U70">
        <f t="shared" si="12"/>
        <v>3</v>
      </c>
      <c r="V70">
        <f t="shared" si="13"/>
        <v>26</v>
      </c>
      <c r="W70">
        <f t="shared" si="14"/>
        <v>19</v>
      </c>
      <c r="X70">
        <f t="shared" si="15"/>
        <v>7</v>
      </c>
    </row>
    <row r="71" spans="1:24" x14ac:dyDescent="0.25">
      <c r="A71">
        <v>14037</v>
      </c>
      <c r="B71">
        <v>0</v>
      </c>
      <c r="C71">
        <v>2000</v>
      </c>
      <c r="D71">
        <f t="shared" si="8"/>
        <v>19</v>
      </c>
      <c r="E71" s="1">
        <v>43767.839930555558</v>
      </c>
      <c r="F71">
        <v>1</v>
      </c>
      <c r="G71">
        <v>1</v>
      </c>
      <c r="H71">
        <v>1</v>
      </c>
      <c r="I71">
        <v>1</v>
      </c>
      <c r="J71">
        <v>2</v>
      </c>
      <c r="K71">
        <v>4</v>
      </c>
      <c r="L71">
        <f t="shared" si="9"/>
        <v>1</v>
      </c>
      <c r="M71">
        <v>3</v>
      </c>
      <c r="N71">
        <v>4</v>
      </c>
      <c r="O71">
        <f t="shared" si="10"/>
        <v>1</v>
      </c>
      <c r="P71">
        <v>1</v>
      </c>
      <c r="Q71">
        <v>4</v>
      </c>
      <c r="R71">
        <f t="shared" si="11"/>
        <v>1</v>
      </c>
      <c r="S71">
        <v>1</v>
      </c>
      <c r="T71">
        <v>2</v>
      </c>
      <c r="U71">
        <f t="shared" si="12"/>
        <v>3</v>
      </c>
      <c r="V71">
        <f t="shared" si="13"/>
        <v>16</v>
      </c>
      <c r="W71">
        <f t="shared" si="14"/>
        <v>8</v>
      </c>
      <c r="X71">
        <f t="shared" si="15"/>
        <v>8</v>
      </c>
    </row>
    <row r="72" spans="1:24" x14ac:dyDescent="0.25">
      <c r="A72">
        <v>14244</v>
      </c>
      <c r="B72">
        <v>0</v>
      </c>
      <c r="C72">
        <v>1983</v>
      </c>
      <c r="D72">
        <f t="shared" si="8"/>
        <v>36</v>
      </c>
      <c r="E72" s="1">
        <v>43767.843043981484</v>
      </c>
      <c r="F72">
        <v>1</v>
      </c>
      <c r="G72">
        <v>3</v>
      </c>
      <c r="H72">
        <v>2</v>
      </c>
      <c r="I72">
        <v>1</v>
      </c>
      <c r="J72">
        <v>2</v>
      </c>
      <c r="K72">
        <v>1</v>
      </c>
      <c r="L72">
        <f t="shared" si="9"/>
        <v>4</v>
      </c>
      <c r="M72">
        <v>2</v>
      </c>
      <c r="N72">
        <v>4</v>
      </c>
      <c r="O72">
        <f t="shared" si="10"/>
        <v>1</v>
      </c>
      <c r="P72">
        <v>1</v>
      </c>
      <c r="Q72">
        <v>3</v>
      </c>
      <c r="R72">
        <f t="shared" si="11"/>
        <v>2</v>
      </c>
      <c r="S72">
        <v>3</v>
      </c>
      <c r="T72">
        <v>3</v>
      </c>
      <c r="U72">
        <f t="shared" si="12"/>
        <v>2</v>
      </c>
      <c r="V72">
        <f t="shared" si="13"/>
        <v>23</v>
      </c>
      <c r="W72">
        <f t="shared" si="14"/>
        <v>17</v>
      </c>
      <c r="X72">
        <f t="shared" si="15"/>
        <v>6</v>
      </c>
    </row>
    <row r="73" spans="1:24" x14ac:dyDescent="0.25">
      <c r="A73">
        <v>14258</v>
      </c>
      <c r="B73">
        <v>0</v>
      </c>
      <c r="C73">
        <v>1999</v>
      </c>
      <c r="D73">
        <f t="shared" si="8"/>
        <v>20</v>
      </c>
      <c r="E73" s="1">
        <v>43767.847094907411</v>
      </c>
      <c r="F73">
        <v>1</v>
      </c>
      <c r="G73">
        <v>1</v>
      </c>
      <c r="H73">
        <v>1</v>
      </c>
      <c r="I73">
        <v>1</v>
      </c>
      <c r="J73">
        <v>1</v>
      </c>
      <c r="K73">
        <v>4</v>
      </c>
      <c r="L73">
        <f t="shared" si="9"/>
        <v>1</v>
      </c>
      <c r="M73">
        <v>3</v>
      </c>
      <c r="N73">
        <v>4</v>
      </c>
      <c r="O73">
        <f t="shared" si="10"/>
        <v>1</v>
      </c>
      <c r="P73">
        <v>1</v>
      </c>
      <c r="Q73">
        <v>4</v>
      </c>
      <c r="R73">
        <f t="shared" si="11"/>
        <v>1</v>
      </c>
      <c r="S73">
        <v>1</v>
      </c>
      <c r="T73">
        <v>3</v>
      </c>
      <c r="U73">
        <f t="shared" si="12"/>
        <v>2</v>
      </c>
      <c r="V73">
        <f t="shared" si="13"/>
        <v>14</v>
      </c>
      <c r="W73">
        <f t="shared" si="14"/>
        <v>8</v>
      </c>
      <c r="X73">
        <f t="shared" si="15"/>
        <v>6</v>
      </c>
    </row>
    <row r="74" spans="1:24" x14ac:dyDescent="0.25">
      <c r="A74">
        <v>14257</v>
      </c>
      <c r="B74">
        <v>0</v>
      </c>
      <c r="C74">
        <v>1992</v>
      </c>
      <c r="D74">
        <f t="shared" si="8"/>
        <v>27</v>
      </c>
      <c r="E74" s="1">
        <v>43767.847685185188</v>
      </c>
      <c r="F74">
        <v>1</v>
      </c>
      <c r="G74">
        <v>1</v>
      </c>
      <c r="H74">
        <v>1</v>
      </c>
      <c r="I74">
        <v>1</v>
      </c>
      <c r="J74">
        <v>2</v>
      </c>
      <c r="K74">
        <v>4</v>
      </c>
      <c r="L74">
        <f t="shared" si="9"/>
        <v>1</v>
      </c>
      <c r="M74">
        <v>2</v>
      </c>
      <c r="N74">
        <v>4</v>
      </c>
      <c r="O74">
        <f t="shared" si="10"/>
        <v>1</v>
      </c>
      <c r="P74">
        <v>1</v>
      </c>
      <c r="Q74">
        <v>3</v>
      </c>
      <c r="R74">
        <f t="shared" si="11"/>
        <v>2</v>
      </c>
      <c r="S74">
        <v>1</v>
      </c>
      <c r="T74">
        <v>2</v>
      </c>
      <c r="U74">
        <f t="shared" si="12"/>
        <v>3</v>
      </c>
      <c r="V74">
        <f t="shared" si="13"/>
        <v>16</v>
      </c>
      <c r="W74">
        <f t="shared" si="14"/>
        <v>9</v>
      </c>
      <c r="X74">
        <f t="shared" si="15"/>
        <v>7</v>
      </c>
    </row>
    <row r="75" spans="1:24" x14ac:dyDescent="0.25">
      <c r="A75">
        <v>14237</v>
      </c>
      <c r="B75">
        <v>0</v>
      </c>
      <c r="C75">
        <v>1970</v>
      </c>
      <c r="D75">
        <f t="shared" si="8"/>
        <v>49</v>
      </c>
      <c r="E75" s="1">
        <v>43767.850173611114</v>
      </c>
      <c r="F75">
        <v>6</v>
      </c>
      <c r="G75">
        <v>1</v>
      </c>
      <c r="H75">
        <v>3</v>
      </c>
      <c r="I75">
        <v>2</v>
      </c>
      <c r="J75">
        <v>3</v>
      </c>
      <c r="K75">
        <v>1</v>
      </c>
      <c r="L75">
        <f t="shared" si="9"/>
        <v>4</v>
      </c>
      <c r="M75">
        <v>3</v>
      </c>
      <c r="N75">
        <v>3</v>
      </c>
      <c r="O75">
        <f t="shared" si="10"/>
        <v>2</v>
      </c>
      <c r="P75">
        <v>1</v>
      </c>
      <c r="Q75">
        <v>4</v>
      </c>
      <c r="R75">
        <f t="shared" si="11"/>
        <v>1</v>
      </c>
      <c r="S75">
        <v>2</v>
      </c>
      <c r="T75">
        <v>2</v>
      </c>
      <c r="U75">
        <f t="shared" si="12"/>
        <v>3</v>
      </c>
      <c r="V75">
        <f t="shared" si="13"/>
        <v>25</v>
      </c>
      <c r="W75">
        <f t="shared" si="14"/>
        <v>16</v>
      </c>
      <c r="X75">
        <f t="shared" si="15"/>
        <v>9</v>
      </c>
    </row>
    <row r="76" spans="1:24" x14ac:dyDescent="0.25">
      <c r="A76">
        <v>14277</v>
      </c>
      <c r="B76">
        <v>0</v>
      </c>
      <c r="C76">
        <v>1975</v>
      </c>
      <c r="D76">
        <f t="shared" si="8"/>
        <v>44</v>
      </c>
      <c r="E76" s="1">
        <v>43767.856307870374</v>
      </c>
      <c r="F76">
        <v>2</v>
      </c>
      <c r="G76">
        <v>2</v>
      </c>
      <c r="H76">
        <v>1</v>
      </c>
      <c r="I76">
        <v>1</v>
      </c>
      <c r="J76">
        <v>2</v>
      </c>
      <c r="K76">
        <v>4</v>
      </c>
      <c r="L76">
        <f t="shared" si="9"/>
        <v>1</v>
      </c>
      <c r="M76">
        <v>3</v>
      </c>
      <c r="N76">
        <v>3</v>
      </c>
      <c r="O76">
        <f t="shared" si="10"/>
        <v>2</v>
      </c>
      <c r="P76">
        <v>1</v>
      </c>
      <c r="Q76">
        <v>4</v>
      </c>
      <c r="R76">
        <f t="shared" si="11"/>
        <v>1</v>
      </c>
      <c r="S76">
        <v>2</v>
      </c>
      <c r="T76">
        <v>2</v>
      </c>
      <c r="U76">
        <f t="shared" si="12"/>
        <v>3</v>
      </c>
      <c r="V76">
        <f t="shared" si="13"/>
        <v>19</v>
      </c>
      <c r="W76">
        <f t="shared" si="14"/>
        <v>11</v>
      </c>
      <c r="X76">
        <f t="shared" si="15"/>
        <v>8</v>
      </c>
    </row>
    <row r="77" spans="1:24" x14ac:dyDescent="0.25">
      <c r="A77">
        <v>14268</v>
      </c>
      <c r="B77">
        <v>1</v>
      </c>
      <c r="C77">
        <v>1994</v>
      </c>
      <c r="D77">
        <f t="shared" si="8"/>
        <v>25</v>
      </c>
      <c r="E77" s="1">
        <v>43767.865520833337</v>
      </c>
      <c r="F77" t="s">
        <v>64</v>
      </c>
      <c r="G77">
        <v>3</v>
      </c>
      <c r="H77">
        <v>3</v>
      </c>
      <c r="I77">
        <v>2</v>
      </c>
      <c r="J77">
        <v>3</v>
      </c>
      <c r="K77">
        <v>4</v>
      </c>
      <c r="L77">
        <f t="shared" si="9"/>
        <v>1</v>
      </c>
      <c r="M77">
        <v>4</v>
      </c>
      <c r="N77">
        <v>4</v>
      </c>
      <c r="O77">
        <f t="shared" si="10"/>
        <v>1</v>
      </c>
      <c r="P77">
        <v>1</v>
      </c>
      <c r="Q77">
        <v>4</v>
      </c>
      <c r="R77">
        <f t="shared" si="11"/>
        <v>1</v>
      </c>
      <c r="S77">
        <v>3</v>
      </c>
      <c r="T77">
        <v>1</v>
      </c>
      <c r="U77">
        <f t="shared" si="12"/>
        <v>4</v>
      </c>
      <c r="V77">
        <f t="shared" si="13"/>
        <v>26</v>
      </c>
      <c r="W77">
        <f t="shared" si="14"/>
        <v>15</v>
      </c>
      <c r="X77">
        <f t="shared" si="15"/>
        <v>11</v>
      </c>
    </row>
    <row r="78" spans="1:24" x14ac:dyDescent="0.25">
      <c r="A78">
        <v>14331</v>
      </c>
      <c r="B78">
        <v>1</v>
      </c>
      <c r="C78">
        <v>1984</v>
      </c>
      <c r="D78">
        <f t="shared" si="8"/>
        <v>35</v>
      </c>
      <c r="E78" s="1">
        <v>43767.871435185189</v>
      </c>
      <c r="F78">
        <v>23</v>
      </c>
      <c r="G78">
        <v>3</v>
      </c>
      <c r="H78">
        <v>3</v>
      </c>
      <c r="I78">
        <v>3</v>
      </c>
      <c r="J78">
        <v>4</v>
      </c>
      <c r="K78">
        <v>2</v>
      </c>
      <c r="L78">
        <f t="shared" si="9"/>
        <v>3</v>
      </c>
      <c r="M78">
        <v>3</v>
      </c>
      <c r="N78">
        <v>2</v>
      </c>
      <c r="O78">
        <f t="shared" si="10"/>
        <v>3</v>
      </c>
      <c r="P78">
        <v>3</v>
      </c>
      <c r="Q78">
        <v>2</v>
      </c>
      <c r="R78">
        <f t="shared" si="11"/>
        <v>3</v>
      </c>
      <c r="S78">
        <v>3</v>
      </c>
      <c r="T78">
        <v>1</v>
      </c>
      <c r="U78">
        <f t="shared" si="12"/>
        <v>4</v>
      </c>
      <c r="V78">
        <f t="shared" si="13"/>
        <v>35</v>
      </c>
      <c r="W78">
        <f t="shared" si="14"/>
        <v>24</v>
      </c>
      <c r="X78">
        <f t="shared" si="15"/>
        <v>11</v>
      </c>
    </row>
    <row r="79" spans="1:24" x14ac:dyDescent="0.25">
      <c r="A79">
        <v>14327</v>
      </c>
      <c r="B79">
        <v>0</v>
      </c>
      <c r="C79">
        <v>1976</v>
      </c>
      <c r="D79">
        <f t="shared" si="8"/>
        <v>43</v>
      </c>
      <c r="E79" s="1">
        <v>43767.872303240743</v>
      </c>
      <c r="F79">
        <v>20</v>
      </c>
      <c r="G79">
        <v>3</v>
      </c>
      <c r="H79">
        <v>3</v>
      </c>
      <c r="I79">
        <v>2</v>
      </c>
      <c r="J79">
        <v>2</v>
      </c>
      <c r="K79">
        <v>2</v>
      </c>
      <c r="L79">
        <f t="shared" si="9"/>
        <v>3</v>
      </c>
      <c r="M79">
        <v>3</v>
      </c>
      <c r="N79">
        <v>3</v>
      </c>
      <c r="O79">
        <f t="shared" si="10"/>
        <v>2</v>
      </c>
      <c r="P79">
        <v>3</v>
      </c>
      <c r="Q79">
        <v>2</v>
      </c>
      <c r="R79">
        <f t="shared" si="11"/>
        <v>3</v>
      </c>
      <c r="S79">
        <v>3</v>
      </c>
      <c r="T79">
        <v>2</v>
      </c>
      <c r="U79">
        <f t="shared" si="12"/>
        <v>3</v>
      </c>
      <c r="V79">
        <f t="shared" si="13"/>
        <v>30</v>
      </c>
      <c r="W79">
        <f t="shared" si="14"/>
        <v>22</v>
      </c>
      <c r="X79">
        <f t="shared" si="15"/>
        <v>8</v>
      </c>
    </row>
    <row r="80" spans="1:24" x14ac:dyDescent="0.25">
      <c r="A80">
        <v>14351</v>
      </c>
      <c r="B80">
        <v>0</v>
      </c>
      <c r="C80">
        <v>1989</v>
      </c>
      <c r="D80">
        <f t="shared" si="8"/>
        <v>30</v>
      </c>
      <c r="E80" s="1">
        <v>43767.876354166663</v>
      </c>
      <c r="F80">
        <v>4</v>
      </c>
      <c r="G80">
        <v>2</v>
      </c>
      <c r="H80">
        <v>2</v>
      </c>
      <c r="I80">
        <v>1</v>
      </c>
      <c r="J80">
        <v>2</v>
      </c>
      <c r="K80">
        <v>4</v>
      </c>
      <c r="L80">
        <f t="shared" si="9"/>
        <v>1</v>
      </c>
      <c r="M80">
        <v>3</v>
      </c>
      <c r="N80">
        <v>3</v>
      </c>
      <c r="O80">
        <f t="shared" si="10"/>
        <v>2</v>
      </c>
      <c r="P80">
        <v>2</v>
      </c>
      <c r="Q80">
        <v>3</v>
      </c>
      <c r="R80">
        <f t="shared" si="11"/>
        <v>2</v>
      </c>
      <c r="S80">
        <v>2</v>
      </c>
      <c r="T80">
        <v>1</v>
      </c>
      <c r="U80">
        <f t="shared" si="12"/>
        <v>4</v>
      </c>
      <c r="V80">
        <f t="shared" si="13"/>
        <v>23</v>
      </c>
      <c r="W80">
        <f t="shared" si="14"/>
        <v>14</v>
      </c>
      <c r="X80">
        <f t="shared" si="15"/>
        <v>9</v>
      </c>
    </row>
    <row r="81" spans="1:24" x14ac:dyDescent="0.25">
      <c r="A81">
        <v>14152</v>
      </c>
      <c r="B81">
        <v>0</v>
      </c>
      <c r="C81">
        <v>1955</v>
      </c>
      <c r="D81">
        <f t="shared" si="8"/>
        <v>64</v>
      </c>
      <c r="E81" s="1">
        <v>43767.877025462964</v>
      </c>
      <c r="F81" t="s">
        <v>64</v>
      </c>
      <c r="G81">
        <v>3</v>
      </c>
      <c r="H81">
        <v>3</v>
      </c>
      <c r="I81">
        <v>3</v>
      </c>
      <c r="J81">
        <v>2</v>
      </c>
      <c r="K81">
        <v>2</v>
      </c>
      <c r="L81">
        <f t="shared" si="9"/>
        <v>3</v>
      </c>
      <c r="M81">
        <v>3</v>
      </c>
      <c r="N81">
        <v>2</v>
      </c>
      <c r="O81">
        <f t="shared" si="10"/>
        <v>3</v>
      </c>
      <c r="P81">
        <v>3</v>
      </c>
      <c r="Q81">
        <v>2</v>
      </c>
      <c r="R81">
        <f t="shared" si="11"/>
        <v>3</v>
      </c>
      <c r="S81">
        <v>3</v>
      </c>
      <c r="T81">
        <v>3</v>
      </c>
      <c r="U81">
        <f t="shared" si="12"/>
        <v>2</v>
      </c>
      <c r="V81">
        <f t="shared" si="13"/>
        <v>31</v>
      </c>
      <c r="W81">
        <f t="shared" si="14"/>
        <v>24</v>
      </c>
      <c r="X81">
        <f t="shared" si="15"/>
        <v>7</v>
      </c>
    </row>
    <row r="82" spans="1:24" x14ac:dyDescent="0.25">
      <c r="A82">
        <v>14389</v>
      </c>
      <c r="B82">
        <v>0</v>
      </c>
      <c r="C82">
        <v>1994</v>
      </c>
      <c r="D82">
        <f t="shared" si="8"/>
        <v>25</v>
      </c>
      <c r="E82" s="1">
        <v>43767.881712962961</v>
      </c>
      <c r="F82">
        <v>1</v>
      </c>
      <c r="G82">
        <v>1</v>
      </c>
      <c r="H82">
        <v>1</v>
      </c>
      <c r="I82">
        <v>1</v>
      </c>
      <c r="J82">
        <v>3</v>
      </c>
      <c r="K82">
        <v>4</v>
      </c>
      <c r="L82">
        <f t="shared" si="9"/>
        <v>1</v>
      </c>
      <c r="M82">
        <v>3</v>
      </c>
      <c r="N82">
        <v>4</v>
      </c>
      <c r="O82">
        <f t="shared" si="10"/>
        <v>1</v>
      </c>
      <c r="P82">
        <v>1</v>
      </c>
      <c r="Q82">
        <v>4</v>
      </c>
      <c r="R82">
        <f t="shared" si="11"/>
        <v>1</v>
      </c>
      <c r="S82">
        <v>1</v>
      </c>
      <c r="T82">
        <v>1</v>
      </c>
      <c r="U82">
        <f t="shared" si="12"/>
        <v>4</v>
      </c>
      <c r="V82">
        <f t="shared" si="13"/>
        <v>18</v>
      </c>
      <c r="W82">
        <f t="shared" si="14"/>
        <v>8</v>
      </c>
      <c r="X82">
        <f t="shared" si="15"/>
        <v>10</v>
      </c>
    </row>
    <row r="83" spans="1:24" x14ac:dyDescent="0.25">
      <c r="A83">
        <v>14332</v>
      </c>
      <c r="B83">
        <v>0</v>
      </c>
      <c r="C83">
        <v>1995</v>
      </c>
      <c r="D83">
        <f t="shared" si="8"/>
        <v>24</v>
      </c>
      <c r="E83" s="1">
        <v>43767.883668981478</v>
      </c>
      <c r="F83">
        <v>3</v>
      </c>
      <c r="G83">
        <v>2</v>
      </c>
      <c r="H83">
        <v>2</v>
      </c>
      <c r="I83">
        <v>1</v>
      </c>
      <c r="J83">
        <v>1</v>
      </c>
      <c r="K83">
        <v>4</v>
      </c>
      <c r="L83">
        <f t="shared" si="9"/>
        <v>1</v>
      </c>
      <c r="M83">
        <v>3</v>
      </c>
      <c r="N83">
        <v>4</v>
      </c>
      <c r="O83">
        <f t="shared" si="10"/>
        <v>1</v>
      </c>
      <c r="P83">
        <v>1</v>
      </c>
      <c r="Q83">
        <v>4</v>
      </c>
      <c r="R83">
        <f t="shared" si="11"/>
        <v>1</v>
      </c>
      <c r="S83">
        <v>2</v>
      </c>
      <c r="T83">
        <v>2</v>
      </c>
      <c r="U83">
        <f t="shared" si="12"/>
        <v>3</v>
      </c>
      <c r="V83">
        <f t="shared" si="13"/>
        <v>18</v>
      </c>
      <c r="W83">
        <f t="shared" si="14"/>
        <v>11</v>
      </c>
      <c r="X83">
        <f t="shared" si="15"/>
        <v>7</v>
      </c>
    </row>
    <row r="84" spans="1:24" x14ac:dyDescent="0.25">
      <c r="A84">
        <v>14378</v>
      </c>
      <c r="B84">
        <v>0</v>
      </c>
      <c r="C84">
        <v>1988</v>
      </c>
      <c r="D84">
        <f t="shared" si="8"/>
        <v>31</v>
      </c>
      <c r="E84" s="1">
        <v>43767.884236111109</v>
      </c>
      <c r="F84" t="s">
        <v>64</v>
      </c>
      <c r="G84">
        <v>1</v>
      </c>
      <c r="H84">
        <v>1</v>
      </c>
      <c r="I84">
        <v>4</v>
      </c>
      <c r="J84">
        <v>1</v>
      </c>
      <c r="K84">
        <v>4</v>
      </c>
      <c r="L84">
        <f t="shared" si="9"/>
        <v>1</v>
      </c>
      <c r="M84">
        <v>2</v>
      </c>
      <c r="N84">
        <v>4</v>
      </c>
      <c r="O84">
        <f t="shared" si="10"/>
        <v>1</v>
      </c>
      <c r="P84">
        <v>4</v>
      </c>
      <c r="Q84">
        <v>4</v>
      </c>
      <c r="R84">
        <f t="shared" si="11"/>
        <v>1</v>
      </c>
      <c r="S84">
        <v>1</v>
      </c>
      <c r="T84">
        <v>2</v>
      </c>
      <c r="U84">
        <f t="shared" si="12"/>
        <v>3</v>
      </c>
      <c r="V84">
        <f t="shared" si="13"/>
        <v>20</v>
      </c>
      <c r="W84">
        <f t="shared" si="14"/>
        <v>14</v>
      </c>
      <c r="X84">
        <f t="shared" si="15"/>
        <v>6</v>
      </c>
    </row>
    <row r="85" spans="1:24" x14ac:dyDescent="0.25">
      <c r="A85">
        <v>14349</v>
      </c>
      <c r="B85">
        <v>0</v>
      </c>
      <c r="C85">
        <v>2000</v>
      </c>
      <c r="D85">
        <f t="shared" si="8"/>
        <v>19</v>
      </c>
      <c r="E85" s="1">
        <v>43767.884444444448</v>
      </c>
      <c r="F85" t="s">
        <v>64</v>
      </c>
      <c r="G85">
        <v>1</v>
      </c>
      <c r="H85">
        <v>3</v>
      </c>
      <c r="I85">
        <v>3</v>
      </c>
      <c r="J85">
        <v>1</v>
      </c>
      <c r="K85">
        <v>2</v>
      </c>
      <c r="L85">
        <f t="shared" si="9"/>
        <v>3</v>
      </c>
      <c r="M85">
        <v>1</v>
      </c>
      <c r="N85">
        <v>3</v>
      </c>
      <c r="O85">
        <f t="shared" si="10"/>
        <v>2</v>
      </c>
      <c r="P85">
        <v>4</v>
      </c>
      <c r="Q85">
        <v>4</v>
      </c>
      <c r="R85">
        <f t="shared" si="11"/>
        <v>1</v>
      </c>
      <c r="S85">
        <v>3</v>
      </c>
      <c r="T85">
        <v>4</v>
      </c>
      <c r="U85">
        <f t="shared" si="12"/>
        <v>1</v>
      </c>
      <c r="V85">
        <f t="shared" si="13"/>
        <v>23</v>
      </c>
      <c r="W85">
        <f t="shared" si="14"/>
        <v>20</v>
      </c>
      <c r="X85">
        <f t="shared" si="15"/>
        <v>3</v>
      </c>
    </row>
    <row r="86" spans="1:24" x14ac:dyDescent="0.25">
      <c r="A86">
        <v>14296</v>
      </c>
      <c r="B86">
        <v>1</v>
      </c>
      <c r="C86">
        <v>1987</v>
      </c>
      <c r="D86">
        <f t="shared" si="8"/>
        <v>32</v>
      </c>
      <c r="E86" s="1">
        <v>43767.885613425926</v>
      </c>
      <c r="F86">
        <v>5</v>
      </c>
      <c r="G86">
        <v>1</v>
      </c>
      <c r="H86">
        <v>2</v>
      </c>
      <c r="I86">
        <v>1</v>
      </c>
      <c r="J86">
        <v>3</v>
      </c>
      <c r="K86">
        <v>4</v>
      </c>
      <c r="L86">
        <f t="shared" si="9"/>
        <v>1</v>
      </c>
      <c r="M86">
        <v>2</v>
      </c>
      <c r="N86">
        <v>4</v>
      </c>
      <c r="O86">
        <f t="shared" si="10"/>
        <v>1</v>
      </c>
      <c r="P86">
        <v>1</v>
      </c>
      <c r="Q86">
        <v>4</v>
      </c>
      <c r="R86">
        <f t="shared" si="11"/>
        <v>1</v>
      </c>
      <c r="S86">
        <v>1</v>
      </c>
      <c r="T86">
        <v>1</v>
      </c>
      <c r="U86">
        <f t="shared" si="12"/>
        <v>4</v>
      </c>
      <c r="V86">
        <f t="shared" si="13"/>
        <v>18</v>
      </c>
      <c r="W86">
        <f t="shared" si="14"/>
        <v>9</v>
      </c>
      <c r="X86">
        <f t="shared" si="15"/>
        <v>9</v>
      </c>
    </row>
    <row r="87" spans="1:24" x14ac:dyDescent="0.25">
      <c r="A87">
        <v>14335</v>
      </c>
      <c r="B87">
        <v>0</v>
      </c>
      <c r="C87">
        <v>1987</v>
      </c>
      <c r="D87">
        <f t="shared" si="8"/>
        <v>32</v>
      </c>
      <c r="E87" s="1">
        <v>43767.886689814812</v>
      </c>
      <c r="F87">
        <v>2</v>
      </c>
      <c r="G87">
        <v>3</v>
      </c>
      <c r="H87">
        <v>2</v>
      </c>
      <c r="I87">
        <v>2</v>
      </c>
      <c r="J87">
        <v>2</v>
      </c>
      <c r="K87">
        <v>4</v>
      </c>
      <c r="L87">
        <f t="shared" si="9"/>
        <v>1</v>
      </c>
      <c r="M87">
        <v>2</v>
      </c>
      <c r="N87">
        <v>3</v>
      </c>
      <c r="O87">
        <f t="shared" si="10"/>
        <v>2</v>
      </c>
      <c r="P87">
        <v>4</v>
      </c>
      <c r="Q87">
        <v>3</v>
      </c>
      <c r="R87">
        <f t="shared" si="11"/>
        <v>2</v>
      </c>
      <c r="S87">
        <v>2</v>
      </c>
      <c r="T87">
        <v>3</v>
      </c>
      <c r="U87">
        <f t="shared" si="12"/>
        <v>2</v>
      </c>
      <c r="V87">
        <f t="shared" si="13"/>
        <v>24</v>
      </c>
      <c r="W87">
        <f t="shared" si="14"/>
        <v>18</v>
      </c>
      <c r="X87">
        <f t="shared" si="15"/>
        <v>6</v>
      </c>
    </row>
    <row r="88" spans="1:24" x14ac:dyDescent="0.25">
      <c r="A88">
        <v>14380</v>
      </c>
      <c r="B88">
        <v>0</v>
      </c>
      <c r="C88">
        <v>1970</v>
      </c>
      <c r="D88">
        <f t="shared" si="8"/>
        <v>49</v>
      </c>
      <c r="E88" s="1">
        <v>43767.891504629632</v>
      </c>
      <c r="F88">
        <v>1</v>
      </c>
      <c r="G88">
        <v>1</v>
      </c>
      <c r="H88">
        <v>1</v>
      </c>
      <c r="I88">
        <v>1</v>
      </c>
      <c r="J88">
        <v>1</v>
      </c>
      <c r="K88">
        <v>4</v>
      </c>
      <c r="L88">
        <f t="shared" si="9"/>
        <v>1</v>
      </c>
      <c r="M88">
        <v>2</v>
      </c>
      <c r="N88">
        <v>4</v>
      </c>
      <c r="O88">
        <f t="shared" si="10"/>
        <v>1</v>
      </c>
      <c r="P88">
        <v>1</v>
      </c>
      <c r="Q88">
        <v>4</v>
      </c>
      <c r="R88">
        <f t="shared" si="11"/>
        <v>1</v>
      </c>
      <c r="S88">
        <v>1</v>
      </c>
      <c r="T88">
        <v>3</v>
      </c>
      <c r="U88">
        <f t="shared" si="12"/>
        <v>2</v>
      </c>
      <c r="V88">
        <f t="shared" si="13"/>
        <v>13</v>
      </c>
      <c r="W88">
        <f t="shared" si="14"/>
        <v>8</v>
      </c>
      <c r="X88">
        <f t="shared" si="15"/>
        <v>5</v>
      </c>
    </row>
    <row r="89" spans="1:24" x14ac:dyDescent="0.25">
      <c r="A89">
        <v>14411</v>
      </c>
      <c r="B89">
        <v>0</v>
      </c>
      <c r="C89">
        <v>1996</v>
      </c>
      <c r="D89">
        <f t="shared" si="8"/>
        <v>23</v>
      </c>
      <c r="E89" s="1">
        <v>43767.894131944442</v>
      </c>
      <c r="F89">
        <v>9</v>
      </c>
      <c r="G89">
        <v>1</v>
      </c>
      <c r="H89">
        <v>3</v>
      </c>
      <c r="I89">
        <v>2</v>
      </c>
      <c r="J89">
        <v>2</v>
      </c>
      <c r="K89">
        <v>4</v>
      </c>
      <c r="L89">
        <f t="shared" si="9"/>
        <v>1</v>
      </c>
      <c r="M89">
        <v>2</v>
      </c>
      <c r="N89">
        <v>3</v>
      </c>
      <c r="O89">
        <f t="shared" si="10"/>
        <v>2</v>
      </c>
      <c r="P89">
        <v>2</v>
      </c>
      <c r="Q89">
        <v>3</v>
      </c>
      <c r="R89">
        <f t="shared" si="11"/>
        <v>2</v>
      </c>
      <c r="S89">
        <v>3</v>
      </c>
      <c r="T89">
        <v>4</v>
      </c>
      <c r="U89">
        <f t="shared" si="12"/>
        <v>1</v>
      </c>
      <c r="V89">
        <f t="shared" si="13"/>
        <v>21</v>
      </c>
      <c r="W89">
        <f t="shared" si="14"/>
        <v>16</v>
      </c>
      <c r="X89">
        <f t="shared" si="15"/>
        <v>5</v>
      </c>
    </row>
    <row r="90" spans="1:24" x14ac:dyDescent="0.25">
      <c r="A90">
        <v>14441</v>
      </c>
      <c r="B90">
        <v>0</v>
      </c>
      <c r="C90">
        <v>1997</v>
      </c>
      <c r="D90">
        <f t="shared" si="8"/>
        <v>22</v>
      </c>
      <c r="E90" s="1">
        <v>43767.90011574074</v>
      </c>
      <c r="F90">
        <v>3</v>
      </c>
      <c r="G90">
        <v>1</v>
      </c>
      <c r="H90">
        <v>3</v>
      </c>
      <c r="I90">
        <v>1</v>
      </c>
      <c r="J90">
        <v>2</v>
      </c>
      <c r="K90">
        <v>4</v>
      </c>
      <c r="L90">
        <f t="shared" si="9"/>
        <v>1</v>
      </c>
      <c r="M90">
        <v>4</v>
      </c>
      <c r="N90">
        <v>4</v>
      </c>
      <c r="O90">
        <f t="shared" si="10"/>
        <v>1</v>
      </c>
      <c r="P90">
        <v>2</v>
      </c>
      <c r="Q90">
        <v>3</v>
      </c>
      <c r="R90">
        <f t="shared" si="11"/>
        <v>2</v>
      </c>
      <c r="S90">
        <v>2</v>
      </c>
      <c r="T90">
        <v>3</v>
      </c>
      <c r="U90">
        <f t="shared" si="12"/>
        <v>2</v>
      </c>
      <c r="V90">
        <f t="shared" si="13"/>
        <v>21</v>
      </c>
      <c r="W90">
        <f t="shared" si="14"/>
        <v>13</v>
      </c>
      <c r="X90">
        <f t="shared" si="15"/>
        <v>8</v>
      </c>
    </row>
    <row r="91" spans="1:24" x14ac:dyDescent="0.25">
      <c r="A91">
        <v>14341</v>
      </c>
      <c r="B91">
        <v>0</v>
      </c>
      <c r="C91">
        <v>1991</v>
      </c>
      <c r="D91">
        <f t="shared" si="8"/>
        <v>28</v>
      </c>
      <c r="E91" s="1">
        <v>43767.902465277781</v>
      </c>
      <c r="F91">
        <v>1</v>
      </c>
      <c r="G91">
        <v>1</v>
      </c>
      <c r="H91">
        <v>2</v>
      </c>
      <c r="I91">
        <v>1</v>
      </c>
      <c r="J91">
        <v>3</v>
      </c>
      <c r="K91">
        <v>4</v>
      </c>
      <c r="L91">
        <f t="shared" si="9"/>
        <v>1</v>
      </c>
      <c r="M91">
        <v>2</v>
      </c>
      <c r="N91">
        <v>2</v>
      </c>
      <c r="O91">
        <f t="shared" si="10"/>
        <v>3</v>
      </c>
      <c r="P91">
        <v>1</v>
      </c>
      <c r="Q91">
        <v>4</v>
      </c>
      <c r="R91">
        <f t="shared" si="11"/>
        <v>1</v>
      </c>
      <c r="S91">
        <v>1</v>
      </c>
      <c r="T91">
        <v>3</v>
      </c>
      <c r="U91">
        <f t="shared" si="12"/>
        <v>2</v>
      </c>
      <c r="V91">
        <f t="shared" si="13"/>
        <v>18</v>
      </c>
      <c r="W91">
        <f t="shared" si="14"/>
        <v>11</v>
      </c>
      <c r="X91">
        <f t="shared" si="15"/>
        <v>7</v>
      </c>
    </row>
    <row r="92" spans="1:24" x14ac:dyDescent="0.25">
      <c r="A92">
        <v>14371</v>
      </c>
      <c r="B92">
        <v>0</v>
      </c>
      <c r="C92">
        <v>1984</v>
      </c>
      <c r="D92">
        <f t="shared" si="8"/>
        <v>35</v>
      </c>
      <c r="E92" s="1">
        <v>43767.906504629631</v>
      </c>
      <c r="F92">
        <v>8</v>
      </c>
      <c r="G92">
        <v>2</v>
      </c>
      <c r="H92">
        <v>3</v>
      </c>
      <c r="I92">
        <v>1</v>
      </c>
      <c r="J92">
        <v>4</v>
      </c>
      <c r="K92">
        <v>3</v>
      </c>
      <c r="L92">
        <f t="shared" si="9"/>
        <v>2</v>
      </c>
      <c r="M92">
        <v>3</v>
      </c>
      <c r="N92">
        <v>4</v>
      </c>
      <c r="O92">
        <f t="shared" si="10"/>
        <v>1</v>
      </c>
      <c r="P92">
        <v>1</v>
      </c>
      <c r="Q92">
        <v>4</v>
      </c>
      <c r="R92">
        <f t="shared" si="11"/>
        <v>1</v>
      </c>
      <c r="S92">
        <v>2</v>
      </c>
      <c r="T92">
        <v>2</v>
      </c>
      <c r="U92">
        <f t="shared" si="12"/>
        <v>3</v>
      </c>
      <c r="V92">
        <f t="shared" si="13"/>
        <v>23</v>
      </c>
      <c r="W92">
        <f t="shared" si="14"/>
        <v>13</v>
      </c>
      <c r="X92">
        <f t="shared" si="15"/>
        <v>10</v>
      </c>
    </row>
    <row r="93" spans="1:24" x14ac:dyDescent="0.25">
      <c r="A93">
        <v>14456</v>
      </c>
      <c r="B93">
        <v>0</v>
      </c>
      <c r="C93">
        <v>1972</v>
      </c>
      <c r="D93">
        <f t="shared" si="8"/>
        <v>47</v>
      </c>
      <c r="E93" s="1">
        <v>43767.910983796297</v>
      </c>
      <c r="F93" t="s">
        <v>64</v>
      </c>
      <c r="G93">
        <v>1</v>
      </c>
      <c r="H93">
        <v>1</v>
      </c>
      <c r="I93">
        <v>1</v>
      </c>
      <c r="J93">
        <v>1</v>
      </c>
      <c r="K93">
        <v>4</v>
      </c>
      <c r="L93">
        <f t="shared" si="9"/>
        <v>1</v>
      </c>
      <c r="M93">
        <v>1</v>
      </c>
      <c r="N93">
        <v>4</v>
      </c>
      <c r="O93">
        <f t="shared" si="10"/>
        <v>1</v>
      </c>
      <c r="P93">
        <v>4</v>
      </c>
      <c r="Q93">
        <v>3</v>
      </c>
      <c r="R93">
        <f t="shared" si="11"/>
        <v>2</v>
      </c>
      <c r="S93">
        <v>1</v>
      </c>
      <c r="T93">
        <v>4</v>
      </c>
      <c r="U93">
        <f t="shared" si="12"/>
        <v>1</v>
      </c>
      <c r="V93">
        <f t="shared" si="13"/>
        <v>15</v>
      </c>
      <c r="W93">
        <f t="shared" si="14"/>
        <v>12</v>
      </c>
      <c r="X93">
        <f t="shared" si="15"/>
        <v>3</v>
      </c>
    </row>
    <row r="94" spans="1:24" x14ac:dyDescent="0.25">
      <c r="A94">
        <v>14142</v>
      </c>
      <c r="B94">
        <v>0</v>
      </c>
      <c r="C94">
        <v>1989</v>
      </c>
      <c r="D94">
        <f t="shared" si="8"/>
        <v>30</v>
      </c>
      <c r="E94" s="1">
        <v>43767.91101851852</v>
      </c>
      <c r="F94">
        <v>5</v>
      </c>
      <c r="G94">
        <v>2</v>
      </c>
      <c r="H94">
        <v>1</v>
      </c>
      <c r="I94">
        <v>1</v>
      </c>
      <c r="J94">
        <v>1</v>
      </c>
      <c r="K94">
        <v>4</v>
      </c>
      <c r="L94">
        <f t="shared" si="9"/>
        <v>1</v>
      </c>
      <c r="M94">
        <v>1</v>
      </c>
      <c r="N94">
        <v>4</v>
      </c>
      <c r="O94">
        <f t="shared" si="10"/>
        <v>1</v>
      </c>
      <c r="P94">
        <v>1</v>
      </c>
      <c r="Q94">
        <v>4</v>
      </c>
      <c r="R94">
        <f t="shared" si="11"/>
        <v>1</v>
      </c>
      <c r="S94">
        <v>1</v>
      </c>
      <c r="T94">
        <v>2</v>
      </c>
      <c r="U94">
        <f t="shared" si="12"/>
        <v>3</v>
      </c>
      <c r="V94">
        <f t="shared" si="13"/>
        <v>14</v>
      </c>
      <c r="W94">
        <f t="shared" si="14"/>
        <v>9</v>
      </c>
      <c r="X94">
        <f t="shared" si="15"/>
        <v>5</v>
      </c>
    </row>
    <row r="95" spans="1:24" x14ac:dyDescent="0.25">
      <c r="A95">
        <v>14094</v>
      </c>
      <c r="B95">
        <v>0</v>
      </c>
      <c r="C95">
        <v>1997</v>
      </c>
      <c r="D95">
        <f t="shared" si="8"/>
        <v>22</v>
      </c>
      <c r="E95" s="1">
        <v>43767.921238425923</v>
      </c>
      <c r="F95">
        <v>1</v>
      </c>
      <c r="G95">
        <v>1</v>
      </c>
      <c r="H95">
        <v>1</v>
      </c>
      <c r="I95">
        <v>1</v>
      </c>
      <c r="J95">
        <v>2</v>
      </c>
      <c r="K95">
        <v>4</v>
      </c>
      <c r="L95">
        <f t="shared" si="9"/>
        <v>1</v>
      </c>
      <c r="M95">
        <v>3</v>
      </c>
      <c r="N95">
        <v>4</v>
      </c>
      <c r="O95">
        <f t="shared" si="10"/>
        <v>1</v>
      </c>
      <c r="P95">
        <v>1</v>
      </c>
      <c r="Q95">
        <v>4</v>
      </c>
      <c r="R95">
        <f t="shared" si="11"/>
        <v>1</v>
      </c>
      <c r="S95">
        <v>2</v>
      </c>
      <c r="T95">
        <v>3</v>
      </c>
      <c r="U95">
        <f t="shared" si="12"/>
        <v>2</v>
      </c>
      <c r="V95">
        <f t="shared" si="13"/>
        <v>16</v>
      </c>
      <c r="W95">
        <f t="shared" si="14"/>
        <v>9</v>
      </c>
      <c r="X95">
        <f t="shared" si="15"/>
        <v>7</v>
      </c>
    </row>
    <row r="96" spans="1:24" x14ac:dyDescent="0.25">
      <c r="A96">
        <v>14496</v>
      </c>
      <c r="B96">
        <v>1</v>
      </c>
      <c r="C96">
        <v>1997</v>
      </c>
      <c r="D96">
        <f t="shared" si="8"/>
        <v>22</v>
      </c>
      <c r="E96" s="1">
        <v>43767.924375000002</v>
      </c>
      <c r="F96">
        <v>4</v>
      </c>
      <c r="G96">
        <v>1</v>
      </c>
      <c r="H96">
        <v>2</v>
      </c>
      <c r="I96">
        <v>2</v>
      </c>
      <c r="J96">
        <v>3</v>
      </c>
      <c r="K96">
        <v>4</v>
      </c>
      <c r="L96">
        <f t="shared" si="9"/>
        <v>1</v>
      </c>
      <c r="M96">
        <v>2</v>
      </c>
      <c r="N96">
        <v>3</v>
      </c>
      <c r="O96">
        <f t="shared" si="10"/>
        <v>2</v>
      </c>
      <c r="P96">
        <v>2</v>
      </c>
      <c r="Q96">
        <v>3</v>
      </c>
      <c r="R96">
        <f t="shared" si="11"/>
        <v>2</v>
      </c>
      <c r="S96">
        <v>2</v>
      </c>
      <c r="T96">
        <v>3</v>
      </c>
      <c r="U96">
        <f t="shared" si="12"/>
        <v>2</v>
      </c>
      <c r="V96">
        <f t="shared" si="13"/>
        <v>21</v>
      </c>
      <c r="W96">
        <f t="shared" si="14"/>
        <v>14</v>
      </c>
      <c r="X96">
        <f t="shared" si="15"/>
        <v>7</v>
      </c>
    </row>
    <row r="97" spans="1:24" x14ac:dyDescent="0.25">
      <c r="A97">
        <v>14489</v>
      </c>
      <c r="B97">
        <v>0</v>
      </c>
      <c r="C97">
        <v>1977</v>
      </c>
      <c r="D97">
        <f t="shared" si="8"/>
        <v>42</v>
      </c>
      <c r="E97" s="1">
        <v>43767.932129629633</v>
      </c>
      <c r="F97">
        <v>2</v>
      </c>
      <c r="G97">
        <v>1</v>
      </c>
      <c r="H97">
        <v>1</v>
      </c>
      <c r="I97">
        <v>1</v>
      </c>
      <c r="J97">
        <v>2</v>
      </c>
      <c r="K97">
        <v>4</v>
      </c>
      <c r="L97">
        <f t="shared" si="9"/>
        <v>1</v>
      </c>
      <c r="M97">
        <v>4</v>
      </c>
      <c r="N97">
        <v>4</v>
      </c>
      <c r="O97">
        <f t="shared" si="10"/>
        <v>1</v>
      </c>
      <c r="P97">
        <v>1</v>
      </c>
      <c r="Q97">
        <v>4</v>
      </c>
      <c r="R97">
        <f t="shared" si="11"/>
        <v>1</v>
      </c>
      <c r="S97">
        <v>1</v>
      </c>
      <c r="T97">
        <v>2</v>
      </c>
      <c r="U97">
        <f t="shared" si="12"/>
        <v>3</v>
      </c>
      <c r="V97">
        <f t="shared" si="13"/>
        <v>17</v>
      </c>
      <c r="W97">
        <f t="shared" si="14"/>
        <v>8</v>
      </c>
      <c r="X97">
        <f t="shared" si="15"/>
        <v>9</v>
      </c>
    </row>
    <row r="98" spans="1:24" x14ac:dyDescent="0.25">
      <c r="A98">
        <v>14515</v>
      </c>
      <c r="B98">
        <v>1</v>
      </c>
      <c r="C98">
        <v>1996</v>
      </c>
      <c r="D98">
        <f t="shared" si="8"/>
        <v>23</v>
      </c>
      <c r="E98" s="1">
        <v>43767.933483796296</v>
      </c>
      <c r="F98">
        <v>6</v>
      </c>
      <c r="G98">
        <v>2</v>
      </c>
      <c r="H98">
        <v>3</v>
      </c>
      <c r="I98">
        <v>1</v>
      </c>
      <c r="J98">
        <v>4</v>
      </c>
      <c r="K98">
        <v>1</v>
      </c>
      <c r="L98">
        <f t="shared" si="9"/>
        <v>4</v>
      </c>
      <c r="M98">
        <v>3</v>
      </c>
      <c r="N98">
        <v>3</v>
      </c>
      <c r="O98">
        <f t="shared" si="10"/>
        <v>2</v>
      </c>
      <c r="P98">
        <v>2</v>
      </c>
      <c r="Q98">
        <v>2</v>
      </c>
      <c r="R98">
        <f t="shared" si="11"/>
        <v>3</v>
      </c>
      <c r="S98">
        <v>3</v>
      </c>
      <c r="T98">
        <v>1</v>
      </c>
      <c r="U98">
        <f t="shared" si="12"/>
        <v>4</v>
      </c>
      <c r="V98">
        <f t="shared" si="13"/>
        <v>31</v>
      </c>
      <c r="W98">
        <f t="shared" si="14"/>
        <v>20</v>
      </c>
      <c r="X98">
        <f t="shared" si="15"/>
        <v>11</v>
      </c>
    </row>
    <row r="99" spans="1:24" x14ac:dyDescent="0.25">
      <c r="A99">
        <v>14516</v>
      </c>
      <c r="B99">
        <v>0</v>
      </c>
      <c r="C99">
        <v>1996</v>
      </c>
      <c r="D99">
        <f t="shared" si="8"/>
        <v>23</v>
      </c>
      <c r="E99" s="1">
        <v>43767.934155092589</v>
      </c>
      <c r="F99">
        <v>7</v>
      </c>
      <c r="G99">
        <v>1</v>
      </c>
      <c r="H99">
        <v>2</v>
      </c>
      <c r="I99">
        <v>2</v>
      </c>
      <c r="J99">
        <v>2</v>
      </c>
      <c r="K99">
        <v>4</v>
      </c>
      <c r="L99">
        <f t="shared" si="9"/>
        <v>1</v>
      </c>
      <c r="M99">
        <v>3</v>
      </c>
      <c r="N99">
        <v>3</v>
      </c>
      <c r="O99">
        <f t="shared" si="10"/>
        <v>2</v>
      </c>
      <c r="P99">
        <v>2</v>
      </c>
      <c r="Q99">
        <v>2</v>
      </c>
      <c r="R99">
        <f t="shared" si="11"/>
        <v>3</v>
      </c>
      <c r="S99">
        <v>3</v>
      </c>
      <c r="T99">
        <v>2</v>
      </c>
      <c r="U99">
        <f t="shared" si="12"/>
        <v>3</v>
      </c>
      <c r="V99">
        <f t="shared" si="13"/>
        <v>24</v>
      </c>
      <c r="W99">
        <f t="shared" si="14"/>
        <v>16</v>
      </c>
      <c r="X99">
        <f t="shared" si="15"/>
        <v>8</v>
      </c>
    </row>
    <row r="100" spans="1:24" x14ac:dyDescent="0.25">
      <c r="A100">
        <v>14514</v>
      </c>
      <c r="B100">
        <v>0</v>
      </c>
      <c r="C100">
        <v>1994</v>
      </c>
      <c r="D100">
        <f t="shared" si="8"/>
        <v>25</v>
      </c>
      <c r="E100" s="1">
        <v>43767.935115740744</v>
      </c>
      <c r="F100">
        <v>1</v>
      </c>
      <c r="G100">
        <v>2</v>
      </c>
      <c r="H100">
        <v>2</v>
      </c>
      <c r="I100">
        <v>1</v>
      </c>
      <c r="J100">
        <v>3</v>
      </c>
      <c r="K100">
        <v>4</v>
      </c>
      <c r="L100">
        <f t="shared" si="9"/>
        <v>1</v>
      </c>
      <c r="M100">
        <v>2</v>
      </c>
      <c r="N100">
        <v>3</v>
      </c>
      <c r="O100">
        <f t="shared" si="10"/>
        <v>2</v>
      </c>
      <c r="P100">
        <v>1</v>
      </c>
      <c r="Q100">
        <v>3</v>
      </c>
      <c r="R100">
        <f t="shared" si="11"/>
        <v>2</v>
      </c>
      <c r="S100">
        <v>2</v>
      </c>
      <c r="T100">
        <v>2</v>
      </c>
      <c r="U100">
        <f t="shared" si="12"/>
        <v>3</v>
      </c>
      <c r="V100">
        <f t="shared" si="13"/>
        <v>21</v>
      </c>
      <c r="W100">
        <f t="shared" si="14"/>
        <v>13</v>
      </c>
      <c r="X100">
        <f t="shared" si="15"/>
        <v>8</v>
      </c>
    </row>
    <row r="101" spans="1:24" x14ac:dyDescent="0.25">
      <c r="A101">
        <v>14519</v>
      </c>
      <c r="B101">
        <v>0</v>
      </c>
      <c r="C101">
        <v>1997</v>
      </c>
      <c r="D101">
        <f t="shared" si="8"/>
        <v>22</v>
      </c>
      <c r="E101" s="1">
        <v>43767.935312499998</v>
      </c>
      <c r="F101" t="s">
        <v>64</v>
      </c>
      <c r="G101">
        <v>1</v>
      </c>
      <c r="H101">
        <v>1</v>
      </c>
      <c r="I101">
        <v>1</v>
      </c>
      <c r="J101">
        <v>1</v>
      </c>
      <c r="K101">
        <v>4</v>
      </c>
      <c r="L101">
        <f t="shared" si="9"/>
        <v>1</v>
      </c>
      <c r="M101">
        <v>2</v>
      </c>
      <c r="N101">
        <v>3</v>
      </c>
      <c r="O101">
        <f t="shared" si="10"/>
        <v>2</v>
      </c>
      <c r="P101">
        <v>1</v>
      </c>
      <c r="Q101">
        <v>3</v>
      </c>
      <c r="R101">
        <f t="shared" si="11"/>
        <v>2</v>
      </c>
      <c r="S101">
        <v>2</v>
      </c>
      <c r="T101">
        <v>3</v>
      </c>
      <c r="U101">
        <f t="shared" si="12"/>
        <v>2</v>
      </c>
      <c r="V101">
        <f t="shared" si="13"/>
        <v>16</v>
      </c>
      <c r="W101">
        <f t="shared" si="14"/>
        <v>11</v>
      </c>
      <c r="X101">
        <f t="shared" si="15"/>
        <v>5</v>
      </c>
    </row>
    <row r="102" spans="1:24" x14ac:dyDescent="0.25">
      <c r="A102">
        <v>13822</v>
      </c>
      <c r="B102">
        <v>0</v>
      </c>
      <c r="C102">
        <v>1958</v>
      </c>
      <c r="D102">
        <f t="shared" si="8"/>
        <v>61</v>
      </c>
      <c r="E102" s="1">
        <v>43767.936400462961</v>
      </c>
      <c r="F102" t="s">
        <v>64</v>
      </c>
      <c r="G102">
        <v>2</v>
      </c>
      <c r="H102">
        <v>2</v>
      </c>
      <c r="I102">
        <v>2</v>
      </c>
      <c r="J102">
        <v>3</v>
      </c>
      <c r="K102">
        <v>3</v>
      </c>
      <c r="L102">
        <f t="shared" si="9"/>
        <v>2</v>
      </c>
      <c r="M102">
        <v>2</v>
      </c>
      <c r="N102">
        <v>3</v>
      </c>
      <c r="O102">
        <f t="shared" si="10"/>
        <v>2</v>
      </c>
      <c r="P102">
        <v>1</v>
      </c>
      <c r="Q102">
        <v>4</v>
      </c>
      <c r="R102">
        <f t="shared" si="11"/>
        <v>1</v>
      </c>
      <c r="S102">
        <v>2</v>
      </c>
      <c r="T102">
        <v>2</v>
      </c>
      <c r="U102">
        <f t="shared" si="12"/>
        <v>3</v>
      </c>
      <c r="V102">
        <f t="shared" si="13"/>
        <v>22</v>
      </c>
      <c r="W102">
        <f t="shared" si="14"/>
        <v>14</v>
      </c>
      <c r="X102">
        <f t="shared" si="15"/>
        <v>8</v>
      </c>
    </row>
    <row r="103" spans="1:24" x14ac:dyDescent="0.25">
      <c r="A103">
        <v>14524</v>
      </c>
      <c r="B103">
        <v>1</v>
      </c>
      <c r="C103">
        <v>1996</v>
      </c>
      <c r="D103">
        <f t="shared" si="8"/>
        <v>23</v>
      </c>
      <c r="E103" s="1">
        <v>43767.936574074076</v>
      </c>
      <c r="F103" t="s">
        <v>64</v>
      </c>
      <c r="G103">
        <v>1</v>
      </c>
      <c r="H103">
        <v>1</v>
      </c>
      <c r="I103">
        <v>1</v>
      </c>
      <c r="J103">
        <v>2</v>
      </c>
      <c r="K103">
        <v>4</v>
      </c>
      <c r="L103">
        <f t="shared" si="9"/>
        <v>1</v>
      </c>
      <c r="M103">
        <v>1</v>
      </c>
      <c r="N103">
        <v>3</v>
      </c>
      <c r="O103">
        <f t="shared" si="10"/>
        <v>2</v>
      </c>
      <c r="P103">
        <v>1</v>
      </c>
      <c r="Q103">
        <v>2</v>
      </c>
      <c r="R103">
        <f t="shared" si="11"/>
        <v>3</v>
      </c>
      <c r="S103">
        <v>2</v>
      </c>
      <c r="T103">
        <v>3</v>
      </c>
      <c r="U103">
        <f t="shared" si="12"/>
        <v>2</v>
      </c>
      <c r="V103">
        <f t="shared" si="13"/>
        <v>17</v>
      </c>
      <c r="W103">
        <f t="shared" si="14"/>
        <v>12</v>
      </c>
      <c r="X103">
        <f t="shared" si="15"/>
        <v>5</v>
      </c>
    </row>
    <row r="104" spans="1:24" x14ac:dyDescent="0.25">
      <c r="A104">
        <v>14518</v>
      </c>
      <c r="B104">
        <v>0</v>
      </c>
      <c r="C104">
        <v>1996</v>
      </c>
      <c r="D104">
        <f t="shared" si="8"/>
        <v>23</v>
      </c>
      <c r="E104" s="1">
        <v>43767.936990740738</v>
      </c>
      <c r="F104">
        <v>6</v>
      </c>
      <c r="G104">
        <v>1</v>
      </c>
      <c r="H104">
        <v>4</v>
      </c>
      <c r="I104">
        <v>1</v>
      </c>
      <c r="J104">
        <v>2</v>
      </c>
      <c r="K104">
        <v>2</v>
      </c>
      <c r="L104">
        <f t="shared" si="9"/>
        <v>3</v>
      </c>
      <c r="M104">
        <v>2</v>
      </c>
      <c r="N104">
        <v>4</v>
      </c>
      <c r="O104">
        <f t="shared" si="10"/>
        <v>1</v>
      </c>
      <c r="P104">
        <v>3</v>
      </c>
      <c r="Q104">
        <v>1</v>
      </c>
      <c r="R104">
        <f t="shared" si="11"/>
        <v>4</v>
      </c>
      <c r="S104">
        <v>2</v>
      </c>
      <c r="T104">
        <v>2</v>
      </c>
      <c r="U104">
        <f t="shared" si="12"/>
        <v>3</v>
      </c>
      <c r="V104">
        <f t="shared" si="13"/>
        <v>26</v>
      </c>
      <c r="W104">
        <f t="shared" si="14"/>
        <v>19</v>
      </c>
      <c r="X104">
        <f t="shared" si="15"/>
        <v>7</v>
      </c>
    </row>
    <row r="105" spans="1:24" x14ac:dyDescent="0.25">
      <c r="A105">
        <v>14525</v>
      </c>
      <c r="B105">
        <v>1</v>
      </c>
      <c r="C105">
        <v>1996</v>
      </c>
      <c r="D105">
        <f t="shared" si="8"/>
        <v>23</v>
      </c>
      <c r="E105" s="1">
        <v>43767.937291666669</v>
      </c>
      <c r="F105">
        <v>4</v>
      </c>
      <c r="G105">
        <v>1</v>
      </c>
      <c r="H105">
        <v>3</v>
      </c>
      <c r="I105">
        <v>1</v>
      </c>
      <c r="J105">
        <v>3</v>
      </c>
      <c r="K105">
        <v>4</v>
      </c>
      <c r="L105">
        <f t="shared" si="9"/>
        <v>1</v>
      </c>
      <c r="M105">
        <v>3</v>
      </c>
      <c r="N105">
        <v>4</v>
      </c>
      <c r="O105">
        <f t="shared" si="10"/>
        <v>1</v>
      </c>
      <c r="P105">
        <v>2</v>
      </c>
      <c r="Q105">
        <v>4</v>
      </c>
      <c r="R105">
        <f t="shared" si="11"/>
        <v>1</v>
      </c>
      <c r="S105">
        <v>2</v>
      </c>
      <c r="T105">
        <v>1</v>
      </c>
      <c r="U105">
        <f t="shared" si="12"/>
        <v>4</v>
      </c>
      <c r="V105">
        <f t="shared" si="13"/>
        <v>22</v>
      </c>
      <c r="W105">
        <f t="shared" si="14"/>
        <v>12</v>
      </c>
      <c r="X105">
        <f t="shared" si="15"/>
        <v>10</v>
      </c>
    </row>
    <row r="106" spans="1:24" x14ac:dyDescent="0.25">
      <c r="A106">
        <v>14502</v>
      </c>
      <c r="B106">
        <v>0</v>
      </c>
      <c r="C106">
        <v>1997</v>
      </c>
      <c r="D106">
        <f t="shared" si="8"/>
        <v>22</v>
      </c>
      <c r="E106" s="1">
        <v>43767.938969907409</v>
      </c>
      <c r="F106">
        <v>9</v>
      </c>
      <c r="G106">
        <v>2</v>
      </c>
      <c r="H106">
        <v>2</v>
      </c>
      <c r="I106">
        <v>1</v>
      </c>
      <c r="J106">
        <v>4</v>
      </c>
      <c r="K106">
        <v>2</v>
      </c>
      <c r="L106">
        <f t="shared" si="9"/>
        <v>3</v>
      </c>
      <c r="M106">
        <v>4</v>
      </c>
      <c r="N106">
        <v>4</v>
      </c>
      <c r="O106">
        <f t="shared" si="10"/>
        <v>1</v>
      </c>
      <c r="P106">
        <v>3</v>
      </c>
      <c r="Q106">
        <v>2</v>
      </c>
      <c r="R106">
        <f t="shared" si="11"/>
        <v>3</v>
      </c>
      <c r="S106">
        <v>3</v>
      </c>
      <c r="T106">
        <v>1</v>
      </c>
      <c r="U106">
        <f t="shared" si="12"/>
        <v>4</v>
      </c>
      <c r="V106">
        <f t="shared" si="13"/>
        <v>30</v>
      </c>
      <c r="W106">
        <f t="shared" si="14"/>
        <v>18</v>
      </c>
      <c r="X106">
        <f t="shared" si="15"/>
        <v>12</v>
      </c>
    </row>
    <row r="107" spans="1:24" x14ac:dyDescent="0.25">
      <c r="A107">
        <v>14498</v>
      </c>
      <c r="B107">
        <v>0</v>
      </c>
      <c r="C107">
        <v>1999</v>
      </c>
      <c r="D107">
        <f t="shared" si="8"/>
        <v>20</v>
      </c>
      <c r="E107" s="1">
        <v>43767.939351851855</v>
      </c>
      <c r="F107">
        <v>3</v>
      </c>
      <c r="G107">
        <v>1</v>
      </c>
      <c r="H107">
        <v>3</v>
      </c>
      <c r="I107">
        <v>1</v>
      </c>
      <c r="J107">
        <v>2</v>
      </c>
      <c r="K107">
        <v>1</v>
      </c>
      <c r="L107">
        <f t="shared" si="9"/>
        <v>4</v>
      </c>
      <c r="M107">
        <v>2</v>
      </c>
      <c r="N107">
        <v>3</v>
      </c>
      <c r="O107">
        <f t="shared" si="10"/>
        <v>2</v>
      </c>
      <c r="P107">
        <v>2</v>
      </c>
      <c r="Q107">
        <v>3</v>
      </c>
      <c r="R107">
        <f t="shared" si="11"/>
        <v>2</v>
      </c>
      <c r="S107">
        <v>2</v>
      </c>
      <c r="T107">
        <v>2</v>
      </c>
      <c r="U107">
        <f t="shared" si="12"/>
        <v>3</v>
      </c>
      <c r="V107">
        <f t="shared" si="13"/>
        <v>24</v>
      </c>
      <c r="W107">
        <f t="shared" si="14"/>
        <v>17</v>
      </c>
      <c r="X107">
        <f t="shared" si="15"/>
        <v>7</v>
      </c>
    </row>
    <row r="108" spans="1:24" x14ac:dyDescent="0.25">
      <c r="A108">
        <v>14535</v>
      </c>
      <c r="B108">
        <v>0</v>
      </c>
      <c r="C108">
        <v>1997</v>
      </c>
      <c r="D108">
        <f t="shared" si="8"/>
        <v>22</v>
      </c>
      <c r="E108" s="1">
        <v>43767.942476851851</v>
      </c>
      <c r="F108">
        <v>5</v>
      </c>
      <c r="G108">
        <v>3</v>
      </c>
      <c r="H108">
        <v>3</v>
      </c>
      <c r="I108">
        <v>2</v>
      </c>
      <c r="J108">
        <v>2</v>
      </c>
      <c r="K108">
        <v>4</v>
      </c>
      <c r="L108">
        <f t="shared" si="9"/>
        <v>1</v>
      </c>
      <c r="M108">
        <v>3</v>
      </c>
      <c r="N108">
        <v>3</v>
      </c>
      <c r="O108">
        <f t="shared" si="10"/>
        <v>2</v>
      </c>
      <c r="P108">
        <v>2</v>
      </c>
      <c r="Q108">
        <v>3</v>
      </c>
      <c r="R108">
        <f t="shared" si="11"/>
        <v>2</v>
      </c>
      <c r="S108">
        <v>3</v>
      </c>
      <c r="T108">
        <v>2</v>
      </c>
      <c r="U108">
        <f t="shared" si="12"/>
        <v>3</v>
      </c>
      <c r="V108">
        <f t="shared" si="13"/>
        <v>26</v>
      </c>
      <c r="W108">
        <f t="shared" si="14"/>
        <v>18</v>
      </c>
      <c r="X108">
        <f t="shared" si="15"/>
        <v>8</v>
      </c>
    </row>
    <row r="109" spans="1:24" x14ac:dyDescent="0.25">
      <c r="A109">
        <v>14537</v>
      </c>
      <c r="B109">
        <v>0</v>
      </c>
      <c r="C109">
        <v>1996</v>
      </c>
      <c r="D109">
        <f t="shared" si="8"/>
        <v>23</v>
      </c>
      <c r="E109" s="1">
        <v>43767.943182870367</v>
      </c>
      <c r="F109" t="s">
        <v>64</v>
      </c>
      <c r="G109">
        <v>1</v>
      </c>
      <c r="H109">
        <v>3</v>
      </c>
      <c r="I109">
        <v>1</v>
      </c>
      <c r="J109">
        <v>2</v>
      </c>
      <c r="K109">
        <v>4</v>
      </c>
      <c r="L109">
        <f t="shared" si="9"/>
        <v>1</v>
      </c>
      <c r="M109">
        <v>3</v>
      </c>
      <c r="N109">
        <v>4</v>
      </c>
      <c r="O109">
        <f t="shared" si="10"/>
        <v>1</v>
      </c>
      <c r="P109">
        <v>1</v>
      </c>
      <c r="Q109">
        <v>4</v>
      </c>
      <c r="R109">
        <f t="shared" si="11"/>
        <v>1</v>
      </c>
      <c r="S109">
        <v>2</v>
      </c>
      <c r="T109">
        <v>3</v>
      </c>
      <c r="U109">
        <f t="shared" si="12"/>
        <v>2</v>
      </c>
      <c r="V109">
        <f t="shared" si="13"/>
        <v>18</v>
      </c>
      <c r="W109">
        <f t="shared" si="14"/>
        <v>11</v>
      </c>
      <c r="X109">
        <f t="shared" si="15"/>
        <v>7</v>
      </c>
    </row>
    <row r="110" spans="1:24" x14ac:dyDescent="0.25">
      <c r="A110">
        <v>14539</v>
      </c>
      <c r="B110">
        <v>0</v>
      </c>
      <c r="C110">
        <v>1997</v>
      </c>
      <c r="D110">
        <f t="shared" si="8"/>
        <v>22</v>
      </c>
      <c r="E110" s="1">
        <v>43767.946412037039</v>
      </c>
      <c r="F110">
        <v>13</v>
      </c>
      <c r="G110">
        <v>2</v>
      </c>
      <c r="H110">
        <v>2</v>
      </c>
      <c r="I110">
        <v>1</v>
      </c>
      <c r="J110">
        <v>3</v>
      </c>
      <c r="K110">
        <v>4</v>
      </c>
      <c r="L110">
        <f t="shared" si="9"/>
        <v>1</v>
      </c>
      <c r="M110">
        <v>3</v>
      </c>
      <c r="N110">
        <v>3</v>
      </c>
      <c r="O110">
        <f t="shared" si="10"/>
        <v>2</v>
      </c>
      <c r="P110">
        <v>4</v>
      </c>
      <c r="Q110">
        <v>4</v>
      </c>
      <c r="R110">
        <f t="shared" si="11"/>
        <v>1</v>
      </c>
      <c r="S110">
        <v>2</v>
      </c>
      <c r="T110">
        <v>1</v>
      </c>
      <c r="U110">
        <f t="shared" si="12"/>
        <v>4</v>
      </c>
      <c r="V110">
        <f t="shared" si="13"/>
        <v>25</v>
      </c>
      <c r="W110">
        <f t="shared" si="14"/>
        <v>15</v>
      </c>
      <c r="X110">
        <f t="shared" si="15"/>
        <v>10</v>
      </c>
    </row>
    <row r="111" spans="1:24" x14ac:dyDescent="0.25">
      <c r="A111">
        <v>14545</v>
      </c>
      <c r="B111">
        <v>1</v>
      </c>
      <c r="C111">
        <v>1996</v>
      </c>
      <c r="D111">
        <f t="shared" si="8"/>
        <v>23</v>
      </c>
      <c r="E111" s="1">
        <v>43767.948182870372</v>
      </c>
      <c r="F111" t="s">
        <v>64</v>
      </c>
      <c r="G111">
        <v>1</v>
      </c>
      <c r="H111">
        <v>2</v>
      </c>
      <c r="I111">
        <v>1</v>
      </c>
      <c r="J111">
        <v>3</v>
      </c>
      <c r="K111">
        <v>4</v>
      </c>
      <c r="L111">
        <f t="shared" si="9"/>
        <v>1</v>
      </c>
      <c r="M111">
        <v>2</v>
      </c>
      <c r="N111">
        <v>4</v>
      </c>
      <c r="O111">
        <f t="shared" si="10"/>
        <v>1</v>
      </c>
      <c r="P111">
        <v>2</v>
      </c>
      <c r="Q111">
        <v>3</v>
      </c>
      <c r="R111">
        <f t="shared" si="11"/>
        <v>2</v>
      </c>
      <c r="S111">
        <v>2</v>
      </c>
      <c r="T111">
        <v>1</v>
      </c>
      <c r="U111">
        <f t="shared" si="12"/>
        <v>4</v>
      </c>
      <c r="V111">
        <f t="shared" si="13"/>
        <v>21</v>
      </c>
      <c r="W111">
        <f t="shared" si="14"/>
        <v>12</v>
      </c>
      <c r="X111">
        <f t="shared" si="15"/>
        <v>9</v>
      </c>
    </row>
    <row r="112" spans="1:24" x14ac:dyDescent="0.25">
      <c r="A112">
        <v>14546</v>
      </c>
      <c r="B112">
        <v>0</v>
      </c>
      <c r="C112">
        <v>1996</v>
      </c>
      <c r="D112">
        <f t="shared" si="8"/>
        <v>23</v>
      </c>
      <c r="E112" s="1">
        <v>43767.949201388888</v>
      </c>
      <c r="F112">
        <v>18</v>
      </c>
      <c r="G112">
        <v>2</v>
      </c>
      <c r="H112">
        <v>4</v>
      </c>
      <c r="I112">
        <v>1</v>
      </c>
      <c r="J112">
        <v>4</v>
      </c>
      <c r="K112">
        <v>1</v>
      </c>
      <c r="L112">
        <f t="shared" si="9"/>
        <v>4</v>
      </c>
      <c r="M112">
        <v>4</v>
      </c>
      <c r="N112">
        <v>3</v>
      </c>
      <c r="O112">
        <f t="shared" si="10"/>
        <v>2</v>
      </c>
      <c r="P112">
        <v>4</v>
      </c>
      <c r="Q112">
        <v>2</v>
      </c>
      <c r="R112">
        <f t="shared" si="11"/>
        <v>3</v>
      </c>
      <c r="S112">
        <v>2</v>
      </c>
      <c r="T112">
        <v>1</v>
      </c>
      <c r="U112">
        <f t="shared" si="12"/>
        <v>4</v>
      </c>
      <c r="V112">
        <f t="shared" si="13"/>
        <v>34</v>
      </c>
      <c r="W112">
        <f t="shared" si="14"/>
        <v>22</v>
      </c>
      <c r="X112">
        <f t="shared" si="15"/>
        <v>12</v>
      </c>
    </row>
    <row r="113" spans="1:24" x14ac:dyDescent="0.25">
      <c r="A113">
        <v>14547</v>
      </c>
      <c r="B113">
        <v>0</v>
      </c>
      <c r="C113">
        <v>1997</v>
      </c>
      <c r="D113">
        <f t="shared" si="8"/>
        <v>22</v>
      </c>
      <c r="E113" s="1">
        <v>43767.949224537035</v>
      </c>
      <c r="F113" t="s">
        <v>64</v>
      </c>
      <c r="G113">
        <v>3</v>
      </c>
      <c r="H113">
        <v>2</v>
      </c>
      <c r="I113">
        <v>1</v>
      </c>
      <c r="J113">
        <v>3</v>
      </c>
      <c r="K113">
        <v>4</v>
      </c>
      <c r="L113">
        <f t="shared" si="9"/>
        <v>1</v>
      </c>
      <c r="M113">
        <v>3</v>
      </c>
      <c r="N113">
        <v>4</v>
      </c>
      <c r="O113">
        <f t="shared" si="10"/>
        <v>1</v>
      </c>
      <c r="P113">
        <v>2</v>
      </c>
      <c r="Q113">
        <v>3</v>
      </c>
      <c r="R113">
        <f t="shared" si="11"/>
        <v>2</v>
      </c>
      <c r="S113">
        <v>3</v>
      </c>
      <c r="T113">
        <v>1</v>
      </c>
      <c r="U113">
        <f t="shared" si="12"/>
        <v>4</v>
      </c>
      <c r="V113">
        <f t="shared" si="13"/>
        <v>25</v>
      </c>
      <c r="W113">
        <f t="shared" si="14"/>
        <v>15</v>
      </c>
      <c r="X113">
        <f t="shared" si="15"/>
        <v>10</v>
      </c>
    </row>
    <row r="114" spans="1:24" x14ac:dyDescent="0.25">
      <c r="A114">
        <v>14552</v>
      </c>
      <c r="B114">
        <v>1</v>
      </c>
      <c r="C114">
        <v>1996</v>
      </c>
      <c r="D114">
        <f t="shared" si="8"/>
        <v>23</v>
      </c>
      <c r="E114" s="1">
        <v>43767.951342592591</v>
      </c>
      <c r="F114" t="s">
        <v>64</v>
      </c>
      <c r="G114">
        <v>1</v>
      </c>
      <c r="H114">
        <v>2</v>
      </c>
      <c r="I114">
        <v>1</v>
      </c>
      <c r="J114">
        <v>2</v>
      </c>
      <c r="K114">
        <v>4</v>
      </c>
      <c r="L114">
        <f t="shared" si="9"/>
        <v>1</v>
      </c>
      <c r="M114">
        <v>2</v>
      </c>
      <c r="N114">
        <v>3</v>
      </c>
      <c r="O114">
        <f t="shared" si="10"/>
        <v>2</v>
      </c>
      <c r="P114">
        <v>3</v>
      </c>
      <c r="Q114">
        <v>3</v>
      </c>
      <c r="R114">
        <f t="shared" si="11"/>
        <v>2</v>
      </c>
      <c r="S114">
        <v>2</v>
      </c>
      <c r="T114">
        <v>2</v>
      </c>
      <c r="U114">
        <f t="shared" si="12"/>
        <v>3</v>
      </c>
      <c r="V114">
        <f t="shared" si="13"/>
        <v>21</v>
      </c>
      <c r="W114">
        <f t="shared" si="14"/>
        <v>14</v>
      </c>
      <c r="X114">
        <f t="shared" si="15"/>
        <v>7</v>
      </c>
    </row>
    <row r="115" spans="1:24" x14ac:dyDescent="0.25">
      <c r="A115">
        <v>14553</v>
      </c>
      <c r="B115">
        <v>0</v>
      </c>
      <c r="C115">
        <v>1996</v>
      </c>
      <c r="D115">
        <f t="shared" si="8"/>
        <v>23</v>
      </c>
      <c r="E115" s="1">
        <v>43767.951435185183</v>
      </c>
      <c r="F115">
        <v>2</v>
      </c>
      <c r="G115">
        <v>1</v>
      </c>
      <c r="H115">
        <v>3</v>
      </c>
      <c r="I115">
        <v>1</v>
      </c>
      <c r="J115">
        <v>1</v>
      </c>
      <c r="K115">
        <v>3</v>
      </c>
      <c r="L115">
        <f t="shared" si="9"/>
        <v>2</v>
      </c>
      <c r="M115">
        <v>2</v>
      </c>
      <c r="N115">
        <v>4</v>
      </c>
      <c r="O115">
        <f t="shared" si="10"/>
        <v>1</v>
      </c>
      <c r="P115">
        <v>1</v>
      </c>
      <c r="Q115">
        <v>3</v>
      </c>
      <c r="R115">
        <f t="shared" si="11"/>
        <v>2</v>
      </c>
      <c r="S115">
        <v>2</v>
      </c>
      <c r="T115">
        <v>4</v>
      </c>
      <c r="U115">
        <f t="shared" si="12"/>
        <v>1</v>
      </c>
      <c r="V115">
        <f t="shared" si="13"/>
        <v>17</v>
      </c>
      <c r="W115">
        <f t="shared" si="14"/>
        <v>13</v>
      </c>
      <c r="X115">
        <f t="shared" si="15"/>
        <v>4</v>
      </c>
    </row>
    <row r="116" spans="1:24" x14ac:dyDescent="0.25">
      <c r="A116">
        <v>14560</v>
      </c>
      <c r="B116">
        <v>1</v>
      </c>
      <c r="C116">
        <v>1997</v>
      </c>
      <c r="D116">
        <f t="shared" si="8"/>
        <v>22</v>
      </c>
      <c r="E116" s="1">
        <v>43767.953680555554</v>
      </c>
      <c r="F116" t="s">
        <v>64</v>
      </c>
      <c r="G116">
        <v>2</v>
      </c>
      <c r="H116">
        <v>2</v>
      </c>
      <c r="I116">
        <v>1</v>
      </c>
      <c r="J116">
        <v>4</v>
      </c>
      <c r="K116">
        <v>3</v>
      </c>
      <c r="L116">
        <f t="shared" si="9"/>
        <v>2</v>
      </c>
      <c r="M116">
        <v>4</v>
      </c>
      <c r="N116">
        <v>4</v>
      </c>
      <c r="O116">
        <f t="shared" si="10"/>
        <v>1</v>
      </c>
      <c r="P116">
        <v>3</v>
      </c>
      <c r="Q116">
        <v>4</v>
      </c>
      <c r="R116">
        <f t="shared" si="11"/>
        <v>1</v>
      </c>
      <c r="S116">
        <v>3</v>
      </c>
      <c r="T116">
        <v>2</v>
      </c>
      <c r="U116">
        <f t="shared" si="12"/>
        <v>3</v>
      </c>
      <c r="V116">
        <f t="shared" si="13"/>
        <v>26</v>
      </c>
      <c r="W116">
        <f t="shared" si="14"/>
        <v>15</v>
      </c>
      <c r="X116">
        <f t="shared" si="15"/>
        <v>11</v>
      </c>
    </row>
    <row r="117" spans="1:24" x14ac:dyDescent="0.25">
      <c r="A117">
        <v>14501</v>
      </c>
      <c r="B117">
        <v>1</v>
      </c>
      <c r="C117">
        <v>1998</v>
      </c>
      <c r="D117">
        <f t="shared" si="8"/>
        <v>21</v>
      </c>
      <c r="E117" s="1">
        <v>43767.955740740741</v>
      </c>
      <c r="F117">
        <v>7</v>
      </c>
      <c r="G117">
        <v>2</v>
      </c>
      <c r="H117">
        <v>3</v>
      </c>
      <c r="I117">
        <v>3</v>
      </c>
      <c r="J117">
        <v>4</v>
      </c>
      <c r="K117">
        <v>1</v>
      </c>
      <c r="L117">
        <f t="shared" si="9"/>
        <v>4</v>
      </c>
      <c r="M117">
        <v>3</v>
      </c>
      <c r="N117">
        <v>3</v>
      </c>
      <c r="O117">
        <f t="shared" si="10"/>
        <v>2</v>
      </c>
      <c r="P117">
        <v>3</v>
      </c>
      <c r="Q117">
        <v>3</v>
      </c>
      <c r="R117">
        <f t="shared" si="11"/>
        <v>2</v>
      </c>
      <c r="S117">
        <v>2</v>
      </c>
      <c r="T117">
        <v>2</v>
      </c>
      <c r="U117">
        <f t="shared" si="12"/>
        <v>3</v>
      </c>
      <c r="V117">
        <f t="shared" si="13"/>
        <v>31</v>
      </c>
      <c r="W117">
        <f t="shared" si="14"/>
        <v>21</v>
      </c>
      <c r="X117">
        <f t="shared" si="15"/>
        <v>10</v>
      </c>
    </row>
    <row r="118" spans="1:24" x14ac:dyDescent="0.25">
      <c r="A118">
        <v>14583</v>
      </c>
      <c r="B118">
        <v>0</v>
      </c>
      <c r="C118">
        <v>1997</v>
      </c>
      <c r="D118">
        <f t="shared" si="8"/>
        <v>22</v>
      </c>
      <c r="E118" s="1">
        <v>43767.971134259256</v>
      </c>
      <c r="F118" t="s">
        <v>64</v>
      </c>
      <c r="G118">
        <v>2</v>
      </c>
      <c r="H118">
        <v>4</v>
      </c>
      <c r="I118">
        <v>2</v>
      </c>
      <c r="J118">
        <v>2</v>
      </c>
      <c r="K118">
        <v>4</v>
      </c>
      <c r="L118">
        <f t="shared" si="9"/>
        <v>1</v>
      </c>
      <c r="M118">
        <v>3</v>
      </c>
      <c r="N118">
        <v>2</v>
      </c>
      <c r="O118">
        <f t="shared" si="10"/>
        <v>3</v>
      </c>
      <c r="P118">
        <v>3</v>
      </c>
      <c r="Q118">
        <v>3</v>
      </c>
      <c r="R118">
        <f t="shared" si="11"/>
        <v>2</v>
      </c>
      <c r="S118">
        <v>2</v>
      </c>
      <c r="T118">
        <v>1</v>
      </c>
      <c r="U118">
        <f t="shared" si="12"/>
        <v>4</v>
      </c>
      <c r="V118">
        <f t="shared" si="13"/>
        <v>28</v>
      </c>
      <c r="W118">
        <f t="shared" si="14"/>
        <v>19</v>
      </c>
      <c r="X118">
        <f t="shared" si="15"/>
        <v>9</v>
      </c>
    </row>
    <row r="119" spans="1:24" x14ac:dyDescent="0.25">
      <c r="A119">
        <v>14566</v>
      </c>
      <c r="B119">
        <v>0</v>
      </c>
      <c r="C119">
        <v>1999</v>
      </c>
      <c r="D119">
        <f t="shared" si="8"/>
        <v>20</v>
      </c>
      <c r="E119" s="1">
        <v>43767.971215277779</v>
      </c>
      <c r="F119" t="s">
        <v>64</v>
      </c>
      <c r="G119">
        <v>1</v>
      </c>
      <c r="H119">
        <v>2</v>
      </c>
      <c r="I119">
        <v>2</v>
      </c>
      <c r="J119">
        <v>1</v>
      </c>
      <c r="K119">
        <v>4</v>
      </c>
      <c r="L119">
        <f t="shared" si="9"/>
        <v>1</v>
      </c>
      <c r="M119">
        <v>3</v>
      </c>
      <c r="N119">
        <v>4</v>
      </c>
      <c r="O119">
        <f t="shared" si="10"/>
        <v>1</v>
      </c>
      <c r="P119">
        <v>2</v>
      </c>
      <c r="Q119">
        <v>4</v>
      </c>
      <c r="R119">
        <f t="shared" si="11"/>
        <v>1</v>
      </c>
      <c r="S119">
        <v>2</v>
      </c>
      <c r="T119">
        <v>2</v>
      </c>
      <c r="U119">
        <f t="shared" si="12"/>
        <v>3</v>
      </c>
      <c r="V119">
        <f t="shared" si="13"/>
        <v>19</v>
      </c>
      <c r="W119">
        <f t="shared" si="14"/>
        <v>12</v>
      </c>
      <c r="X119">
        <f t="shared" si="15"/>
        <v>7</v>
      </c>
    </row>
    <row r="120" spans="1:24" x14ac:dyDescent="0.25">
      <c r="A120">
        <v>14579</v>
      </c>
      <c r="B120">
        <v>1</v>
      </c>
      <c r="C120">
        <v>1975</v>
      </c>
      <c r="D120">
        <f t="shared" si="8"/>
        <v>44</v>
      </c>
      <c r="E120" s="1">
        <v>43767.975590277776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4</v>
      </c>
      <c r="L120">
        <f t="shared" si="9"/>
        <v>1</v>
      </c>
      <c r="M120">
        <v>2</v>
      </c>
      <c r="N120">
        <v>4</v>
      </c>
      <c r="O120">
        <f t="shared" si="10"/>
        <v>1</v>
      </c>
      <c r="P120">
        <v>1</v>
      </c>
      <c r="Q120">
        <v>4</v>
      </c>
      <c r="R120">
        <f t="shared" si="11"/>
        <v>1</v>
      </c>
      <c r="S120">
        <v>1</v>
      </c>
      <c r="T120">
        <v>4</v>
      </c>
      <c r="U120">
        <f t="shared" si="12"/>
        <v>1</v>
      </c>
      <c r="V120">
        <f t="shared" si="13"/>
        <v>12</v>
      </c>
      <c r="W120">
        <f t="shared" si="14"/>
        <v>8</v>
      </c>
      <c r="X120">
        <f t="shared" si="15"/>
        <v>4</v>
      </c>
    </row>
    <row r="121" spans="1:24" x14ac:dyDescent="0.25">
      <c r="A121">
        <v>14269</v>
      </c>
      <c r="B121">
        <v>0</v>
      </c>
      <c r="C121">
        <v>1998</v>
      </c>
      <c r="D121">
        <f t="shared" si="8"/>
        <v>21</v>
      </c>
      <c r="E121" s="1">
        <v>43767.981585648151</v>
      </c>
      <c r="F121">
        <v>2</v>
      </c>
      <c r="G121">
        <v>2</v>
      </c>
      <c r="H121">
        <v>3</v>
      </c>
      <c r="I121">
        <v>1</v>
      </c>
      <c r="J121">
        <v>2</v>
      </c>
      <c r="K121">
        <v>4</v>
      </c>
      <c r="L121">
        <f t="shared" si="9"/>
        <v>1</v>
      </c>
      <c r="M121">
        <v>3</v>
      </c>
      <c r="N121">
        <v>4</v>
      </c>
      <c r="O121">
        <f t="shared" si="10"/>
        <v>1</v>
      </c>
      <c r="P121">
        <v>2</v>
      </c>
      <c r="Q121">
        <v>4</v>
      </c>
      <c r="R121">
        <f t="shared" si="11"/>
        <v>1</v>
      </c>
      <c r="S121">
        <v>2</v>
      </c>
      <c r="T121">
        <v>3</v>
      </c>
      <c r="U121">
        <f t="shared" si="12"/>
        <v>2</v>
      </c>
      <c r="V121">
        <f t="shared" si="13"/>
        <v>20</v>
      </c>
      <c r="W121">
        <f t="shared" si="14"/>
        <v>13</v>
      </c>
      <c r="X121">
        <f t="shared" si="15"/>
        <v>7</v>
      </c>
    </row>
    <row r="122" spans="1:24" x14ac:dyDescent="0.25">
      <c r="A122">
        <v>14602</v>
      </c>
      <c r="B122">
        <v>0</v>
      </c>
      <c r="C122">
        <v>1998</v>
      </c>
      <c r="D122">
        <f t="shared" si="8"/>
        <v>21</v>
      </c>
      <c r="E122" s="1">
        <v>43767.992037037038</v>
      </c>
      <c r="F122" t="s">
        <v>64</v>
      </c>
      <c r="G122">
        <v>1</v>
      </c>
      <c r="H122">
        <v>2</v>
      </c>
      <c r="I122">
        <v>1</v>
      </c>
      <c r="J122">
        <v>1</v>
      </c>
      <c r="K122">
        <v>4</v>
      </c>
      <c r="L122">
        <f t="shared" si="9"/>
        <v>1</v>
      </c>
      <c r="M122">
        <v>2</v>
      </c>
      <c r="N122">
        <v>4</v>
      </c>
      <c r="O122">
        <f t="shared" si="10"/>
        <v>1</v>
      </c>
      <c r="P122">
        <v>1</v>
      </c>
      <c r="Q122">
        <v>4</v>
      </c>
      <c r="R122">
        <f t="shared" si="11"/>
        <v>1</v>
      </c>
      <c r="S122">
        <v>1</v>
      </c>
      <c r="T122">
        <v>2</v>
      </c>
      <c r="U122">
        <f t="shared" si="12"/>
        <v>3</v>
      </c>
      <c r="V122">
        <f t="shared" si="13"/>
        <v>15</v>
      </c>
      <c r="W122">
        <f t="shared" si="14"/>
        <v>9</v>
      </c>
      <c r="X122">
        <f t="shared" si="15"/>
        <v>6</v>
      </c>
    </row>
    <row r="123" spans="1:24" x14ac:dyDescent="0.25">
      <c r="A123">
        <v>14606</v>
      </c>
      <c r="B123">
        <v>1</v>
      </c>
      <c r="C123">
        <v>1997</v>
      </c>
      <c r="D123">
        <f t="shared" si="8"/>
        <v>22</v>
      </c>
      <c r="E123" s="1">
        <v>43767.997581018521</v>
      </c>
      <c r="F123" t="s">
        <v>64</v>
      </c>
      <c r="G123">
        <v>1</v>
      </c>
      <c r="H123">
        <v>3</v>
      </c>
      <c r="I123">
        <v>1</v>
      </c>
      <c r="J123">
        <v>2</v>
      </c>
      <c r="K123">
        <v>1</v>
      </c>
      <c r="L123">
        <f t="shared" si="9"/>
        <v>4</v>
      </c>
      <c r="M123">
        <v>3</v>
      </c>
      <c r="N123">
        <v>4</v>
      </c>
      <c r="O123">
        <f t="shared" si="10"/>
        <v>1</v>
      </c>
      <c r="P123">
        <v>4</v>
      </c>
      <c r="Q123">
        <v>4</v>
      </c>
      <c r="R123">
        <f t="shared" si="11"/>
        <v>1</v>
      </c>
      <c r="S123">
        <v>3</v>
      </c>
      <c r="T123">
        <v>1</v>
      </c>
      <c r="U123">
        <f t="shared" si="12"/>
        <v>4</v>
      </c>
      <c r="V123">
        <f t="shared" si="13"/>
        <v>27</v>
      </c>
      <c r="W123">
        <f t="shared" si="14"/>
        <v>18</v>
      </c>
      <c r="X123">
        <f t="shared" si="15"/>
        <v>9</v>
      </c>
    </row>
    <row r="124" spans="1:24" x14ac:dyDescent="0.25">
      <c r="A124">
        <v>14608</v>
      </c>
      <c r="B124">
        <v>0</v>
      </c>
      <c r="C124">
        <v>1997</v>
      </c>
      <c r="D124">
        <f t="shared" si="8"/>
        <v>22</v>
      </c>
      <c r="E124" s="1">
        <v>43767.999212962961</v>
      </c>
      <c r="F124">
        <v>1</v>
      </c>
      <c r="G124">
        <v>1</v>
      </c>
      <c r="H124">
        <v>2</v>
      </c>
      <c r="I124">
        <v>2</v>
      </c>
      <c r="J124">
        <v>1</v>
      </c>
      <c r="K124">
        <v>4</v>
      </c>
      <c r="L124">
        <f t="shared" si="9"/>
        <v>1</v>
      </c>
      <c r="M124">
        <v>3</v>
      </c>
      <c r="N124">
        <v>4</v>
      </c>
      <c r="O124">
        <f t="shared" si="10"/>
        <v>1</v>
      </c>
      <c r="P124">
        <v>1</v>
      </c>
      <c r="Q124">
        <v>4</v>
      </c>
      <c r="R124">
        <f t="shared" si="11"/>
        <v>1</v>
      </c>
      <c r="S124">
        <v>3</v>
      </c>
      <c r="T124">
        <v>3</v>
      </c>
      <c r="U124">
        <f t="shared" si="12"/>
        <v>2</v>
      </c>
      <c r="V124">
        <f t="shared" si="13"/>
        <v>18</v>
      </c>
      <c r="W124">
        <f t="shared" si="14"/>
        <v>12</v>
      </c>
      <c r="X124">
        <f t="shared" si="15"/>
        <v>6</v>
      </c>
    </row>
    <row r="125" spans="1:24" x14ac:dyDescent="0.25">
      <c r="A125">
        <v>14612</v>
      </c>
      <c r="B125">
        <v>0</v>
      </c>
      <c r="C125">
        <v>1978</v>
      </c>
      <c r="D125">
        <f t="shared" si="8"/>
        <v>41</v>
      </c>
      <c r="E125" s="1">
        <v>43768.00545138889</v>
      </c>
      <c r="F125">
        <v>3</v>
      </c>
      <c r="G125">
        <v>1</v>
      </c>
      <c r="H125">
        <v>2</v>
      </c>
      <c r="I125">
        <v>1</v>
      </c>
      <c r="J125">
        <v>2</v>
      </c>
      <c r="K125">
        <v>3</v>
      </c>
      <c r="L125">
        <f t="shared" si="9"/>
        <v>2</v>
      </c>
      <c r="M125">
        <v>2</v>
      </c>
      <c r="N125">
        <v>4</v>
      </c>
      <c r="O125">
        <f t="shared" si="10"/>
        <v>1</v>
      </c>
      <c r="P125">
        <v>1</v>
      </c>
      <c r="Q125">
        <v>4</v>
      </c>
      <c r="R125">
        <f t="shared" si="11"/>
        <v>1</v>
      </c>
      <c r="S125">
        <v>2</v>
      </c>
      <c r="T125">
        <v>3</v>
      </c>
      <c r="U125">
        <f t="shared" si="12"/>
        <v>2</v>
      </c>
      <c r="V125">
        <f t="shared" si="13"/>
        <v>17</v>
      </c>
      <c r="W125">
        <f t="shared" si="14"/>
        <v>11</v>
      </c>
      <c r="X125">
        <f t="shared" si="15"/>
        <v>6</v>
      </c>
    </row>
    <row r="126" spans="1:24" x14ac:dyDescent="0.25">
      <c r="A126">
        <v>14614</v>
      </c>
      <c r="B126">
        <v>1</v>
      </c>
      <c r="C126">
        <v>1997</v>
      </c>
      <c r="D126">
        <f t="shared" si="8"/>
        <v>22</v>
      </c>
      <c r="E126" s="1">
        <v>43768.009317129632</v>
      </c>
      <c r="F126">
        <v>3</v>
      </c>
      <c r="G126">
        <v>4</v>
      </c>
      <c r="H126">
        <v>2</v>
      </c>
      <c r="I126">
        <v>2</v>
      </c>
      <c r="J126">
        <v>3</v>
      </c>
      <c r="K126">
        <v>3</v>
      </c>
      <c r="L126">
        <f t="shared" si="9"/>
        <v>2</v>
      </c>
      <c r="M126">
        <v>3</v>
      </c>
      <c r="N126">
        <v>4</v>
      </c>
      <c r="O126">
        <f t="shared" si="10"/>
        <v>1</v>
      </c>
      <c r="P126">
        <v>2</v>
      </c>
      <c r="Q126">
        <v>3</v>
      </c>
      <c r="R126">
        <f t="shared" si="11"/>
        <v>2</v>
      </c>
      <c r="S126">
        <v>3</v>
      </c>
      <c r="T126">
        <v>2</v>
      </c>
      <c r="U126">
        <f t="shared" si="12"/>
        <v>3</v>
      </c>
      <c r="V126">
        <f t="shared" si="13"/>
        <v>27</v>
      </c>
      <c r="W126">
        <f t="shared" si="14"/>
        <v>18</v>
      </c>
      <c r="X126">
        <f t="shared" si="15"/>
        <v>9</v>
      </c>
    </row>
    <row r="127" spans="1:24" x14ac:dyDescent="0.25">
      <c r="A127">
        <v>14620</v>
      </c>
      <c r="B127">
        <v>1</v>
      </c>
      <c r="C127">
        <v>1975</v>
      </c>
      <c r="D127">
        <f t="shared" si="8"/>
        <v>44</v>
      </c>
      <c r="E127" s="1">
        <v>43768.04246527778</v>
      </c>
      <c r="F127">
        <v>10</v>
      </c>
      <c r="G127">
        <v>2</v>
      </c>
      <c r="H127">
        <v>2</v>
      </c>
      <c r="I127">
        <v>1</v>
      </c>
      <c r="J127">
        <v>1</v>
      </c>
      <c r="K127">
        <v>4</v>
      </c>
      <c r="L127">
        <f t="shared" si="9"/>
        <v>1</v>
      </c>
      <c r="M127">
        <v>2</v>
      </c>
      <c r="N127">
        <v>3</v>
      </c>
      <c r="O127">
        <f t="shared" si="10"/>
        <v>2</v>
      </c>
      <c r="P127">
        <v>3</v>
      </c>
      <c r="Q127">
        <v>3</v>
      </c>
      <c r="R127">
        <f t="shared" si="11"/>
        <v>2</v>
      </c>
      <c r="S127">
        <v>3</v>
      </c>
      <c r="T127">
        <v>2</v>
      </c>
      <c r="U127">
        <f t="shared" si="12"/>
        <v>3</v>
      </c>
      <c r="V127">
        <f t="shared" si="13"/>
        <v>22</v>
      </c>
      <c r="W127">
        <f t="shared" si="14"/>
        <v>16</v>
      </c>
      <c r="X127">
        <f t="shared" si="15"/>
        <v>6</v>
      </c>
    </row>
    <row r="128" spans="1:24" x14ac:dyDescent="0.25">
      <c r="A128">
        <v>14631</v>
      </c>
      <c r="B128">
        <v>1</v>
      </c>
      <c r="C128">
        <v>1995</v>
      </c>
      <c r="D128">
        <f t="shared" si="8"/>
        <v>24</v>
      </c>
      <c r="E128" s="1">
        <v>43768.068738425929</v>
      </c>
      <c r="F128">
        <v>1</v>
      </c>
      <c r="G128">
        <v>2</v>
      </c>
      <c r="H128">
        <v>3</v>
      </c>
      <c r="I128">
        <v>2</v>
      </c>
      <c r="J128">
        <v>4</v>
      </c>
      <c r="K128">
        <v>4</v>
      </c>
      <c r="L128">
        <f t="shared" si="9"/>
        <v>1</v>
      </c>
      <c r="M128">
        <v>3</v>
      </c>
      <c r="N128">
        <v>3</v>
      </c>
      <c r="O128">
        <f t="shared" si="10"/>
        <v>2</v>
      </c>
      <c r="P128">
        <v>4</v>
      </c>
      <c r="Q128">
        <v>4</v>
      </c>
      <c r="R128">
        <f t="shared" si="11"/>
        <v>1</v>
      </c>
      <c r="S128">
        <v>2</v>
      </c>
      <c r="T128">
        <v>2</v>
      </c>
      <c r="U128">
        <f t="shared" si="12"/>
        <v>3</v>
      </c>
      <c r="V128">
        <f t="shared" si="13"/>
        <v>27</v>
      </c>
      <c r="W128">
        <f t="shared" si="14"/>
        <v>17</v>
      </c>
      <c r="X128">
        <f t="shared" si="15"/>
        <v>10</v>
      </c>
    </row>
    <row r="129" spans="1:24" x14ac:dyDescent="0.25">
      <c r="A129">
        <v>14637</v>
      </c>
      <c r="B129">
        <v>0</v>
      </c>
      <c r="C129">
        <v>1996</v>
      </c>
      <c r="D129">
        <f t="shared" ref="D129:D191" si="16">2019-C129</f>
        <v>23</v>
      </c>
      <c r="E129" s="1">
        <v>43768.134513888886</v>
      </c>
      <c r="F129" t="s">
        <v>64</v>
      </c>
      <c r="G129">
        <v>1</v>
      </c>
      <c r="H129">
        <v>3</v>
      </c>
      <c r="I129">
        <v>1</v>
      </c>
      <c r="J129">
        <v>3</v>
      </c>
      <c r="K129">
        <v>4</v>
      </c>
      <c r="L129">
        <f t="shared" ref="L129:L191" si="17">5-K129</f>
        <v>1</v>
      </c>
      <c r="M129">
        <v>2</v>
      </c>
      <c r="N129">
        <v>4</v>
      </c>
      <c r="O129">
        <f t="shared" ref="O129:O191" si="18">5-N129</f>
        <v>1</v>
      </c>
      <c r="P129">
        <v>2</v>
      </c>
      <c r="Q129">
        <v>3</v>
      </c>
      <c r="R129">
        <f t="shared" ref="R129:R191" si="19">5-Q129</f>
        <v>2</v>
      </c>
      <c r="S129">
        <v>3</v>
      </c>
      <c r="T129">
        <v>2</v>
      </c>
      <c r="U129">
        <f t="shared" ref="U129:U191" si="20">5-T129</f>
        <v>3</v>
      </c>
      <c r="V129">
        <f t="shared" ref="V129:V191" si="21">SUM(G129,H129,I129,J129,L129,M129,O129,P129,R129,S129,U129)</f>
        <v>22</v>
      </c>
      <c r="W129">
        <f t="shared" si="14"/>
        <v>14</v>
      </c>
      <c r="X129">
        <f t="shared" si="15"/>
        <v>8</v>
      </c>
    </row>
    <row r="130" spans="1:24" x14ac:dyDescent="0.25">
      <c r="A130">
        <v>14658</v>
      </c>
      <c r="B130">
        <v>1</v>
      </c>
      <c r="C130">
        <v>1998</v>
      </c>
      <c r="D130">
        <f t="shared" si="16"/>
        <v>21</v>
      </c>
      <c r="E130" s="1">
        <v>43768.275520833333</v>
      </c>
      <c r="F130" t="s">
        <v>64</v>
      </c>
      <c r="G130">
        <v>3</v>
      </c>
      <c r="H130">
        <v>2</v>
      </c>
      <c r="I130">
        <v>1</v>
      </c>
      <c r="J130">
        <v>2</v>
      </c>
      <c r="K130">
        <v>4</v>
      </c>
      <c r="L130">
        <f t="shared" si="17"/>
        <v>1</v>
      </c>
      <c r="M130">
        <v>3</v>
      </c>
      <c r="N130">
        <v>4</v>
      </c>
      <c r="O130">
        <f t="shared" si="18"/>
        <v>1</v>
      </c>
      <c r="P130">
        <v>3</v>
      </c>
      <c r="Q130">
        <v>4</v>
      </c>
      <c r="R130">
        <f t="shared" si="19"/>
        <v>1</v>
      </c>
      <c r="S130">
        <v>2</v>
      </c>
      <c r="T130">
        <v>3</v>
      </c>
      <c r="U130">
        <f t="shared" si="20"/>
        <v>2</v>
      </c>
      <c r="V130">
        <f t="shared" si="21"/>
        <v>21</v>
      </c>
      <c r="W130">
        <f t="shared" si="14"/>
        <v>14</v>
      </c>
      <c r="X130">
        <f t="shared" si="15"/>
        <v>7</v>
      </c>
    </row>
    <row r="131" spans="1:24" x14ac:dyDescent="0.25">
      <c r="A131">
        <v>14664</v>
      </c>
      <c r="B131">
        <v>1</v>
      </c>
      <c r="C131">
        <v>1997</v>
      </c>
      <c r="D131">
        <f t="shared" si="16"/>
        <v>22</v>
      </c>
      <c r="E131" s="1">
        <v>43768.281481481485</v>
      </c>
      <c r="F131">
        <v>6</v>
      </c>
      <c r="G131">
        <v>1</v>
      </c>
      <c r="H131">
        <v>2</v>
      </c>
      <c r="I131">
        <v>1</v>
      </c>
      <c r="J131">
        <v>2</v>
      </c>
      <c r="K131">
        <v>3</v>
      </c>
      <c r="L131">
        <f t="shared" si="17"/>
        <v>2</v>
      </c>
      <c r="M131">
        <v>4</v>
      </c>
      <c r="N131">
        <v>3</v>
      </c>
      <c r="O131">
        <f t="shared" si="18"/>
        <v>2</v>
      </c>
      <c r="P131">
        <v>2</v>
      </c>
      <c r="Q131">
        <v>3</v>
      </c>
      <c r="R131">
        <f t="shared" si="19"/>
        <v>2</v>
      </c>
      <c r="S131">
        <v>2</v>
      </c>
      <c r="T131">
        <v>2</v>
      </c>
      <c r="U131">
        <f t="shared" si="20"/>
        <v>3</v>
      </c>
      <c r="V131">
        <f t="shared" si="21"/>
        <v>23</v>
      </c>
      <c r="W131">
        <f t="shared" ref="W131:W194" si="22">SUM(G131,H131,I131,L131,O131,P131,R131,S131)</f>
        <v>14</v>
      </c>
      <c r="X131">
        <f t="shared" ref="X131:X194" si="23">SUM(J131,M131,U131)</f>
        <v>9</v>
      </c>
    </row>
    <row r="132" spans="1:24" x14ac:dyDescent="0.25">
      <c r="A132">
        <v>14666</v>
      </c>
      <c r="B132">
        <v>0</v>
      </c>
      <c r="C132">
        <v>1997</v>
      </c>
      <c r="D132">
        <f t="shared" si="16"/>
        <v>22</v>
      </c>
      <c r="E132" s="1">
        <v>43768.28460648148</v>
      </c>
      <c r="F132" t="s">
        <v>64</v>
      </c>
      <c r="G132">
        <v>1</v>
      </c>
      <c r="H132">
        <v>2</v>
      </c>
      <c r="I132">
        <v>1</v>
      </c>
      <c r="J132">
        <v>1</v>
      </c>
      <c r="K132">
        <v>4</v>
      </c>
      <c r="L132">
        <f t="shared" si="17"/>
        <v>1</v>
      </c>
      <c r="M132">
        <v>2</v>
      </c>
      <c r="N132">
        <v>4</v>
      </c>
      <c r="O132">
        <f t="shared" si="18"/>
        <v>1</v>
      </c>
      <c r="P132">
        <v>2</v>
      </c>
      <c r="Q132">
        <v>4</v>
      </c>
      <c r="R132">
        <f t="shared" si="19"/>
        <v>1</v>
      </c>
      <c r="S132">
        <v>2</v>
      </c>
      <c r="T132">
        <v>2</v>
      </c>
      <c r="U132">
        <f t="shared" si="20"/>
        <v>3</v>
      </c>
      <c r="V132">
        <f t="shared" si="21"/>
        <v>17</v>
      </c>
      <c r="W132">
        <f t="shared" si="22"/>
        <v>11</v>
      </c>
      <c r="X132">
        <f t="shared" si="23"/>
        <v>6</v>
      </c>
    </row>
    <row r="133" spans="1:24" x14ac:dyDescent="0.25">
      <c r="A133">
        <v>14668</v>
      </c>
      <c r="B133">
        <v>1</v>
      </c>
      <c r="C133">
        <v>1994</v>
      </c>
      <c r="D133">
        <f t="shared" si="16"/>
        <v>25</v>
      </c>
      <c r="E133" s="1">
        <v>43768.284872685188</v>
      </c>
      <c r="F133">
        <v>5</v>
      </c>
      <c r="G133">
        <v>3</v>
      </c>
      <c r="H133">
        <v>3</v>
      </c>
      <c r="I133">
        <v>1</v>
      </c>
      <c r="J133">
        <v>2</v>
      </c>
      <c r="K133">
        <v>3</v>
      </c>
      <c r="L133">
        <f t="shared" si="17"/>
        <v>2</v>
      </c>
      <c r="M133">
        <v>3</v>
      </c>
      <c r="N133">
        <v>4</v>
      </c>
      <c r="O133">
        <f t="shared" si="18"/>
        <v>1</v>
      </c>
      <c r="P133">
        <v>3</v>
      </c>
      <c r="Q133">
        <v>3</v>
      </c>
      <c r="R133">
        <f t="shared" si="19"/>
        <v>2</v>
      </c>
      <c r="S133">
        <v>2</v>
      </c>
      <c r="T133">
        <v>2</v>
      </c>
      <c r="U133">
        <f t="shared" si="20"/>
        <v>3</v>
      </c>
      <c r="V133">
        <f t="shared" si="21"/>
        <v>25</v>
      </c>
      <c r="W133">
        <f t="shared" si="22"/>
        <v>17</v>
      </c>
      <c r="X133">
        <f t="shared" si="23"/>
        <v>8</v>
      </c>
    </row>
    <row r="134" spans="1:24" x14ac:dyDescent="0.25">
      <c r="A134">
        <v>14680</v>
      </c>
      <c r="B134">
        <v>0</v>
      </c>
      <c r="C134">
        <v>1995</v>
      </c>
      <c r="D134">
        <f t="shared" si="16"/>
        <v>24</v>
      </c>
      <c r="E134" s="1">
        <v>43768.300208333334</v>
      </c>
      <c r="F134">
        <v>0</v>
      </c>
      <c r="G134">
        <v>1</v>
      </c>
      <c r="H134">
        <v>2</v>
      </c>
      <c r="I134">
        <v>1</v>
      </c>
      <c r="J134">
        <v>2</v>
      </c>
      <c r="K134">
        <v>4</v>
      </c>
      <c r="L134">
        <f t="shared" si="17"/>
        <v>1</v>
      </c>
      <c r="M134">
        <v>2</v>
      </c>
      <c r="N134">
        <v>4</v>
      </c>
      <c r="O134">
        <f t="shared" si="18"/>
        <v>1</v>
      </c>
      <c r="P134">
        <v>2</v>
      </c>
      <c r="Q134">
        <v>4</v>
      </c>
      <c r="R134">
        <f t="shared" si="19"/>
        <v>1</v>
      </c>
      <c r="S134">
        <v>1</v>
      </c>
      <c r="T134">
        <v>3</v>
      </c>
      <c r="U134">
        <f t="shared" si="20"/>
        <v>2</v>
      </c>
      <c r="V134">
        <f t="shared" si="21"/>
        <v>16</v>
      </c>
      <c r="W134">
        <f t="shared" si="22"/>
        <v>10</v>
      </c>
      <c r="X134">
        <f t="shared" si="23"/>
        <v>6</v>
      </c>
    </row>
    <row r="135" spans="1:24" x14ac:dyDescent="0.25">
      <c r="A135">
        <v>14682</v>
      </c>
      <c r="B135">
        <v>1</v>
      </c>
      <c r="C135">
        <v>1993</v>
      </c>
      <c r="D135">
        <f t="shared" si="16"/>
        <v>26</v>
      </c>
      <c r="E135" s="1">
        <v>43768.306168981479</v>
      </c>
      <c r="F135" t="s">
        <v>64</v>
      </c>
      <c r="G135">
        <v>3</v>
      </c>
      <c r="H135">
        <v>2</v>
      </c>
      <c r="I135">
        <v>2</v>
      </c>
      <c r="J135">
        <v>3</v>
      </c>
      <c r="K135">
        <v>4</v>
      </c>
      <c r="L135">
        <f t="shared" si="17"/>
        <v>1</v>
      </c>
      <c r="M135">
        <v>4</v>
      </c>
      <c r="N135">
        <v>3</v>
      </c>
      <c r="O135">
        <f t="shared" si="18"/>
        <v>2</v>
      </c>
      <c r="P135">
        <v>3</v>
      </c>
      <c r="Q135">
        <v>3</v>
      </c>
      <c r="R135">
        <f t="shared" si="19"/>
        <v>2</v>
      </c>
      <c r="S135">
        <v>3</v>
      </c>
      <c r="T135">
        <v>1</v>
      </c>
      <c r="U135">
        <f t="shared" si="20"/>
        <v>4</v>
      </c>
      <c r="V135">
        <f t="shared" si="21"/>
        <v>29</v>
      </c>
      <c r="W135">
        <f t="shared" si="22"/>
        <v>18</v>
      </c>
      <c r="X135">
        <f t="shared" si="23"/>
        <v>11</v>
      </c>
    </row>
    <row r="136" spans="1:24" x14ac:dyDescent="0.25">
      <c r="A136">
        <v>14703</v>
      </c>
      <c r="B136">
        <v>0</v>
      </c>
      <c r="C136">
        <v>1990</v>
      </c>
      <c r="D136">
        <f t="shared" si="16"/>
        <v>29</v>
      </c>
      <c r="E136" s="1">
        <v>43768.316817129627</v>
      </c>
      <c r="F136">
        <v>6</v>
      </c>
      <c r="G136">
        <v>1</v>
      </c>
      <c r="H136">
        <v>1</v>
      </c>
      <c r="I136">
        <v>1</v>
      </c>
      <c r="J136">
        <v>1</v>
      </c>
      <c r="K136">
        <v>1</v>
      </c>
      <c r="L136">
        <f t="shared" si="17"/>
        <v>4</v>
      </c>
      <c r="M136">
        <v>3</v>
      </c>
      <c r="N136">
        <v>1</v>
      </c>
      <c r="O136">
        <f t="shared" si="18"/>
        <v>4</v>
      </c>
      <c r="P136">
        <v>4</v>
      </c>
      <c r="Q136">
        <v>1</v>
      </c>
      <c r="R136">
        <f t="shared" si="19"/>
        <v>4</v>
      </c>
      <c r="S136">
        <v>2</v>
      </c>
      <c r="T136">
        <v>1</v>
      </c>
      <c r="U136">
        <f t="shared" si="20"/>
        <v>4</v>
      </c>
      <c r="V136">
        <f t="shared" si="21"/>
        <v>29</v>
      </c>
      <c r="W136">
        <f t="shared" si="22"/>
        <v>21</v>
      </c>
      <c r="X136">
        <f t="shared" si="23"/>
        <v>8</v>
      </c>
    </row>
    <row r="137" spans="1:24" x14ac:dyDescent="0.25">
      <c r="A137">
        <v>14712</v>
      </c>
      <c r="B137">
        <v>1</v>
      </c>
      <c r="C137">
        <v>1996</v>
      </c>
      <c r="D137">
        <f t="shared" si="16"/>
        <v>23</v>
      </c>
      <c r="E137" s="1">
        <v>43768.324120370373</v>
      </c>
      <c r="F137">
        <v>3</v>
      </c>
      <c r="G137">
        <v>1</v>
      </c>
      <c r="H137">
        <v>3</v>
      </c>
      <c r="I137">
        <v>1</v>
      </c>
      <c r="J137">
        <v>3</v>
      </c>
      <c r="K137">
        <v>4</v>
      </c>
      <c r="L137">
        <f t="shared" si="17"/>
        <v>1</v>
      </c>
      <c r="M137">
        <v>3</v>
      </c>
      <c r="N137">
        <v>4</v>
      </c>
      <c r="O137">
        <f t="shared" si="18"/>
        <v>1</v>
      </c>
      <c r="P137">
        <v>2</v>
      </c>
      <c r="Q137">
        <v>3</v>
      </c>
      <c r="R137">
        <f t="shared" si="19"/>
        <v>2</v>
      </c>
      <c r="S137">
        <v>1</v>
      </c>
      <c r="T137">
        <v>3</v>
      </c>
      <c r="U137">
        <f t="shared" si="20"/>
        <v>2</v>
      </c>
      <c r="V137">
        <f t="shared" si="21"/>
        <v>20</v>
      </c>
      <c r="W137">
        <f t="shared" si="22"/>
        <v>12</v>
      </c>
      <c r="X137">
        <f t="shared" si="23"/>
        <v>8</v>
      </c>
    </row>
    <row r="138" spans="1:24" x14ac:dyDescent="0.25">
      <c r="A138">
        <v>14723</v>
      </c>
      <c r="B138">
        <v>0</v>
      </c>
      <c r="C138">
        <v>1997</v>
      </c>
      <c r="D138">
        <f t="shared" si="16"/>
        <v>22</v>
      </c>
      <c r="E138" s="1">
        <v>43768.335868055554</v>
      </c>
      <c r="F138">
        <v>7</v>
      </c>
      <c r="G138">
        <v>2</v>
      </c>
      <c r="H138">
        <v>2</v>
      </c>
      <c r="I138">
        <v>1</v>
      </c>
      <c r="J138">
        <v>1</v>
      </c>
      <c r="K138">
        <v>4</v>
      </c>
      <c r="L138">
        <f t="shared" si="17"/>
        <v>1</v>
      </c>
      <c r="M138">
        <v>2</v>
      </c>
      <c r="N138">
        <v>2</v>
      </c>
      <c r="O138">
        <f t="shared" si="18"/>
        <v>3</v>
      </c>
      <c r="P138">
        <v>4</v>
      </c>
      <c r="Q138">
        <v>3</v>
      </c>
      <c r="R138">
        <f t="shared" si="19"/>
        <v>2</v>
      </c>
      <c r="S138">
        <v>3</v>
      </c>
      <c r="T138">
        <v>4</v>
      </c>
      <c r="U138">
        <f t="shared" si="20"/>
        <v>1</v>
      </c>
      <c r="V138">
        <f t="shared" si="21"/>
        <v>22</v>
      </c>
      <c r="W138">
        <f t="shared" si="22"/>
        <v>18</v>
      </c>
      <c r="X138">
        <f t="shared" si="23"/>
        <v>4</v>
      </c>
    </row>
    <row r="139" spans="1:24" x14ac:dyDescent="0.25">
      <c r="A139">
        <v>14722</v>
      </c>
      <c r="B139">
        <v>0</v>
      </c>
      <c r="C139">
        <v>1999</v>
      </c>
      <c r="D139">
        <f t="shared" si="16"/>
        <v>20</v>
      </c>
      <c r="E139" s="1">
        <v>43768.337442129632</v>
      </c>
      <c r="F139" t="s">
        <v>64</v>
      </c>
      <c r="G139">
        <v>1</v>
      </c>
      <c r="H139">
        <v>2</v>
      </c>
      <c r="I139">
        <v>2</v>
      </c>
      <c r="J139">
        <v>2</v>
      </c>
      <c r="K139">
        <v>4</v>
      </c>
      <c r="L139">
        <f t="shared" si="17"/>
        <v>1</v>
      </c>
      <c r="M139">
        <v>3</v>
      </c>
      <c r="N139">
        <v>4</v>
      </c>
      <c r="O139">
        <f t="shared" si="18"/>
        <v>1</v>
      </c>
      <c r="P139">
        <v>1</v>
      </c>
      <c r="Q139">
        <v>3</v>
      </c>
      <c r="R139">
        <f t="shared" si="19"/>
        <v>2</v>
      </c>
      <c r="S139">
        <v>1</v>
      </c>
      <c r="T139">
        <v>1</v>
      </c>
      <c r="U139">
        <f t="shared" si="20"/>
        <v>4</v>
      </c>
      <c r="V139">
        <f t="shared" si="21"/>
        <v>20</v>
      </c>
      <c r="W139">
        <f t="shared" si="22"/>
        <v>11</v>
      </c>
      <c r="X139">
        <f t="shared" si="23"/>
        <v>9</v>
      </c>
    </row>
    <row r="140" spans="1:24" x14ac:dyDescent="0.25">
      <c r="A140">
        <v>14738</v>
      </c>
      <c r="B140">
        <v>0</v>
      </c>
      <c r="C140">
        <v>1996</v>
      </c>
      <c r="D140">
        <f t="shared" si="16"/>
        <v>23</v>
      </c>
      <c r="E140" s="1">
        <v>43768.345694444448</v>
      </c>
      <c r="F140">
        <v>4</v>
      </c>
      <c r="G140">
        <v>2</v>
      </c>
      <c r="H140">
        <v>3</v>
      </c>
      <c r="I140">
        <v>2</v>
      </c>
      <c r="J140">
        <v>2</v>
      </c>
      <c r="K140">
        <v>4</v>
      </c>
      <c r="L140">
        <f t="shared" si="17"/>
        <v>1</v>
      </c>
      <c r="M140">
        <v>3</v>
      </c>
      <c r="N140">
        <v>2</v>
      </c>
      <c r="O140">
        <f t="shared" si="18"/>
        <v>3</v>
      </c>
      <c r="P140">
        <v>3</v>
      </c>
      <c r="Q140">
        <v>2</v>
      </c>
      <c r="R140">
        <f t="shared" si="19"/>
        <v>3</v>
      </c>
      <c r="S140">
        <v>3</v>
      </c>
      <c r="T140">
        <v>2</v>
      </c>
      <c r="U140">
        <f t="shared" si="20"/>
        <v>3</v>
      </c>
      <c r="V140">
        <f t="shared" si="21"/>
        <v>28</v>
      </c>
      <c r="W140">
        <f t="shared" si="22"/>
        <v>20</v>
      </c>
      <c r="X140">
        <f t="shared" si="23"/>
        <v>8</v>
      </c>
    </row>
    <row r="141" spans="1:24" x14ac:dyDescent="0.25">
      <c r="A141">
        <v>14739</v>
      </c>
      <c r="B141">
        <v>1</v>
      </c>
      <c r="C141">
        <v>1983</v>
      </c>
      <c r="D141">
        <f t="shared" si="16"/>
        <v>36</v>
      </c>
      <c r="E141" s="1">
        <v>43768.346319444441</v>
      </c>
      <c r="F141">
        <v>12</v>
      </c>
      <c r="G141">
        <v>2</v>
      </c>
      <c r="H141">
        <v>3</v>
      </c>
      <c r="I141">
        <v>1</v>
      </c>
      <c r="J141">
        <v>1</v>
      </c>
      <c r="K141">
        <v>2</v>
      </c>
      <c r="L141">
        <f t="shared" si="17"/>
        <v>3</v>
      </c>
      <c r="M141">
        <v>3</v>
      </c>
      <c r="N141">
        <v>3</v>
      </c>
      <c r="O141">
        <f t="shared" si="18"/>
        <v>2</v>
      </c>
      <c r="P141">
        <v>3</v>
      </c>
      <c r="Q141">
        <v>1</v>
      </c>
      <c r="R141">
        <f t="shared" si="19"/>
        <v>4</v>
      </c>
      <c r="S141">
        <v>2</v>
      </c>
      <c r="T141">
        <v>3</v>
      </c>
      <c r="U141">
        <f t="shared" si="20"/>
        <v>2</v>
      </c>
      <c r="V141">
        <f t="shared" si="21"/>
        <v>26</v>
      </c>
      <c r="W141">
        <f t="shared" si="22"/>
        <v>20</v>
      </c>
      <c r="X141">
        <f t="shared" si="23"/>
        <v>6</v>
      </c>
    </row>
    <row r="142" spans="1:24" x14ac:dyDescent="0.25">
      <c r="A142">
        <v>14731</v>
      </c>
      <c r="B142">
        <v>0</v>
      </c>
      <c r="C142">
        <v>1997</v>
      </c>
      <c r="D142">
        <f t="shared" si="16"/>
        <v>22</v>
      </c>
      <c r="E142" s="1">
        <v>43768.351712962962</v>
      </c>
      <c r="F142">
        <v>0</v>
      </c>
      <c r="G142">
        <v>1</v>
      </c>
      <c r="H142">
        <v>1</v>
      </c>
      <c r="I142">
        <v>1</v>
      </c>
      <c r="J142">
        <v>1</v>
      </c>
      <c r="K142">
        <v>4</v>
      </c>
      <c r="L142">
        <f t="shared" si="17"/>
        <v>1</v>
      </c>
      <c r="M142">
        <v>2</v>
      </c>
      <c r="N142">
        <v>3</v>
      </c>
      <c r="O142">
        <f t="shared" si="18"/>
        <v>2</v>
      </c>
      <c r="P142">
        <v>1</v>
      </c>
      <c r="Q142">
        <v>3</v>
      </c>
      <c r="R142">
        <f t="shared" si="19"/>
        <v>2</v>
      </c>
      <c r="S142">
        <v>2</v>
      </c>
      <c r="T142">
        <v>3</v>
      </c>
      <c r="U142">
        <f t="shared" si="20"/>
        <v>2</v>
      </c>
      <c r="V142">
        <f t="shared" si="21"/>
        <v>16</v>
      </c>
      <c r="W142">
        <f t="shared" si="22"/>
        <v>11</v>
      </c>
      <c r="X142">
        <f t="shared" si="23"/>
        <v>5</v>
      </c>
    </row>
    <row r="143" spans="1:24" x14ac:dyDescent="0.25">
      <c r="A143">
        <v>14766</v>
      </c>
      <c r="B143">
        <v>0</v>
      </c>
      <c r="C143">
        <v>1997</v>
      </c>
      <c r="D143">
        <f t="shared" si="16"/>
        <v>22</v>
      </c>
      <c r="E143" s="1">
        <v>43768.365277777775</v>
      </c>
      <c r="F143" t="s">
        <v>64</v>
      </c>
      <c r="G143">
        <v>2</v>
      </c>
      <c r="H143">
        <v>3</v>
      </c>
      <c r="I143">
        <v>1</v>
      </c>
      <c r="J143">
        <v>1</v>
      </c>
      <c r="K143">
        <v>4</v>
      </c>
      <c r="L143">
        <f t="shared" si="17"/>
        <v>1</v>
      </c>
      <c r="M143">
        <v>3</v>
      </c>
      <c r="N143">
        <v>3</v>
      </c>
      <c r="O143">
        <f t="shared" si="18"/>
        <v>2</v>
      </c>
      <c r="P143">
        <v>2</v>
      </c>
      <c r="Q143">
        <v>3</v>
      </c>
      <c r="R143">
        <f t="shared" si="19"/>
        <v>2</v>
      </c>
      <c r="S143">
        <v>3</v>
      </c>
      <c r="T143">
        <v>3</v>
      </c>
      <c r="U143">
        <f t="shared" si="20"/>
        <v>2</v>
      </c>
      <c r="V143">
        <f t="shared" si="21"/>
        <v>22</v>
      </c>
      <c r="W143">
        <f t="shared" si="22"/>
        <v>16</v>
      </c>
      <c r="X143">
        <f t="shared" si="23"/>
        <v>6</v>
      </c>
    </row>
    <row r="144" spans="1:24" x14ac:dyDescent="0.25">
      <c r="A144">
        <v>14764</v>
      </c>
      <c r="B144">
        <v>1</v>
      </c>
      <c r="C144">
        <v>2001</v>
      </c>
      <c r="D144">
        <f t="shared" si="16"/>
        <v>18</v>
      </c>
      <c r="E144" s="1">
        <v>43768.370972222219</v>
      </c>
      <c r="F144">
        <v>0</v>
      </c>
      <c r="G144">
        <v>2</v>
      </c>
      <c r="H144">
        <v>2</v>
      </c>
      <c r="I144">
        <v>2</v>
      </c>
      <c r="J144">
        <v>2</v>
      </c>
      <c r="K144">
        <v>2</v>
      </c>
      <c r="L144">
        <f t="shared" si="17"/>
        <v>3</v>
      </c>
      <c r="M144">
        <v>2</v>
      </c>
      <c r="N144">
        <v>3</v>
      </c>
      <c r="O144">
        <f t="shared" si="18"/>
        <v>2</v>
      </c>
      <c r="P144">
        <v>2</v>
      </c>
      <c r="Q144">
        <v>3</v>
      </c>
      <c r="R144">
        <f t="shared" si="19"/>
        <v>2</v>
      </c>
      <c r="S144">
        <v>2</v>
      </c>
      <c r="T144">
        <v>3</v>
      </c>
      <c r="U144">
        <f t="shared" si="20"/>
        <v>2</v>
      </c>
      <c r="V144">
        <f t="shared" si="21"/>
        <v>23</v>
      </c>
      <c r="W144">
        <f t="shared" si="22"/>
        <v>17</v>
      </c>
      <c r="X144">
        <f t="shared" si="23"/>
        <v>6</v>
      </c>
    </row>
    <row r="145" spans="1:24" x14ac:dyDescent="0.25">
      <c r="A145">
        <v>14821</v>
      </c>
      <c r="B145">
        <v>0</v>
      </c>
      <c r="C145">
        <v>1985</v>
      </c>
      <c r="D145">
        <f t="shared" si="16"/>
        <v>34</v>
      </c>
      <c r="E145" s="1">
        <v>43768.386759259258</v>
      </c>
      <c r="F145">
        <v>1</v>
      </c>
      <c r="G145">
        <v>2</v>
      </c>
      <c r="H145">
        <v>1</v>
      </c>
      <c r="I145">
        <v>1</v>
      </c>
      <c r="J145">
        <v>3</v>
      </c>
      <c r="K145">
        <v>4</v>
      </c>
      <c r="L145">
        <f t="shared" si="17"/>
        <v>1</v>
      </c>
      <c r="M145">
        <v>4</v>
      </c>
      <c r="N145">
        <v>3</v>
      </c>
      <c r="O145">
        <f t="shared" si="18"/>
        <v>2</v>
      </c>
      <c r="P145">
        <v>2</v>
      </c>
      <c r="Q145">
        <v>3</v>
      </c>
      <c r="R145">
        <f t="shared" si="19"/>
        <v>2</v>
      </c>
      <c r="S145">
        <v>1</v>
      </c>
      <c r="T145">
        <v>1</v>
      </c>
      <c r="U145">
        <f t="shared" si="20"/>
        <v>4</v>
      </c>
      <c r="V145">
        <f t="shared" si="21"/>
        <v>23</v>
      </c>
      <c r="W145">
        <f t="shared" si="22"/>
        <v>12</v>
      </c>
      <c r="X145">
        <f t="shared" si="23"/>
        <v>11</v>
      </c>
    </row>
    <row r="146" spans="1:24" x14ac:dyDescent="0.25">
      <c r="A146">
        <v>14875</v>
      </c>
      <c r="B146">
        <v>1</v>
      </c>
      <c r="C146">
        <v>1992</v>
      </c>
      <c r="D146">
        <f t="shared" si="16"/>
        <v>27</v>
      </c>
      <c r="E146" s="1">
        <v>43768.395879629628</v>
      </c>
      <c r="F146" t="s">
        <v>64</v>
      </c>
      <c r="G146">
        <v>2</v>
      </c>
      <c r="H146">
        <v>2</v>
      </c>
      <c r="I146">
        <v>4</v>
      </c>
      <c r="J146">
        <v>2</v>
      </c>
      <c r="K146">
        <v>4</v>
      </c>
      <c r="L146">
        <f t="shared" si="17"/>
        <v>1</v>
      </c>
      <c r="M146">
        <v>2</v>
      </c>
      <c r="N146">
        <v>2</v>
      </c>
      <c r="O146">
        <f t="shared" si="18"/>
        <v>3</v>
      </c>
      <c r="P146">
        <v>4</v>
      </c>
      <c r="Q146">
        <v>3</v>
      </c>
      <c r="R146">
        <f t="shared" si="19"/>
        <v>2</v>
      </c>
      <c r="S146">
        <v>3</v>
      </c>
      <c r="T146">
        <v>2</v>
      </c>
      <c r="U146">
        <f t="shared" si="20"/>
        <v>3</v>
      </c>
      <c r="V146">
        <f t="shared" si="21"/>
        <v>28</v>
      </c>
      <c r="W146">
        <f t="shared" si="22"/>
        <v>21</v>
      </c>
      <c r="X146">
        <f t="shared" si="23"/>
        <v>7</v>
      </c>
    </row>
    <row r="147" spans="1:24" x14ac:dyDescent="0.25">
      <c r="A147">
        <v>14865</v>
      </c>
      <c r="B147">
        <v>0</v>
      </c>
      <c r="C147">
        <v>1967</v>
      </c>
      <c r="D147">
        <f t="shared" si="16"/>
        <v>52</v>
      </c>
      <c r="E147" s="1">
        <v>43768.398217592592</v>
      </c>
      <c r="F147">
        <v>3</v>
      </c>
      <c r="G147">
        <v>1</v>
      </c>
      <c r="H147">
        <v>1</v>
      </c>
      <c r="I147">
        <v>1</v>
      </c>
      <c r="J147">
        <v>2</v>
      </c>
      <c r="K147">
        <v>4</v>
      </c>
      <c r="L147">
        <f t="shared" si="17"/>
        <v>1</v>
      </c>
      <c r="M147">
        <v>3</v>
      </c>
      <c r="N147">
        <v>4</v>
      </c>
      <c r="O147">
        <f t="shared" si="18"/>
        <v>1</v>
      </c>
      <c r="P147">
        <v>1</v>
      </c>
      <c r="Q147">
        <v>4</v>
      </c>
      <c r="R147">
        <f t="shared" si="19"/>
        <v>1</v>
      </c>
      <c r="S147">
        <v>1</v>
      </c>
      <c r="T147">
        <v>2</v>
      </c>
      <c r="U147">
        <f t="shared" si="20"/>
        <v>3</v>
      </c>
      <c r="V147">
        <f t="shared" si="21"/>
        <v>16</v>
      </c>
      <c r="W147">
        <f t="shared" si="22"/>
        <v>8</v>
      </c>
      <c r="X147">
        <f t="shared" si="23"/>
        <v>8</v>
      </c>
    </row>
    <row r="148" spans="1:24" x14ac:dyDescent="0.25">
      <c r="A148">
        <v>14903</v>
      </c>
      <c r="B148">
        <v>0</v>
      </c>
      <c r="C148">
        <v>1979</v>
      </c>
      <c r="D148">
        <f t="shared" si="16"/>
        <v>40</v>
      </c>
      <c r="E148" s="1">
        <v>43768.404999999999</v>
      </c>
      <c r="F148" t="s">
        <v>64</v>
      </c>
      <c r="G148">
        <v>2</v>
      </c>
      <c r="H148">
        <v>2</v>
      </c>
      <c r="I148">
        <v>1</v>
      </c>
      <c r="J148">
        <v>2</v>
      </c>
      <c r="K148">
        <v>3</v>
      </c>
      <c r="L148">
        <f t="shared" si="17"/>
        <v>2</v>
      </c>
      <c r="M148">
        <v>4</v>
      </c>
      <c r="N148">
        <v>4</v>
      </c>
      <c r="O148">
        <f t="shared" si="18"/>
        <v>1</v>
      </c>
      <c r="P148">
        <v>1</v>
      </c>
      <c r="Q148">
        <v>4</v>
      </c>
      <c r="R148">
        <f t="shared" si="19"/>
        <v>1</v>
      </c>
      <c r="S148">
        <v>1</v>
      </c>
      <c r="T148">
        <v>2</v>
      </c>
      <c r="U148">
        <f t="shared" si="20"/>
        <v>3</v>
      </c>
      <c r="V148">
        <f t="shared" si="21"/>
        <v>20</v>
      </c>
      <c r="W148">
        <f t="shared" si="22"/>
        <v>11</v>
      </c>
      <c r="X148">
        <f t="shared" si="23"/>
        <v>9</v>
      </c>
    </row>
    <row r="149" spans="1:24" x14ac:dyDescent="0.25">
      <c r="A149">
        <v>14922</v>
      </c>
      <c r="B149">
        <v>0</v>
      </c>
      <c r="C149">
        <v>1986</v>
      </c>
      <c r="D149">
        <f t="shared" si="16"/>
        <v>33</v>
      </c>
      <c r="E149" s="1">
        <v>43768.407962962963</v>
      </c>
      <c r="F149">
        <v>4</v>
      </c>
      <c r="G149">
        <v>1</v>
      </c>
      <c r="H149">
        <v>2</v>
      </c>
      <c r="I149">
        <v>2</v>
      </c>
      <c r="J149">
        <v>4</v>
      </c>
      <c r="K149">
        <v>1</v>
      </c>
      <c r="L149">
        <f t="shared" si="17"/>
        <v>4</v>
      </c>
      <c r="M149">
        <v>2</v>
      </c>
      <c r="N149">
        <v>2</v>
      </c>
      <c r="O149">
        <f t="shared" si="18"/>
        <v>3</v>
      </c>
      <c r="P149">
        <v>2</v>
      </c>
      <c r="Q149">
        <v>4</v>
      </c>
      <c r="R149">
        <f t="shared" si="19"/>
        <v>1</v>
      </c>
      <c r="S149">
        <v>2</v>
      </c>
      <c r="T149">
        <v>1</v>
      </c>
      <c r="U149">
        <f t="shared" si="20"/>
        <v>4</v>
      </c>
      <c r="V149">
        <f t="shared" si="21"/>
        <v>27</v>
      </c>
      <c r="W149">
        <f t="shared" si="22"/>
        <v>17</v>
      </c>
      <c r="X149">
        <f t="shared" si="23"/>
        <v>10</v>
      </c>
    </row>
    <row r="150" spans="1:24" x14ac:dyDescent="0.25">
      <c r="A150">
        <v>14937</v>
      </c>
      <c r="B150">
        <v>0</v>
      </c>
      <c r="C150">
        <v>1977</v>
      </c>
      <c r="D150">
        <f t="shared" si="16"/>
        <v>42</v>
      </c>
      <c r="E150" s="1">
        <v>43768.413969907408</v>
      </c>
      <c r="F150" t="s">
        <v>64</v>
      </c>
      <c r="G150">
        <v>3</v>
      </c>
      <c r="H150">
        <v>3</v>
      </c>
      <c r="I150">
        <v>3</v>
      </c>
      <c r="J150">
        <v>2</v>
      </c>
      <c r="K150">
        <v>2</v>
      </c>
      <c r="L150">
        <f t="shared" si="17"/>
        <v>3</v>
      </c>
      <c r="M150">
        <v>2</v>
      </c>
      <c r="N150">
        <v>3</v>
      </c>
      <c r="O150">
        <f t="shared" si="18"/>
        <v>2</v>
      </c>
      <c r="P150">
        <v>3</v>
      </c>
      <c r="Q150">
        <v>2</v>
      </c>
      <c r="R150">
        <f t="shared" si="19"/>
        <v>3</v>
      </c>
      <c r="S150">
        <v>3</v>
      </c>
      <c r="T150">
        <v>2</v>
      </c>
      <c r="U150">
        <f t="shared" si="20"/>
        <v>3</v>
      </c>
      <c r="V150">
        <f t="shared" si="21"/>
        <v>30</v>
      </c>
      <c r="W150">
        <f t="shared" si="22"/>
        <v>23</v>
      </c>
      <c r="X150">
        <f t="shared" si="23"/>
        <v>7</v>
      </c>
    </row>
    <row r="151" spans="1:24" x14ac:dyDescent="0.25">
      <c r="A151">
        <v>14948</v>
      </c>
      <c r="B151">
        <v>0</v>
      </c>
      <c r="C151">
        <v>1996</v>
      </c>
      <c r="D151">
        <f t="shared" si="16"/>
        <v>23</v>
      </c>
      <c r="E151" s="1">
        <v>43768.414444444446</v>
      </c>
      <c r="F151">
        <v>3</v>
      </c>
      <c r="G151">
        <v>1</v>
      </c>
      <c r="H151">
        <v>2</v>
      </c>
      <c r="I151">
        <v>2</v>
      </c>
      <c r="J151">
        <v>2</v>
      </c>
      <c r="K151">
        <v>4</v>
      </c>
      <c r="L151">
        <f t="shared" si="17"/>
        <v>1</v>
      </c>
      <c r="M151">
        <v>3</v>
      </c>
      <c r="N151">
        <v>3</v>
      </c>
      <c r="O151">
        <f t="shared" si="18"/>
        <v>2</v>
      </c>
      <c r="P151">
        <v>1</v>
      </c>
      <c r="Q151">
        <v>4</v>
      </c>
      <c r="R151">
        <f t="shared" si="19"/>
        <v>1</v>
      </c>
      <c r="S151">
        <v>1</v>
      </c>
      <c r="T151">
        <v>3</v>
      </c>
      <c r="U151">
        <f t="shared" si="20"/>
        <v>2</v>
      </c>
      <c r="V151">
        <f t="shared" si="21"/>
        <v>18</v>
      </c>
      <c r="W151">
        <f t="shared" si="22"/>
        <v>11</v>
      </c>
      <c r="X151">
        <f t="shared" si="23"/>
        <v>7</v>
      </c>
    </row>
    <row r="152" spans="1:24" x14ac:dyDescent="0.25">
      <c r="A152">
        <v>14959</v>
      </c>
      <c r="B152">
        <v>0</v>
      </c>
      <c r="C152">
        <v>2000</v>
      </c>
      <c r="D152">
        <f t="shared" si="16"/>
        <v>19</v>
      </c>
      <c r="E152" s="1">
        <v>43768.418495370373</v>
      </c>
      <c r="F152">
        <v>5</v>
      </c>
      <c r="G152">
        <v>1</v>
      </c>
      <c r="H152">
        <v>4</v>
      </c>
      <c r="I152">
        <v>1</v>
      </c>
      <c r="J152">
        <v>4</v>
      </c>
      <c r="K152">
        <v>2</v>
      </c>
      <c r="L152">
        <f t="shared" si="17"/>
        <v>3</v>
      </c>
      <c r="M152">
        <v>4</v>
      </c>
      <c r="N152">
        <v>4</v>
      </c>
      <c r="O152">
        <f t="shared" si="18"/>
        <v>1</v>
      </c>
      <c r="P152">
        <v>2</v>
      </c>
      <c r="Q152">
        <v>4</v>
      </c>
      <c r="R152">
        <f t="shared" si="19"/>
        <v>1</v>
      </c>
      <c r="S152">
        <v>2</v>
      </c>
      <c r="T152">
        <v>1</v>
      </c>
      <c r="U152">
        <f t="shared" si="20"/>
        <v>4</v>
      </c>
      <c r="V152">
        <f t="shared" si="21"/>
        <v>27</v>
      </c>
      <c r="W152">
        <f t="shared" si="22"/>
        <v>15</v>
      </c>
      <c r="X152">
        <f t="shared" si="23"/>
        <v>12</v>
      </c>
    </row>
    <row r="153" spans="1:24" x14ac:dyDescent="0.25">
      <c r="A153">
        <v>14967</v>
      </c>
      <c r="B153">
        <v>0</v>
      </c>
      <c r="C153">
        <v>1979</v>
      </c>
      <c r="D153">
        <f t="shared" si="16"/>
        <v>40</v>
      </c>
      <c r="E153" s="1">
        <v>43768.419594907406</v>
      </c>
      <c r="F153">
        <v>1</v>
      </c>
      <c r="G153">
        <v>2</v>
      </c>
      <c r="H153">
        <v>2</v>
      </c>
      <c r="I153">
        <v>1</v>
      </c>
      <c r="J153">
        <v>1</v>
      </c>
      <c r="K153">
        <v>4</v>
      </c>
      <c r="L153">
        <f t="shared" si="17"/>
        <v>1</v>
      </c>
      <c r="M153">
        <v>2</v>
      </c>
      <c r="N153">
        <v>3</v>
      </c>
      <c r="O153">
        <f t="shared" si="18"/>
        <v>2</v>
      </c>
      <c r="P153">
        <v>1</v>
      </c>
      <c r="Q153">
        <v>3</v>
      </c>
      <c r="R153">
        <f t="shared" si="19"/>
        <v>2</v>
      </c>
      <c r="S153">
        <v>1</v>
      </c>
      <c r="T153">
        <v>3</v>
      </c>
      <c r="U153">
        <f t="shared" si="20"/>
        <v>2</v>
      </c>
      <c r="V153">
        <f t="shared" si="21"/>
        <v>17</v>
      </c>
      <c r="W153">
        <f t="shared" si="22"/>
        <v>12</v>
      </c>
      <c r="X153">
        <f t="shared" si="23"/>
        <v>5</v>
      </c>
    </row>
    <row r="154" spans="1:24" x14ac:dyDescent="0.25">
      <c r="A154">
        <v>14979</v>
      </c>
      <c r="B154">
        <v>0</v>
      </c>
      <c r="C154">
        <v>1998</v>
      </c>
      <c r="D154">
        <f t="shared" si="16"/>
        <v>21</v>
      </c>
      <c r="E154" s="1">
        <v>43768.422210648147</v>
      </c>
      <c r="F154" t="s">
        <v>70</v>
      </c>
      <c r="G154">
        <v>1</v>
      </c>
      <c r="H154">
        <v>3</v>
      </c>
      <c r="I154">
        <v>1</v>
      </c>
      <c r="J154">
        <v>4</v>
      </c>
      <c r="K154">
        <v>4</v>
      </c>
      <c r="L154">
        <f t="shared" si="17"/>
        <v>1</v>
      </c>
      <c r="M154">
        <v>4</v>
      </c>
      <c r="N154">
        <v>3</v>
      </c>
      <c r="O154">
        <f t="shared" si="18"/>
        <v>2</v>
      </c>
      <c r="P154">
        <v>2</v>
      </c>
      <c r="Q154">
        <v>4</v>
      </c>
      <c r="R154">
        <f t="shared" si="19"/>
        <v>1</v>
      </c>
      <c r="S154">
        <v>2</v>
      </c>
      <c r="T154">
        <v>1</v>
      </c>
      <c r="U154">
        <f t="shared" si="20"/>
        <v>4</v>
      </c>
      <c r="V154">
        <f t="shared" si="21"/>
        <v>25</v>
      </c>
      <c r="W154">
        <f t="shared" si="22"/>
        <v>13</v>
      </c>
      <c r="X154">
        <f t="shared" si="23"/>
        <v>12</v>
      </c>
    </row>
    <row r="155" spans="1:24" x14ac:dyDescent="0.25">
      <c r="A155">
        <v>13457</v>
      </c>
      <c r="B155">
        <v>1</v>
      </c>
      <c r="C155">
        <v>1998</v>
      </c>
      <c r="D155">
        <f t="shared" si="16"/>
        <v>21</v>
      </c>
      <c r="E155" s="1">
        <v>43768.426111111112</v>
      </c>
      <c r="F155" t="s">
        <v>71</v>
      </c>
      <c r="G155">
        <v>1</v>
      </c>
      <c r="H155">
        <v>2</v>
      </c>
      <c r="I155">
        <v>1</v>
      </c>
      <c r="J155">
        <v>2</v>
      </c>
      <c r="K155">
        <v>4</v>
      </c>
      <c r="L155">
        <f t="shared" si="17"/>
        <v>1</v>
      </c>
      <c r="M155">
        <v>2</v>
      </c>
      <c r="N155">
        <v>3</v>
      </c>
      <c r="O155">
        <f t="shared" si="18"/>
        <v>2</v>
      </c>
      <c r="P155">
        <v>1</v>
      </c>
      <c r="Q155">
        <v>3</v>
      </c>
      <c r="R155">
        <f t="shared" si="19"/>
        <v>2</v>
      </c>
      <c r="S155">
        <v>2</v>
      </c>
      <c r="T155">
        <v>3</v>
      </c>
      <c r="U155">
        <f t="shared" si="20"/>
        <v>2</v>
      </c>
      <c r="V155">
        <f t="shared" si="21"/>
        <v>18</v>
      </c>
      <c r="W155">
        <f t="shared" si="22"/>
        <v>12</v>
      </c>
      <c r="X155">
        <f t="shared" si="23"/>
        <v>6</v>
      </c>
    </row>
    <row r="156" spans="1:24" x14ac:dyDescent="0.25">
      <c r="A156">
        <v>14881</v>
      </c>
      <c r="B156">
        <v>0</v>
      </c>
      <c r="C156">
        <v>1988</v>
      </c>
      <c r="D156">
        <f t="shared" si="16"/>
        <v>31</v>
      </c>
      <c r="E156" s="1">
        <v>43768.427997685183</v>
      </c>
      <c r="F156">
        <v>8</v>
      </c>
      <c r="G156">
        <v>1</v>
      </c>
      <c r="H156">
        <v>1</v>
      </c>
      <c r="I156">
        <v>1</v>
      </c>
      <c r="J156">
        <v>4</v>
      </c>
      <c r="K156">
        <v>4</v>
      </c>
      <c r="L156">
        <f t="shared" si="17"/>
        <v>1</v>
      </c>
      <c r="M156">
        <v>4</v>
      </c>
      <c r="N156">
        <v>4</v>
      </c>
      <c r="O156">
        <f t="shared" si="18"/>
        <v>1</v>
      </c>
      <c r="P156">
        <v>3</v>
      </c>
      <c r="Q156">
        <v>2</v>
      </c>
      <c r="R156">
        <f t="shared" si="19"/>
        <v>3</v>
      </c>
      <c r="S156">
        <v>3</v>
      </c>
      <c r="T156">
        <v>1</v>
      </c>
      <c r="U156">
        <f t="shared" si="20"/>
        <v>4</v>
      </c>
      <c r="V156">
        <f t="shared" si="21"/>
        <v>26</v>
      </c>
      <c r="W156">
        <f t="shared" si="22"/>
        <v>14</v>
      </c>
      <c r="X156">
        <f t="shared" si="23"/>
        <v>12</v>
      </c>
    </row>
    <row r="157" spans="1:24" x14ac:dyDescent="0.25">
      <c r="A157">
        <v>14984</v>
      </c>
      <c r="B157">
        <v>0</v>
      </c>
      <c r="C157">
        <v>1999</v>
      </c>
      <c r="D157">
        <f t="shared" si="16"/>
        <v>20</v>
      </c>
      <c r="E157" s="1">
        <v>43768.428668981483</v>
      </c>
      <c r="F157">
        <v>6</v>
      </c>
      <c r="G157">
        <v>1</v>
      </c>
      <c r="H157">
        <v>4</v>
      </c>
      <c r="I157">
        <v>1</v>
      </c>
      <c r="J157">
        <v>3</v>
      </c>
      <c r="K157">
        <v>4</v>
      </c>
      <c r="L157">
        <f t="shared" si="17"/>
        <v>1</v>
      </c>
      <c r="M157">
        <v>4</v>
      </c>
      <c r="N157">
        <v>4</v>
      </c>
      <c r="O157">
        <f t="shared" si="18"/>
        <v>1</v>
      </c>
      <c r="P157">
        <v>3</v>
      </c>
      <c r="Q157">
        <v>4</v>
      </c>
      <c r="R157">
        <f t="shared" si="19"/>
        <v>1</v>
      </c>
      <c r="S157">
        <v>1</v>
      </c>
      <c r="T157">
        <v>2</v>
      </c>
      <c r="U157">
        <f t="shared" si="20"/>
        <v>3</v>
      </c>
      <c r="V157">
        <f t="shared" si="21"/>
        <v>23</v>
      </c>
      <c r="W157">
        <f t="shared" si="22"/>
        <v>13</v>
      </c>
      <c r="X157">
        <f t="shared" si="23"/>
        <v>10</v>
      </c>
    </row>
    <row r="158" spans="1:24" x14ac:dyDescent="0.25">
      <c r="A158">
        <v>14986</v>
      </c>
      <c r="B158">
        <v>0</v>
      </c>
      <c r="C158">
        <v>1999</v>
      </c>
      <c r="D158">
        <f t="shared" si="16"/>
        <v>20</v>
      </c>
      <c r="E158" s="1">
        <v>43768.429166666669</v>
      </c>
      <c r="F158">
        <v>7</v>
      </c>
      <c r="G158">
        <v>1</v>
      </c>
      <c r="H158">
        <v>3</v>
      </c>
      <c r="I158">
        <v>1</v>
      </c>
      <c r="J158">
        <v>2</v>
      </c>
      <c r="K158">
        <v>1</v>
      </c>
      <c r="L158">
        <f t="shared" si="17"/>
        <v>4</v>
      </c>
      <c r="M158">
        <v>3</v>
      </c>
      <c r="N158">
        <v>4</v>
      </c>
      <c r="O158">
        <f t="shared" si="18"/>
        <v>1</v>
      </c>
      <c r="P158">
        <v>4</v>
      </c>
      <c r="Q158">
        <v>3</v>
      </c>
      <c r="R158">
        <f t="shared" si="19"/>
        <v>2</v>
      </c>
      <c r="S158">
        <v>2</v>
      </c>
      <c r="T158">
        <v>1</v>
      </c>
      <c r="U158">
        <f t="shared" si="20"/>
        <v>4</v>
      </c>
      <c r="V158">
        <f t="shared" si="21"/>
        <v>27</v>
      </c>
      <c r="W158">
        <f t="shared" si="22"/>
        <v>18</v>
      </c>
      <c r="X158">
        <f t="shared" si="23"/>
        <v>9</v>
      </c>
    </row>
    <row r="159" spans="1:24" x14ac:dyDescent="0.25">
      <c r="A159">
        <v>15047</v>
      </c>
      <c r="B159">
        <v>0</v>
      </c>
      <c r="C159">
        <v>1997</v>
      </c>
      <c r="D159">
        <f t="shared" si="16"/>
        <v>22</v>
      </c>
      <c r="E159" s="1">
        <v>43768.450138888889</v>
      </c>
      <c r="F159" t="s">
        <v>72</v>
      </c>
      <c r="G159">
        <v>1</v>
      </c>
      <c r="H159">
        <v>1</v>
      </c>
      <c r="I159">
        <v>1</v>
      </c>
      <c r="J159">
        <v>3</v>
      </c>
      <c r="K159">
        <v>4</v>
      </c>
      <c r="L159">
        <f t="shared" si="17"/>
        <v>1</v>
      </c>
      <c r="M159">
        <v>3</v>
      </c>
      <c r="N159">
        <v>4</v>
      </c>
      <c r="O159">
        <f t="shared" si="18"/>
        <v>1</v>
      </c>
      <c r="P159">
        <v>1</v>
      </c>
      <c r="Q159">
        <v>4</v>
      </c>
      <c r="R159">
        <f t="shared" si="19"/>
        <v>1</v>
      </c>
      <c r="S159">
        <v>1</v>
      </c>
      <c r="T159">
        <v>2</v>
      </c>
      <c r="U159">
        <f t="shared" si="20"/>
        <v>3</v>
      </c>
      <c r="V159">
        <f t="shared" si="21"/>
        <v>17</v>
      </c>
      <c r="W159">
        <f t="shared" si="22"/>
        <v>8</v>
      </c>
      <c r="X159">
        <f t="shared" si="23"/>
        <v>9</v>
      </c>
    </row>
    <row r="160" spans="1:24" x14ac:dyDescent="0.25">
      <c r="A160">
        <v>15063</v>
      </c>
      <c r="B160">
        <v>1</v>
      </c>
      <c r="C160">
        <v>1998</v>
      </c>
      <c r="D160">
        <f t="shared" si="16"/>
        <v>21</v>
      </c>
      <c r="E160" s="1">
        <v>43768.454606481479</v>
      </c>
      <c r="F160">
        <v>1</v>
      </c>
      <c r="G160">
        <v>2</v>
      </c>
      <c r="H160">
        <v>1</v>
      </c>
      <c r="I160">
        <v>2</v>
      </c>
      <c r="J160">
        <v>1</v>
      </c>
      <c r="K160">
        <v>4</v>
      </c>
      <c r="L160">
        <f t="shared" si="17"/>
        <v>1</v>
      </c>
      <c r="M160">
        <v>4</v>
      </c>
      <c r="N160">
        <v>4</v>
      </c>
      <c r="O160">
        <f t="shared" si="18"/>
        <v>1</v>
      </c>
      <c r="P160">
        <v>4</v>
      </c>
      <c r="Q160">
        <v>4</v>
      </c>
      <c r="R160">
        <f t="shared" si="19"/>
        <v>1</v>
      </c>
      <c r="S160">
        <v>1</v>
      </c>
      <c r="T160">
        <v>1</v>
      </c>
      <c r="U160">
        <f t="shared" si="20"/>
        <v>4</v>
      </c>
      <c r="V160">
        <f t="shared" si="21"/>
        <v>22</v>
      </c>
      <c r="W160">
        <f t="shared" si="22"/>
        <v>13</v>
      </c>
      <c r="X160">
        <f t="shared" si="23"/>
        <v>9</v>
      </c>
    </row>
    <row r="161" spans="1:24" x14ac:dyDescent="0.25">
      <c r="A161">
        <v>14895</v>
      </c>
      <c r="B161">
        <v>0</v>
      </c>
      <c r="C161">
        <v>1995</v>
      </c>
      <c r="D161">
        <f t="shared" si="16"/>
        <v>24</v>
      </c>
      <c r="E161" s="1">
        <v>43768.457442129627</v>
      </c>
      <c r="F161">
        <v>12</v>
      </c>
      <c r="G161">
        <v>3</v>
      </c>
      <c r="H161">
        <v>4</v>
      </c>
      <c r="I161">
        <v>2</v>
      </c>
      <c r="J161">
        <v>4</v>
      </c>
      <c r="K161">
        <v>1</v>
      </c>
      <c r="L161">
        <f t="shared" si="17"/>
        <v>4</v>
      </c>
      <c r="M161">
        <v>4</v>
      </c>
      <c r="N161">
        <v>3</v>
      </c>
      <c r="O161">
        <f t="shared" si="18"/>
        <v>2</v>
      </c>
      <c r="P161">
        <v>4</v>
      </c>
      <c r="Q161">
        <v>3</v>
      </c>
      <c r="R161">
        <f t="shared" si="19"/>
        <v>2</v>
      </c>
      <c r="S161">
        <v>2</v>
      </c>
      <c r="T161">
        <v>1</v>
      </c>
      <c r="U161">
        <f t="shared" si="20"/>
        <v>4</v>
      </c>
      <c r="V161">
        <f t="shared" si="21"/>
        <v>35</v>
      </c>
      <c r="W161">
        <f t="shared" si="22"/>
        <v>23</v>
      </c>
      <c r="X161">
        <f t="shared" si="23"/>
        <v>12</v>
      </c>
    </row>
    <row r="162" spans="1:24" x14ac:dyDescent="0.25">
      <c r="A162">
        <v>15052</v>
      </c>
      <c r="B162">
        <v>0</v>
      </c>
      <c r="C162">
        <v>1993</v>
      </c>
      <c r="D162">
        <f t="shared" si="16"/>
        <v>26</v>
      </c>
      <c r="E162" s="1">
        <v>43768.459050925929</v>
      </c>
      <c r="F162" t="s">
        <v>64</v>
      </c>
      <c r="G162">
        <v>1</v>
      </c>
      <c r="H162">
        <v>2</v>
      </c>
      <c r="I162">
        <v>1</v>
      </c>
      <c r="J162">
        <v>2</v>
      </c>
      <c r="K162">
        <v>4</v>
      </c>
      <c r="L162">
        <f t="shared" si="17"/>
        <v>1</v>
      </c>
      <c r="M162">
        <v>3</v>
      </c>
      <c r="N162">
        <v>4</v>
      </c>
      <c r="O162">
        <f t="shared" si="18"/>
        <v>1</v>
      </c>
      <c r="P162">
        <v>1</v>
      </c>
      <c r="Q162">
        <v>3</v>
      </c>
      <c r="R162">
        <f t="shared" si="19"/>
        <v>2</v>
      </c>
      <c r="S162">
        <v>2</v>
      </c>
      <c r="T162">
        <v>2</v>
      </c>
      <c r="U162">
        <f t="shared" si="20"/>
        <v>3</v>
      </c>
      <c r="V162">
        <f t="shared" si="21"/>
        <v>19</v>
      </c>
      <c r="W162">
        <f t="shared" si="22"/>
        <v>11</v>
      </c>
      <c r="X162">
        <f t="shared" si="23"/>
        <v>8</v>
      </c>
    </row>
    <row r="163" spans="1:24" x14ac:dyDescent="0.25">
      <c r="A163">
        <v>15003</v>
      </c>
      <c r="B163">
        <v>0</v>
      </c>
      <c r="C163">
        <v>1974</v>
      </c>
      <c r="D163">
        <f t="shared" si="16"/>
        <v>45</v>
      </c>
      <c r="E163" s="1">
        <v>43768.461539351854</v>
      </c>
      <c r="F163" t="s">
        <v>73</v>
      </c>
      <c r="G163">
        <v>1</v>
      </c>
      <c r="H163">
        <v>2</v>
      </c>
      <c r="I163">
        <v>1</v>
      </c>
      <c r="J163">
        <v>2</v>
      </c>
      <c r="K163">
        <v>4</v>
      </c>
      <c r="L163">
        <f t="shared" si="17"/>
        <v>1</v>
      </c>
      <c r="M163">
        <v>2</v>
      </c>
      <c r="N163">
        <v>4</v>
      </c>
      <c r="O163">
        <f t="shared" si="18"/>
        <v>1</v>
      </c>
      <c r="P163">
        <v>3</v>
      </c>
      <c r="Q163">
        <v>3</v>
      </c>
      <c r="R163">
        <f t="shared" si="19"/>
        <v>2</v>
      </c>
      <c r="S163">
        <v>2</v>
      </c>
      <c r="T163">
        <v>3</v>
      </c>
      <c r="U163">
        <f t="shared" si="20"/>
        <v>2</v>
      </c>
      <c r="V163">
        <f t="shared" si="21"/>
        <v>19</v>
      </c>
      <c r="W163">
        <f t="shared" si="22"/>
        <v>13</v>
      </c>
      <c r="X163">
        <f t="shared" si="23"/>
        <v>6</v>
      </c>
    </row>
    <row r="164" spans="1:24" x14ac:dyDescent="0.25">
      <c r="A164">
        <v>15091</v>
      </c>
      <c r="B164">
        <v>1</v>
      </c>
      <c r="C164">
        <v>1997</v>
      </c>
      <c r="D164">
        <f t="shared" si="16"/>
        <v>22</v>
      </c>
      <c r="E164" s="1">
        <v>43768.463935185187</v>
      </c>
      <c r="F164">
        <v>1</v>
      </c>
      <c r="G164">
        <v>2</v>
      </c>
      <c r="H164">
        <v>3</v>
      </c>
      <c r="I164">
        <v>2</v>
      </c>
      <c r="J164">
        <v>4</v>
      </c>
      <c r="K164">
        <v>4</v>
      </c>
      <c r="L164">
        <f t="shared" si="17"/>
        <v>1</v>
      </c>
      <c r="M164">
        <v>4</v>
      </c>
      <c r="N164">
        <v>3</v>
      </c>
      <c r="O164">
        <f t="shared" si="18"/>
        <v>2</v>
      </c>
      <c r="P164">
        <v>3</v>
      </c>
      <c r="Q164">
        <v>3</v>
      </c>
      <c r="R164">
        <f t="shared" si="19"/>
        <v>2</v>
      </c>
      <c r="S164">
        <v>2</v>
      </c>
      <c r="T164">
        <v>3</v>
      </c>
      <c r="U164">
        <f t="shared" si="20"/>
        <v>2</v>
      </c>
      <c r="V164">
        <f t="shared" si="21"/>
        <v>27</v>
      </c>
      <c r="W164">
        <f t="shared" si="22"/>
        <v>17</v>
      </c>
      <c r="X164">
        <f t="shared" si="23"/>
        <v>10</v>
      </c>
    </row>
    <row r="165" spans="1:24" x14ac:dyDescent="0.25">
      <c r="A165">
        <v>15092</v>
      </c>
      <c r="B165">
        <v>0</v>
      </c>
      <c r="C165">
        <v>1970</v>
      </c>
      <c r="D165">
        <f t="shared" si="16"/>
        <v>49</v>
      </c>
      <c r="E165" s="1">
        <v>43768.467546296299</v>
      </c>
      <c r="F165">
        <v>3</v>
      </c>
      <c r="G165">
        <v>2</v>
      </c>
      <c r="H165">
        <v>2</v>
      </c>
      <c r="I165">
        <v>1</v>
      </c>
      <c r="J165">
        <v>1</v>
      </c>
      <c r="K165">
        <v>4</v>
      </c>
      <c r="L165">
        <f t="shared" si="17"/>
        <v>1</v>
      </c>
      <c r="M165">
        <v>2</v>
      </c>
      <c r="N165">
        <v>4</v>
      </c>
      <c r="O165">
        <f t="shared" si="18"/>
        <v>1</v>
      </c>
      <c r="P165">
        <v>1</v>
      </c>
      <c r="Q165">
        <v>4</v>
      </c>
      <c r="R165">
        <f t="shared" si="19"/>
        <v>1</v>
      </c>
      <c r="S165">
        <v>1</v>
      </c>
      <c r="T165">
        <v>4</v>
      </c>
      <c r="U165">
        <f t="shared" si="20"/>
        <v>1</v>
      </c>
      <c r="V165">
        <f t="shared" si="21"/>
        <v>14</v>
      </c>
      <c r="W165">
        <f t="shared" si="22"/>
        <v>10</v>
      </c>
      <c r="X165">
        <f t="shared" si="23"/>
        <v>4</v>
      </c>
    </row>
    <row r="166" spans="1:24" x14ac:dyDescent="0.25">
      <c r="A166">
        <v>15082</v>
      </c>
      <c r="B166">
        <v>1</v>
      </c>
      <c r="C166">
        <v>1966</v>
      </c>
      <c r="D166">
        <f t="shared" si="16"/>
        <v>53</v>
      </c>
      <c r="E166" s="1">
        <v>43768.472893518519</v>
      </c>
      <c r="F166" t="s">
        <v>74</v>
      </c>
      <c r="G166">
        <v>3</v>
      </c>
      <c r="H166">
        <v>3</v>
      </c>
      <c r="I166">
        <v>2</v>
      </c>
      <c r="J166">
        <v>2</v>
      </c>
      <c r="K166">
        <v>1</v>
      </c>
      <c r="L166">
        <f t="shared" si="17"/>
        <v>4</v>
      </c>
      <c r="M166">
        <v>2</v>
      </c>
      <c r="N166">
        <v>2</v>
      </c>
      <c r="O166">
        <f t="shared" si="18"/>
        <v>3</v>
      </c>
      <c r="P166">
        <v>4</v>
      </c>
      <c r="Q166">
        <v>3</v>
      </c>
      <c r="R166">
        <f t="shared" si="19"/>
        <v>2</v>
      </c>
      <c r="S166">
        <v>4</v>
      </c>
      <c r="T166">
        <v>2</v>
      </c>
      <c r="U166">
        <f t="shared" si="20"/>
        <v>3</v>
      </c>
      <c r="V166">
        <f t="shared" si="21"/>
        <v>32</v>
      </c>
      <c r="W166">
        <f t="shared" si="22"/>
        <v>25</v>
      </c>
      <c r="X166">
        <f t="shared" si="23"/>
        <v>7</v>
      </c>
    </row>
    <row r="167" spans="1:24" x14ac:dyDescent="0.25">
      <c r="A167">
        <v>15111</v>
      </c>
      <c r="B167">
        <v>0</v>
      </c>
      <c r="C167">
        <v>1997</v>
      </c>
      <c r="D167">
        <f t="shared" si="16"/>
        <v>22</v>
      </c>
      <c r="E167" s="1">
        <v>43768.472962962966</v>
      </c>
      <c r="F167">
        <v>5</v>
      </c>
      <c r="G167">
        <v>2</v>
      </c>
      <c r="H167">
        <v>1</v>
      </c>
      <c r="I167">
        <v>1</v>
      </c>
      <c r="J167">
        <v>3</v>
      </c>
      <c r="K167">
        <v>3</v>
      </c>
      <c r="L167">
        <f t="shared" si="17"/>
        <v>2</v>
      </c>
      <c r="M167">
        <v>3</v>
      </c>
      <c r="N167">
        <v>4</v>
      </c>
      <c r="O167">
        <f t="shared" si="18"/>
        <v>1</v>
      </c>
      <c r="P167">
        <v>1</v>
      </c>
      <c r="Q167">
        <v>4</v>
      </c>
      <c r="R167">
        <f t="shared" si="19"/>
        <v>1</v>
      </c>
      <c r="S167">
        <v>3</v>
      </c>
      <c r="T167">
        <v>3</v>
      </c>
      <c r="U167">
        <f t="shared" si="20"/>
        <v>2</v>
      </c>
      <c r="V167">
        <f t="shared" si="21"/>
        <v>20</v>
      </c>
      <c r="W167">
        <f t="shared" si="22"/>
        <v>12</v>
      </c>
      <c r="X167">
        <f t="shared" si="23"/>
        <v>8</v>
      </c>
    </row>
    <row r="168" spans="1:24" x14ac:dyDescent="0.25">
      <c r="A168">
        <v>15129</v>
      </c>
      <c r="B168">
        <v>1</v>
      </c>
      <c r="C168">
        <v>1999</v>
      </c>
      <c r="D168">
        <f t="shared" si="16"/>
        <v>20</v>
      </c>
      <c r="E168" s="1">
        <v>43768.479062500002</v>
      </c>
      <c r="F168" t="s">
        <v>64</v>
      </c>
      <c r="G168">
        <v>3</v>
      </c>
      <c r="H168">
        <v>2</v>
      </c>
      <c r="I168">
        <v>1</v>
      </c>
      <c r="J168">
        <v>4</v>
      </c>
      <c r="K168">
        <v>3</v>
      </c>
      <c r="L168">
        <f t="shared" si="17"/>
        <v>2</v>
      </c>
      <c r="M168">
        <v>3</v>
      </c>
      <c r="N168">
        <v>4</v>
      </c>
      <c r="O168">
        <f t="shared" si="18"/>
        <v>1</v>
      </c>
      <c r="P168">
        <v>1</v>
      </c>
      <c r="Q168">
        <v>3</v>
      </c>
      <c r="R168">
        <f t="shared" si="19"/>
        <v>2</v>
      </c>
      <c r="S168">
        <v>2</v>
      </c>
      <c r="T168">
        <v>1</v>
      </c>
      <c r="U168">
        <f t="shared" si="20"/>
        <v>4</v>
      </c>
      <c r="V168">
        <f t="shared" si="21"/>
        <v>25</v>
      </c>
      <c r="W168">
        <f t="shared" si="22"/>
        <v>14</v>
      </c>
      <c r="X168">
        <f t="shared" si="23"/>
        <v>11</v>
      </c>
    </row>
    <row r="169" spans="1:24" x14ac:dyDescent="0.25">
      <c r="A169">
        <v>15101</v>
      </c>
      <c r="B169">
        <v>0</v>
      </c>
      <c r="C169">
        <v>2000</v>
      </c>
      <c r="D169">
        <f t="shared" si="16"/>
        <v>19</v>
      </c>
      <c r="E169" s="1">
        <v>43768.491666666669</v>
      </c>
      <c r="F169" t="s">
        <v>64</v>
      </c>
      <c r="G169">
        <v>2</v>
      </c>
      <c r="H169">
        <v>2</v>
      </c>
      <c r="I169">
        <v>1</v>
      </c>
      <c r="J169">
        <v>1</v>
      </c>
      <c r="K169">
        <v>4</v>
      </c>
      <c r="L169">
        <f t="shared" si="17"/>
        <v>1</v>
      </c>
      <c r="M169">
        <v>2</v>
      </c>
      <c r="N169">
        <v>4</v>
      </c>
      <c r="O169">
        <f t="shared" si="18"/>
        <v>1</v>
      </c>
      <c r="P169">
        <v>1</v>
      </c>
      <c r="Q169">
        <v>2</v>
      </c>
      <c r="R169">
        <f t="shared" si="19"/>
        <v>3</v>
      </c>
      <c r="S169">
        <v>2</v>
      </c>
      <c r="T169">
        <v>3</v>
      </c>
      <c r="U169">
        <f t="shared" si="20"/>
        <v>2</v>
      </c>
      <c r="V169">
        <f t="shared" si="21"/>
        <v>18</v>
      </c>
      <c r="W169">
        <f t="shared" si="22"/>
        <v>13</v>
      </c>
      <c r="X169">
        <f t="shared" si="23"/>
        <v>5</v>
      </c>
    </row>
    <row r="170" spans="1:24" x14ac:dyDescent="0.25">
      <c r="A170">
        <v>15136</v>
      </c>
      <c r="B170">
        <v>1</v>
      </c>
      <c r="C170">
        <v>1974</v>
      </c>
      <c r="D170">
        <f t="shared" si="16"/>
        <v>45</v>
      </c>
      <c r="E170" s="1">
        <v>43768.503599537034</v>
      </c>
      <c r="F170" t="s">
        <v>64</v>
      </c>
      <c r="G170">
        <v>4</v>
      </c>
      <c r="H170">
        <v>3</v>
      </c>
      <c r="I170">
        <v>2</v>
      </c>
      <c r="J170">
        <v>3</v>
      </c>
      <c r="K170">
        <v>1</v>
      </c>
      <c r="L170">
        <f t="shared" si="17"/>
        <v>4</v>
      </c>
      <c r="M170">
        <v>3</v>
      </c>
      <c r="N170">
        <v>3</v>
      </c>
      <c r="O170">
        <f t="shared" si="18"/>
        <v>2</v>
      </c>
      <c r="P170">
        <v>3</v>
      </c>
      <c r="Q170">
        <v>4</v>
      </c>
      <c r="R170">
        <f t="shared" si="19"/>
        <v>1</v>
      </c>
      <c r="S170">
        <v>2</v>
      </c>
      <c r="T170">
        <v>2</v>
      </c>
      <c r="U170">
        <f t="shared" si="20"/>
        <v>3</v>
      </c>
      <c r="V170">
        <f t="shared" si="21"/>
        <v>30</v>
      </c>
      <c r="W170">
        <f t="shared" si="22"/>
        <v>21</v>
      </c>
      <c r="X170">
        <f t="shared" si="23"/>
        <v>9</v>
      </c>
    </row>
    <row r="171" spans="1:24" x14ac:dyDescent="0.25">
      <c r="A171">
        <v>15197</v>
      </c>
      <c r="B171">
        <v>0</v>
      </c>
      <c r="C171">
        <v>1997</v>
      </c>
      <c r="D171">
        <f t="shared" si="16"/>
        <v>22</v>
      </c>
      <c r="E171" s="1">
        <v>43768.513101851851</v>
      </c>
      <c r="F171">
        <v>2</v>
      </c>
      <c r="G171">
        <v>1</v>
      </c>
      <c r="H171">
        <v>4</v>
      </c>
      <c r="I171">
        <v>2</v>
      </c>
      <c r="J171">
        <v>3</v>
      </c>
      <c r="K171">
        <v>4</v>
      </c>
      <c r="L171">
        <f t="shared" si="17"/>
        <v>1</v>
      </c>
      <c r="M171">
        <v>3</v>
      </c>
      <c r="N171">
        <v>3</v>
      </c>
      <c r="O171">
        <f t="shared" si="18"/>
        <v>2</v>
      </c>
      <c r="P171">
        <v>2</v>
      </c>
      <c r="Q171">
        <v>4</v>
      </c>
      <c r="R171">
        <f t="shared" si="19"/>
        <v>1</v>
      </c>
      <c r="S171">
        <v>2</v>
      </c>
      <c r="T171">
        <v>1</v>
      </c>
      <c r="U171">
        <f t="shared" si="20"/>
        <v>4</v>
      </c>
      <c r="V171">
        <f t="shared" si="21"/>
        <v>25</v>
      </c>
      <c r="W171">
        <f t="shared" si="22"/>
        <v>15</v>
      </c>
      <c r="X171">
        <f t="shared" si="23"/>
        <v>10</v>
      </c>
    </row>
    <row r="172" spans="1:24" x14ac:dyDescent="0.25">
      <c r="A172">
        <v>15204</v>
      </c>
      <c r="B172">
        <v>0</v>
      </c>
      <c r="C172">
        <v>1994</v>
      </c>
      <c r="D172">
        <f t="shared" si="16"/>
        <v>25</v>
      </c>
      <c r="E172" s="1">
        <v>43768.520138888889</v>
      </c>
      <c r="F172">
        <v>9</v>
      </c>
      <c r="G172">
        <v>1</v>
      </c>
      <c r="H172">
        <v>3</v>
      </c>
      <c r="I172">
        <v>1</v>
      </c>
      <c r="J172">
        <v>3</v>
      </c>
      <c r="K172">
        <v>4</v>
      </c>
      <c r="L172">
        <f t="shared" si="17"/>
        <v>1</v>
      </c>
      <c r="M172">
        <v>3</v>
      </c>
      <c r="N172">
        <v>4</v>
      </c>
      <c r="O172">
        <f t="shared" si="18"/>
        <v>1</v>
      </c>
      <c r="P172">
        <v>1</v>
      </c>
      <c r="Q172">
        <v>4</v>
      </c>
      <c r="R172">
        <f t="shared" si="19"/>
        <v>1</v>
      </c>
      <c r="S172">
        <v>2</v>
      </c>
      <c r="T172">
        <v>2</v>
      </c>
      <c r="U172">
        <f t="shared" si="20"/>
        <v>3</v>
      </c>
      <c r="V172">
        <f t="shared" si="21"/>
        <v>20</v>
      </c>
      <c r="W172">
        <f t="shared" si="22"/>
        <v>11</v>
      </c>
      <c r="X172">
        <f t="shared" si="23"/>
        <v>9</v>
      </c>
    </row>
    <row r="173" spans="1:24" x14ac:dyDescent="0.25">
      <c r="A173">
        <v>15217</v>
      </c>
      <c r="B173">
        <v>0</v>
      </c>
      <c r="C173">
        <v>1997</v>
      </c>
      <c r="D173">
        <f t="shared" si="16"/>
        <v>22</v>
      </c>
      <c r="E173" s="1">
        <v>43768.525590277779</v>
      </c>
      <c r="F173">
        <v>4</v>
      </c>
      <c r="G173">
        <v>1</v>
      </c>
      <c r="H173">
        <v>3</v>
      </c>
      <c r="I173">
        <v>1</v>
      </c>
      <c r="J173">
        <v>3</v>
      </c>
      <c r="K173">
        <v>4</v>
      </c>
      <c r="L173">
        <f t="shared" si="17"/>
        <v>1</v>
      </c>
      <c r="M173">
        <v>4</v>
      </c>
      <c r="N173">
        <v>3</v>
      </c>
      <c r="O173">
        <f t="shared" si="18"/>
        <v>2</v>
      </c>
      <c r="P173">
        <v>2</v>
      </c>
      <c r="Q173">
        <v>4</v>
      </c>
      <c r="R173">
        <f t="shared" si="19"/>
        <v>1</v>
      </c>
      <c r="S173">
        <v>1</v>
      </c>
      <c r="T173">
        <v>2</v>
      </c>
      <c r="U173">
        <f t="shared" si="20"/>
        <v>3</v>
      </c>
      <c r="V173">
        <f t="shared" si="21"/>
        <v>22</v>
      </c>
      <c r="W173">
        <f t="shared" si="22"/>
        <v>12</v>
      </c>
      <c r="X173">
        <f t="shared" si="23"/>
        <v>10</v>
      </c>
    </row>
    <row r="174" spans="1:24" x14ac:dyDescent="0.25">
      <c r="A174">
        <v>15225</v>
      </c>
      <c r="B174">
        <v>0</v>
      </c>
      <c r="C174">
        <v>1999</v>
      </c>
      <c r="D174">
        <f t="shared" si="16"/>
        <v>20</v>
      </c>
      <c r="E174" s="1">
        <v>43768.533506944441</v>
      </c>
      <c r="F174" t="s">
        <v>64</v>
      </c>
      <c r="G174">
        <v>3</v>
      </c>
      <c r="H174">
        <v>2</v>
      </c>
      <c r="I174">
        <v>4</v>
      </c>
      <c r="J174">
        <v>1</v>
      </c>
      <c r="K174">
        <v>3</v>
      </c>
      <c r="L174">
        <f t="shared" si="17"/>
        <v>2</v>
      </c>
      <c r="M174">
        <v>3</v>
      </c>
      <c r="N174">
        <v>3</v>
      </c>
      <c r="O174">
        <f t="shared" si="18"/>
        <v>2</v>
      </c>
      <c r="P174">
        <v>3</v>
      </c>
      <c r="Q174">
        <v>1</v>
      </c>
      <c r="R174">
        <f t="shared" si="19"/>
        <v>4</v>
      </c>
      <c r="S174">
        <v>3</v>
      </c>
      <c r="T174">
        <v>4</v>
      </c>
      <c r="U174">
        <f t="shared" si="20"/>
        <v>1</v>
      </c>
      <c r="V174">
        <f t="shared" si="21"/>
        <v>28</v>
      </c>
      <c r="W174">
        <f t="shared" si="22"/>
        <v>23</v>
      </c>
      <c r="X174">
        <f t="shared" si="23"/>
        <v>5</v>
      </c>
    </row>
    <row r="175" spans="1:24" x14ac:dyDescent="0.25">
      <c r="A175">
        <v>15244</v>
      </c>
      <c r="B175">
        <v>0</v>
      </c>
      <c r="C175">
        <v>2002</v>
      </c>
      <c r="D175">
        <f t="shared" si="16"/>
        <v>17</v>
      </c>
      <c r="E175" s="1">
        <v>43768.535856481481</v>
      </c>
      <c r="F175" t="s">
        <v>64</v>
      </c>
      <c r="G175">
        <v>1</v>
      </c>
      <c r="H175">
        <v>1</v>
      </c>
      <c r="I175">
        <v>1</v>
      </c>
      <c r="J175">
        <v>1</v>
      </c>
      <c r="K175">
        <v>4</v>
      </c>
      <c r="L175">
        <f t="shared" si="17"/>
        <v>1</v>
      </c>
      <c r="M175">
        <v>1</v>
      </c>
      <c r="N175">
        <v>4</v>
      </c>
      <c r="O175">
        <f t="shared" si="18"/>
        <v>1</v>
      </c>
      <c r="P175">
        <v>3</v>
      </c>
      <c r="Q175">
        <v>1</v>
      </c>
      <c r="R175">
        <f t="shared" si="19"/>
        <v>4</v>
      </c>
      <c r="S175">
        <v>2</v>
      </c>
      <c r="T175">
        <v>3</v>
      </c>
      <c r="U175">
        <f t="shared" si="20"/>
        <v>2</v>
      </c>
      <c r="V175">
        <f t="shared" si="21"/>
        <v>18</v>
      </c>
      <c r="W175">
        <f t="shared" si="22"/>
        <v>14</v>
      </c>
      <c r="X175">
        <f t="shared" si="23"/>
        <v>4</v>
      </c>
    </row>
    <row r="176" spans="1:24" x14ac:dyDescent="0.25">
      <c r="A176">
        <v>15042</v>
      </c>
      <c r="B176">
        <v>0</v>
      </c>
      <c r="C176">
        <v>1956</v>
      </c>
      <c r="D176">
        <f t="shared" si="16"/>
        <v>63</v>
      </c>
      <c r="E176" s="1">
        <v>43768.539675925924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4</v>
      </c>
      <c r="L176">
        <f t="shared" si="17"/>
        <v>1</v>
      </c>
      <c r="M176">
        <v>2</v>
      </c>
      <c r="N176">
        <v>4</v>
      </c>
      <c r="O176">
        <f t="shared" si="18"/>
        <v>1</v>
      </c>
      <c r="P176">
        <v>1</v>
      </c>
      <c r="Q176">
        <v>3</v>
      </c>
      <c r="R176">
        <f t="shared" si="19"/>
        <v>2</v>
      </c>
      <c r="S176">
        <v>2</v>
      </c>
      <c r="T176">
        <v>3</v>
      </c>
      <c r="U176">
        <f t="shared" si="20"/>
        <v>2</v>
      </c>
      <c r="V176">
        <f t="shared" si="21"/>
        <v>15</v>
      </c>
      <c r="W176">
        <f t="shared" si="22"/>
        <v>10</v>
      </c>
      <c r="X176">
        <f t="shared" si="23"/>
        <v>5</v>
      </c>
    </row>
    <row r="177" spans="1:24" x14ac:dyDescent="0.25">
      <c r="A177">
        <v>14987</v>
      </c>
      <c r="B177">
        <v>1</v>
      </c>
      <c r="C177">
        <v>1978</v>
      </c>
      <c r="D177">
        <f t="shared" si="16"/>
        <v>41</v>
      </c>
      <c r="E177" s="1">
        <v>43768.542870370373</v>
      </c>
      <c r="F177">
        <v>4</v>
      </c>
      <c r="G177">
        <v>1</v>
      </c>
      <c r="H177">
        <v>1</v>
      </c>
      <c r="I177">
        <v>1</v>
      </c>
      <c r="J177">
        <v>2</v>
      </c>
      <c r="K177">
        <v>4</v>
      </c>
      <c r="L177">
        <f t="shared" si="17"/>
        <v>1</v>
      </c>
      <c r="M177">
        <v>2</v>
      </c>
      <c r="N177">
        <v>4</v>
      </c>
      <c r="O177">
        <f t="shared" si="18"/>
        <v>1</v>
      </c>
      <c r="P177">
        <v>1</v>
      </c>
      <c r="Q177">
        <v>4</v>
      </c>
      <c r="R177">
        <f t="shared" si="19"/>
        <v>1</v>
      </c>
      <c r="S177">
        <v>1</v>
      </c>
      <c r="T177">
        <v>4</v>
      </c>
      <c r="U177">
        <f t="shared" si="20"/>
        <v>1</v>
      </c>
      <c r="V177">
        <f t="shared" si="21"/>
        <v>13</v>
      </c>
      <c r="W177">
        <f t="shared" si="22"/>
        <v>8</v>
      </c>
      <c r="X177">
        <f t="shared" si="23"/>
        <v>5</v>
      </c>
    </row>
    <row r="178" spans="1:24" x14ac:dyDescent="0.25">
      <c r="A178">
        <v>15179</v>
      </c>
      <c r="B178">
        <v>1</v>
      </c>
      <c r="C178">
        <v>1999</v>
      </c>
      <c r="D178">
        <f t="shared" si="16"/>
        <v>20</v>
      </c>
      <c r="E178" s="1">
        <v>43768.549930555557</v>
      </c>
      <c r="F178">
        <v>7</v>
      </c>
      <c r="G178">
        <v>3</v>
      </c>
      <c r="H178">
        <v>3</v>
      </c>
      <c r="I178">
        <v>1</v>
      </c>
      <c r="J178">
        <v>2</v>
      </c>
      <c r="K178">
        <v>4</v>
      </c>
      <c r="L178">
        <f t="shared" si="17"/>
        <v>1</v>
      </c>
      <c r="M178">
        <v>3</v>
      </c>
      <c r="N178">
        <v>4</v>
      </c>
      <c r="O178">
        <f t="shared" si="18"/>
        <v>1</v>
      </c>
      <c r="P178">
        <v>3</v>
      </c>
      <c r="Q178">
        <v>3</v>
      </c>
      <c r="R178">
        <f t="shared" si="19"/>
        <v>2</v>
      </c>
      <c r="S178">
        <v>2</v>
      </c>
      <c r="T178">
        <v>4</v>
      </c>
      <c r="U178">
        <f t="shared" si="20"/>
        <v>1</v>
      </c>
      <c r="V178">
        <f t="shared" si="21"/>
        <v>22</v>
      </c>
      <c r="W178">
        <f t="shared" si="22"/>
        <v>16</v>
      </c>
      <c r="X178">
        <f t="shared" si="23"/>
        <v>6</v>
      </c>
    </row>
    <row r="179" spans="1:24" x14ac:dyDescent="0.25">
      <c r="A179">
        <v>15267</v>
      </c>
      <c r="B179">
        <v>0</v>
      </c>
      <c r="C179">
        <v>1973</v>
      </c>
      <c r="D179">
        <f t="shared" si="16"/>
        <v>46</v>
      </c>
      <c r="E179" s="1">
        <v>43768.550833333335</v>
      </c>
      <c r="F179">
        <v>5</v>
      </c>
      <c r="G179">
        <v>3</v>
      </c>
      <c r="H179">
        <v>2</v>
      </c>
      <c r="I179">
        <v>2</v>
      </c>
      <c r="J179">
        <v>3</v>
      </c>
      <c r="K179">
        <v>2</v>
      </c>
      <c r="L179">
        <f t="shared" si="17"/>
        <v>3</v>
      </c>
      <c r="M179">
        <v>4</v>
      </c>
      <c r="N179">
        <v>4</v>
      </c>
      <c r="O179">
        <f t="shared" si="18"/>
        <v>1</v>
      </c>
      <c r="P179">
        <v>1</v>
      </c>
      <c r="Q179">
        <v>2</v>
      </c>
      <c r="R179">
        <f t="shared" si="19"/>
        <v>3</v>
      </c>
      <c r="S179">
        <v>2</v>
      </c>
      <c r="T179">
        <v>1</v>
      </c>
      <c r="U179">
        <f t="shared" si="20"/>
        <v>4</v>
      </c>
      <c r="V179">
        <f t="shared" si="21"/>
        <v>28</v>
      </c>
      <c r="W179">
        <f t="shared" si="22"/>
        <v>17</v>
      </c>
      <c r="X179">
        <f t="shared" si="23"/>
        <v>11</v>
      </c>
    </row>
    <row r="180" spans="1:24" x14ac:dyDescent="0.25">
      <c r="A180">
        <v>15242</v>
      </c>
      <c r="B180">
        <v>0</v>
      </c>
      <c r="C180">
        <v>1987</v>
      </c>
      <c r="D180">
        <f t="shared" si="16"/>
        <v>32</v>
      </c>
      <c r="E180" s="1">
        <v>43768.552604166667</v>
      </c>
      <c r="F180" t="s">
        <v>64</v>
      </c>
      <c r="G180">
        <v>3</v>
      </c>
      <c r="H180">
        <v>3</v>
      </c>
      <c r="I180">
        <v>3</v>
      </c>
      <c r="J180">
        <v>4</v>
      </c>
      <c r="K180">
        <v>4</v>
      </c>
      <c r="L180">
        <f t="shared" si="17"/>
        <v>1</v>
      </c>
      <c r="M180">
        <v>3</v>
      </c>
      <c r="N180">
        <v>4</v>
      </c>
      <c r="O180">
        <f t="shared" si="18"/>
        <v>1</v>
      </c>
      <c r="P180">
        <v>1</v>
      </c>
      <c r="Q180">
        <v>1</v>
      </c>
      <c r="R180">
        <f t="shared" si="19"/>
        <v>4</v>
      </c>
      <c r="S180">
        <v>2</v>
      </c>
      <c r="T180">
        <v>2</v>
      </c>
      <c r="U180">
        <f t="shared" si="20"/>
        <v>3</v>
      </c>
      <c r="V180">
        <f t="shared" si="21"/>
        <v>28</v>
      </c>
      <c r="W180">
        <f t="shared" si="22"/>
        <v>18</v>
      </c>
      <c r="X180">
        <f t="shared" si="23"/>
        <v>10</v>
      </c>
    </row>
    <row r="181" spans="1:24" x14ac:dyDescent="0.25">
      <c r="A181">
        <v>15278</v>
      </c>
      <c r="B181">
        <v>1</v>
      </c>
      <c r="C181">
        <v>1998</v>
      </c>
      <c r="D181">
        <f t="shared" si="16"/>
        <v>21</v>
      </c>
      <c r="E181" s="1">
        <v>43768.557673611111</v>
      </c>
      <c r="F181">
        <v>1</v>
      </c>
      <c r="G181">
        <v>1</v>
      </c>
      <c r="H181">
        <v>1</v>
      </c>
      <c r="I181">
        <v>1</v>
      </c>
      <c r="J181">
        <v>2</v>
      </c>
      <c r="K181">
        <v>4</v>
      </c>
      <c r="L181">
        <f t="shared" si="17"/>
        <v>1</v>
      </c>
      <c r="M181">
        <v>3</v>
      </c>
      <c r="N181">
        <v>3</v>
      </c>
      <c r="O181">
        <f t="shared" si="18"/>
        <v>2</v>
      </c>
      <c r="P181">
        <v>2</v>
      </c>
      <c r="Q181">
        <v>4</v>
      </c>
      <c r="R181">
        <f t="shared" si="19"/>
        <v>1</v>
      </c>
      <c r="S181">
        <v>1</v>
      </c>
      <c r="T181">
        <v>3</v>
      </c>
      <c r="U181">
        <f t="shared" si="20"/>
        <v>2</v>
      </c>
      <c r="V181">
        <f t="shared" si="21"/>
        <v>17</v>
      </c>
      <c r="W181">
        <f t="shared" si="22"/>
        <v>10</v>
      </c>
      <c r="X181">
        <f t="shared" si="23"/>
        <v>7</v>
      </c>
    </row>
    <row r="182" spans="1:24" x14ac:dyDescent="0.25">
      <c r="A182">
        <v>15302</v>
      </c>
      <c r="B182">
        <v>0</v>
      </c>
      <c r="C182">
        <v>1999</v>
      </c>
      <c r="D182">
        <f t="shared" si="16"/>
        <v>20</v>
      </c>
      <c r="E182" s="1">
        <v>43768.566087962965</v>
      </c>
      <c r="F182">
        <v>0</v>
      </c>
      <c r="G182">
        <v>1</v>
      </c>
      <c r="H182">
        <v>1</v>
      </c>
      <c r="I182">
        <v>1</v>
      </c>
      <c r="J182">
        <v>1</v>
      </c>
      <c r="K182">
        <v>4</v>
      </c>
      <c r="L182">
        <f t="shared" si="17"/>
        <v>1</v>
      </c>
      <c r="M182">
        <v>2</v>
      </c>
      <c r="N182">
        <v>4</v>
      </c>
      <c r="O182">
        <f t="shared" si="18"/>
        <v>1</v>
      </c>
      <c r="P182">
        <v>1</v>
      </c>
      <c r="Q182">
        <v>4</v>
      </c>
      <c r="R182">
        <f t="shared" si="19"/>
        <v>1</v>
      </c>
      <c r="S182">
        <v>1</v>
      </c>
      <c r="T182">
        <v>3</v>
      </c>
      <c r="U182">
        <f t="shared" si="20"/>
        <v>2</v>
      </c>
      <c r="V182">
        <f t="shared" si="21"/>
        <v>13</v>
      </c>
      <c r="W182">
        <f t="shared" si="22"/>
        <v>8</v>
      </c>
      <c r="X182">
        <f t="shared" si="23"/>
        <v>5</v>
      </c>
    </row>
    <row r="183" spans="1:24" x14ac:dyDescent="0.25">
      <c r="A183">
        <v>15048</v>
      </c>
      <c r="B183">
        <v>0</v>
      </c>
      <c r="C183">
        <v>1994</v>
      </c>
      <c r="D183">
        <f t="shared" si="16"/>
        <v>25</v>
      </c>
      <c r="E183" s="1">
        <v>43768.570659722223</v>
      </c>
      <c r="F183">
        <v>6</v>
      </c>
      <c r="G183">
        <v>1</v>
      </c>
      <c r="H183">
        <v>1</v>
      </c>
      <c r="I183">
        <v>1</v>
      </c>
      <c r="J183">
        <v>1</v>
      </c>
      <c r="K183">
        <v>4</v>
      </c>
      <c r="L183">
        <f t="shared" si="17"/>
        <v>1</v>
      </c>
      <c r="M183">
        <v>3</v>
      </c>
      <c r="N183">
        <v>4</v>
      </c>
      <c r="O183">
        <f t="shared" si="18"/>
        <v>1</v>
      </c>
      <c r="P183">
        <v>1</v>
      </c>
      <c r="Q183">
        <v>4</v>
      </c>
      <c r="R183">
        <f t="shared" si="19"/>
        <v>1</v>
      </c>
      <c r="S183">
        <v>1</v>
      </c>
      <c r="T183">
        <v>4</v>
      </c>
      <c r="U183">
        <f t="shared" si="20"/>
        <v>1</v>
      </c>
      <c r="V183">
        <f t="shared" si="21"/>
        <v>13</v>
      </c>
      <c r="W183">
        <f t="shared" si="22"/>
        <v>8</v>
      </c>
      <c r="X183">
        <f t="shared" si="23"/>
        <v>5</v>
      </c>
    </row>
    <row r="184" spans="1:24" x14ac:dyDescent="0.25">
      <c r="A184">
        <v>15295</v>
      </c>
      <c r="B184">
        <v>0</v>
      </c>
      <c r="C184">
        <v>1990</v>
      </c>
      <c r="D184">
        <f t="shared" si="16"/>
        <v>29</v>
      </c>
      <c r="E184" s="1">
        <v>43768.571053240739</v>
      </c>
      <c r="F184" t="s">
        <v>64</v>
      </c>
      <c r="G184">
        <v>2</v>
      </c>
      <c r="H184">
        <v>2</v>
      </c>
      <c r="I184">
        <v>2</v>
      </c>
      <c r="J184">
        <v>2</v>
      </c>
      <c r="K184">
        <v>3</v>
      </c>
      <c r="L184">
        <f t="shared" si="17"/>
        <v>2</v>
      </c>
      <c r="M184">
        <v>3</v>
      </c>
      <c r="N184">
        <v>3</v>
      </c>
      <c r="O184">
        <f t="shared" si="18"/>
        <v>2</v>
      </c>
      <c r="P184">
        <v>3</v>
      </c>
      <c r="Q184">
        <v>2</v>
      </c>
      <c r="R184">
        <f t="shared" si="19"/>
        <v>3</v>
      </c>
      <c r="S184">
        <v>3</v>
      </c>
      <c r="T184">
        <v>2</v>
      </c>
      <c r="U184">
        <f t="shared" si="20"/>
        <v>3</v>
      </c>
      <c r="V184">
        <f t="shared" si="21"/>
        <v>27</v>
      </c>
      <c r="W184">
        <f t="shared" si="22"/>
        <v>19</v>
      </c>
      <c r="X184">
        <f t="shared" si="23"/>
        <v>8</v>
      </c>
    </row>
    <row r="185" spans="1:24" x14ac:dyDescent="0.25">
      <c r="A185">
        <v>15321</v>
      </c>
      <c r="B185">
        <v>0</v>
      </c>
      <c r="C185">
        <v>2001</v>
      </c>
      <c r="D185">
        <f t="shared" si="16"/>
        <v>18</v>
      </c>
      <c r="E185" s="1">
        <v>43768.57607638889</v>
      </c>
      <c r="F185">
        <v>1</v>
      </c>
      <c r="G185">
        <v>1</v>
      </c>
      <c r="H185">
        <v>1</v>
      </c>
      <c r="I185">
        <v>1</v>
      </c>
      <c r="J185">
        <v>4</v>
      </c>
      <c r="K185">
        <v>4</v>
      </c>
      <c r="L185">
        <f t="shared" si="17"/>
        <v>1</v>
      </c>
      <c r="M185">
        <v>3</v>
      </c>
      <c r="N185">
        <v>4</v>
      </c>
      <c r="O185">
        <f t="shared" si="18"/>
        <v>1</v>
      </c>
      <c r="P185">
        <v>1</v>
      </c>
      <c r="Q185">
        <v>4</v>
      </c>
      <c r="R185">
        <f t="shared" si="19"/>
        <v>1</v>
      </c>
      <c r="S185">
        <v>1</v>
      </c>
      <c r="T185">
        <v>1</v>
      </c>
      <c r="U185">
        <f t="shared" si="20"/>
        <v>4</v>
      </c>
      <c r="V185">
        <f t="shared" si="21"/>
        <v>19</v>
      </c>
      <c r="W185">
        <f t="shared" si="22"/>
        <v>8</v>
      </c>
      <c r="X185">
        <f t="shared" si="23"/>
        <v>11</v>
      </c>
    </row>
    <row r="186" spans="1:24" x14ac:dyDescent="0.25">
      <c r="A186">
        <v>15313</v>
      </c>
      <c r="B186">
        <v>1</v>
      </c>
      <c r="C186">
        <v>1996</v>
      </c>
      <c r="D186">
        <f t="shared" si="16"/>
        <v>23</v>
      </c>
      <c r="E186" s="1">
        <v>43768.576469907406</v>
      </c>
      <c r="F186">
        <v>2</v>
      </c>
      <c r="G186">
        <v>3</v>
      </c>
      <c r="H186">
        <v>4</v>
      </c>
      <c r="I186">
        <v>2</v>
      </c>
      <c r="J186">
        <v>3</v>
      </c>
      <c r="K186">
        <v>2</v>
      </c>
      <c r="L186">
        <f t="shared" si="17"/>
        <v>3</v>
      </c>
      <c r="M186">
        <v>3</v>
      </c>
      <c r="N186">
        <v>3</v>
      </c>
      <c r="O186">
        <f t="shared" si="18"/>
        <v>2</v>
      </c>
      <c r="P186">
        <v>3</v>
      </c>
      <c r="Q186">
        <v>2</v>
      </c>
      <c r="R186">
        <f t="shared" si="19"/>
        <v>3</v>
      </c>
      <c r="S186">
        <v>3</v>
      </c>
      <c r="T186">
        <v>1</v>
      </c>
      <c r="U186">
        <f t="shared" si="20"/>
        <v>4</v>
      </c>
      <c r="V186">
        <f t="shared" si="21"/>
        <v>33</v>
      </c>
      <c r="W186">
        <f t="shared" si="22"/>
        <v>23</v>
      </c>
      <c r="X186">
        <f t="shared" si="23"/>
        <v>10</v>
      </c>
    </row>
    <row r="187" spans="1:24" x14ac:dyDescent="0.25">
      <c r="A187">
        <v>15304</v>
      </c>
      <c r="B187">
        <v>0</v>
      </c>
      <c r="C187">
        <v>1999</v>
      </c>
      <c r="D187">
        <f t="shared" si="16"/>
        <v>20</v>
      </c>
      <c r="E187" s="1">
        <v>43768.576817129629</v>
      </c>
      <c r="F187">
        <v>0</v>
      </c>
      <c r="G187">
        <v>1</v>
      </c>
      <c r="H187">
        <v>2</v>
      </c>
      <c r="I187">
        <v>1</v>
      </c>
      <c r="J187">
        <v>2</v>
      </c>
      <c r="K187">
        <v>4</v>
      </c>
      <c r="L187">
        <f t="shared" si="17"/>
        <v>1</v>
      </c>
      <c r="M187">
        <v>2</v>
      </c>
      <c r="N187">
        <v>4</v>
      </c>
      <c r="O187">
        <f t="shared" si="18"/>
        <v>1</v>
      </c>
      <c r="P187">
        <v>1</v>
      </c>
      <c r="Q187">
        <v>4</v>
      </c>
      <c r="R187">
        <f t="shared" si="19"/>
        <v>1</v>
      </c>
      <c r="S187">
        <v>1</v>
      </c>
      <c r="T187">
        <v>2</v>
      </c>
      <c r="U187">
        <f t="shared" si="20"/>
        <v>3</v>
      </c>
      <c r="V187">
        <f t="shared" si="21"/>
        <v>16</v>
      </c>
      <c r="W187">
        <f t="shared" si="22"/>
        <v>9</v>
      </c>
      <c r="X187">
        <f t="shared" si="23"/>
        <v>7</v>
      </c>
    </row>
    <row r="188" spans="1:24" x14ac:dyDescent="0.25">
      <c r="A188">
        <v>15322</v>
      </c>
      <c r="B188">
        <v>1</v>
      </c>
      <c r="C188">
        <v>1993</v>
      </c>
      <c r="D188">
        <f t="shared" si="16"/>
        <v>26</v>
      </c>
      <c r="E188" s="1">
        <v>43768.578020833331</v>
      </c>
      <c r="F188">
        <v>1</v>
      </c>
      <c r="G188">
        <v>1</v>
      </c>
      <c r="H188">
        <v>2</v>
      </c>
      <c r="I188">
        <v>1</v>
      </c>
      <c r="J188">
        <v>4</v>
      </c>
      <c r="K188">
        <v>4</v>
      </c>
      <c r="L188">
        <f t="shared" si="17"/>
        <v>1</v>
      </c>
      <c r="M188">
        <v>2</v>
      </c>
      <c r="N188">
        <v>3</v>
      </c>
      <c r="O188">
        <f t="shared" si="18"/>
        <v>2</v>
      </c>
      <c r="P188">
        <v>1</v>
      </c>
      <c r="Q188">
        <v>4</v>
      </c>
      <c r="R188">
        <f t="shared" si="19"/>
        <v>1</v>
      </c>
      <c r="S188">
        <v>2</v>
      </c>
      <c r="T188">
        <v>3</v>
      </c>
      <c r="U188">
        <f t="shared" si="20"/>
        <v>2</v>
      </c>
      <c r="V188">
        <f t="shared" si="21"/>
        <v>19</v>
      </c>
      <c r="W188">
        <f t="shared" si="22"/>
        <v>11</v>
      </c>
      <c r="X188">
        <f t="shared" si="23"/>
        <v>8</v>
      </c>
    </row>
    <row r="189" spans="1:24" x14ac:dyDescent="0.25">
      <c r="A189">
        <v>15333</v>
      </c>
      <c r="B189">
        <v>0</v>
      </c>
      <c r="C189">
        <v>1998</v>
      </c>
      <c r="D189">
        <f t="shared" si="16"/>
        <v>21</v>
      </c>
      <c r="E189" s="1">
        <v>43768.578472222223</v>
      </c>
      <c r="F189" t="s">
        <v>64</v>
      </c>
      <c r="G189">
        <v>2</v>
      </c>
      <c r="H189">
        <v>3</v>
      </c>
      <c r="I189">
        <v>1</v>
      </c>
      <c r="J189">
        <v>2</v>
      </c>
      <c r="K189">
        <v>1</v>
      </c>
      <c r="L189">
        <f t="shared" si="17"/>
        <v>4</v>
      </c>
      <c r="M189">
        <v>3</v>
      </c>
      <c r="N189">
        <v>1</v>
      </c>
      <c r="O189">
        <f t="shared" si="18"/>
        <v>4</v>
      </c>
      <c r="P189">
        <v>4</v>
      </c>
      <c r="Q189">
        <v>3</v>
      </c>
      <c r="R189">
        <f t="shared" si="19"/>
        <v>2</v>
      </c>
      <c r="S189">
        <v>1</v>
      </c>
      <c r="T189">
        <v>2</v>
      </c>
      <c r="U189">
        <f t="shared" si="20"/>
        <v>3</v>
      </c>
      <c r="V189">
        <f t="shared" si="21"/>
        <v>29</v>
      </c>
      <c r="W189">
        <f t="shared" si="22"/>
        <v>21</v>
      </c>
      <c r="X189">
        <f t="shared" si="23"/>
        <v>8</v>
      </c>
    </row>
    <row r="190" spans="1:24" x14ac:dyDescent="0.25">
      <c r="A190">
        <v>15354</v>
      </c>
      <c r="B190">
        <v>0</v>
      </c>
      <c r="C190">
        <v>1996</v>
      </c>
      <c r="D190">
        <f t="shared" si="16"/>
        <v>23</v>
      </c>
      <c r="E190" s="1">
        <v>43768.585231481484</v>
      </c>
      <c r="F190">
        <v>2</v>
      </c>
      <c r="G190">
        <v>1</v>
      </c>
      <c r="H190">
        <v>2</v>
      </c>
      <c r="I190">
        <v>1</v>
      </c>
      <c r="J190">
        <v>1</v>
      </c>
      <c r="K190">
        <v>4</v>
      </c>
      <c r="L190">
        <f t="shared" si="17"/>
        <v>1</v>
      </c>
      <c r="M190">
        <v>3</v>
      </c>
      <c r="N190">
        <v>4</v>
      </c>
      <c r="O190">
        <f t="shared" si="18"/>
        <v>1</v>
      </c>
      <c r="P190">
        <v>2</v>
      </c>
      <c r="Q190">
        <v>4</v>
      </c>
      <c r="R190">
        <f t="shared" si="19"/>
        <v>1</v>
      </c>
      <c r="S190">
        <v>1</v>
      </c>
      <c r="T190">
        <v>2</v>
      </c>
      <c r="U190">
        <f t="shared" si="20"/>
        <v>3</v>
      </c>
      <c r="V190">
        <f t="shared" si="21"/>
        <v>17</v>
      </c>
      <c r="W190">
        <f t="shared" si="22"/>
        <v>10</v>
      </c>
      <c r="X190">
        <f t="shared" si="23"/>
        <v>7</v>
      </c>
    </row>
    <row r="191" spans="1:24" x14ac:dyDescent="0.25">
      <c r="A191">
        <v>15363</v>
      </c>
      <c r="B191">
        <v>0</v>
      </c>
      <c r="C191">
        <v>1998</v>
      </c>
      <c r="D191">
        <f t="shared" si="16"/>
        <v>21</v>
      </c>
      <c r="E191" s="1">
        <v>43768.586261574077</v>
      </c>
      <c r="F191">
        <v>3</v>
      </c>
      <c r="G191">
        <v>1</v>
      </c>
      <c r="H191">
        <v>2</v>
      </c>
      <c r="I191">
        <v>1</v>
      </c>
      <c r="J191">
        <v>4</v>
      </c>
      <c r="K191">
        <v>4</v>
      </c>
      <c r="L191">
        <f t="shared" si="17"/>
        <v>1</v>
      </c>
      <c r="M191">
        <v>3</v>
      </c>
      <c r="N191">
        <v>4</v>
      </c>
      <c r="O191">
        <f t="shared" si="18"/>
        <v>1</v>
      </c>
      <c r="P191">
        <v>2</v>
      </c>
      <c r="Q191">
        <v>3</v>
      </c>
      <c r="R191">
        <f t="shared" si="19"/>
        <v>2</v>
      </c>
      <c r="S191">
        <v>2</v>
      </c>
      <c r="T191">
        <v>1</v>
      </c>
      <c r="U191">
        <f t="shared" si="20"/>
        <v>4</v>
      </c>
      <c r="V191">
        <f t="shared" si="21"/>
        <v>23</v>
      </c>
      <c r="W191">
        <f t="shared" si="22"/>
        <v>12</v>
      </c>
      <c r="X191">
        <f t="shared" si="23"/>
        <v>11</v>
      </c>
    </row>
    <row r="192" spans="1:24" x14ac:dyDescent="0.25">
      <c r="A192">
        <v>15328</v>
      </c>
      <c r="B192">
        <v>1</v>
      </c>
      <c r="C192">
        <v>1993</v>
      </c>
      <c r="D192">
        <f t="shared" ref="D192:D255" si="24">2019-C192</f>
        <v>26</v>
      </c>
      <c r="E192" s="1">
        <v>43768.594259259262</v>
      </c>
      <c r="F192">
        <v>9</v>
      </c>
      <c r="G192">
        <v>2</v>
      </c>
      <c r="H192">
        <v>3</v>
      </c>
      <c r="I192">
        <v>1</v>
      </c>
      <c r="J192">
        <v>4</v>
      </c>
      <c r="K192">
        <v>1</v>
      </c>
      <c r="L192">
        <f t="shared" ref="L192:L255" si="25">5-K192</f>
        <v>4</v>
      </c>
      <c r="M192">
        <v>3</v>
      </c>
      <c r="N192">
        <v>4</v>
      </c>
      <c r="O192">
        <f t="shared" ref="O192:O255" si="26">5-N192</f>
        <v>1</v>
      </c>
      <c r="P192">
        <v>2</v>
      </c>
      <c r="Q192">
        <v>2</v>
      </c>
      <c r="R192">
        <f t="shared" ref="R192:R255" si="27">5-Q192</f>
        <v>3</v>
      </c>
      <c r="S192">
        <v>2</v>
      </c>
      <c r="T192">
        <v>2</v>
      </c>
      <c r="U192">
        <f t="shared" ref="U192:U255" si="28">5-T192</f>
        <v>3</v>
      </c>
      <c r="V192">
        <f t="shared" ref="V192:V255" si="29">SUM(G192,H192,I192,J192,L192,M192,O192,P192,R192,S192,U192)</f>
        <v>28</v>
      </c>
      <c r="W192">
        <f t="shared" si="22"/>
        <v>18</v>
      </c>
      <c r="X192">
        <f t="shared" si="23"/>
        <v>10</v>
      </c>
    </row>
    <row r="193" spans="1:24" x14ac:dyDescent="0.25">
      <c r="A193">
        <v>15193</v>
      </c>
      <c r="B193">
        <v>1</v>
      </c>
      <c r="C193">
        <v>1991</v>
      </c>
      <c r="D193">
        <f t="shared" si="24"/>
        <v>28</v>
      </c>
      <c r="E193" s="1">
        <v>43768.606840277775</v>
      </c>
      <c r="F193">
        <v>3</v>
      </c>
      <c r="G193">
        <v>1</v>
      </c>
      <c r="H193">
        <v>1</v>
      </c>
      <c r="I193">
        <v>2</v>
      </c>
      <c r="J193">
        <v>2</v>
      </c>
      <c r="K193">
        <v>4</v>
      </c>
      <c r="L193">
        <f t="shared" si="25"/>
        <v>1</v>
      </c>
      <c r="M193">
        <v>2</v>
      </c>
      <c r="N193">
        <v>4</v>
      </c>
      <c r="O193">
        <f t="shared" si="26"/>
        <v>1</v>
      </c>
      <c r="P193">
        <v>1</v>
      </c>
      <c r="Q193">
        <v>4</v>
      </c>
      <c r="R193">
        <f t="shared" si="27"/>
        <v>1</v>
      </c>
      <c r="S193">
        <v>1</v>
      </c>
      <c r="T193">
        <v>2</v>
      </c>
      <c r="U193">
        <f t="shared" si="28"/>
        <v>3</v>
      </c>
      <c r="V193">
        <f t="shared" si="29"/>
        <v>16</v>
      </c>
      <c r="W193">
        <f t="shared" si="22"/>
        <v>9</v>
      </c>
      <c r="X193">
        <f t="shared" si="23"/>
        <v>7</v>
      </c>
    </row>
    <row r="194" spans="1:24" x14ac:dyDescent="0.25">
      <c r="A194">
        <v>15230</v>
      </c>
      <c r="B194">
        <v>0</v>
      </c>
      <c r="C194">
        <v>1991</v>
      </c>
      <c r="D194">
        <f t="shared" si="24"/>
        <v>28</v>
      </c>
      <c r="E194" s="1">
        <v>43768.618414351855</v>
      </c>
      <c r="F194">
        <v>7</v>
      </c>
      <c r="G194">
        <v>1</v>
      </c>
      <c r="H194">
        <v>2</v>
      </c>
      <c r="I194">
        <v>1</v>
      </c>
      <c r="J194">
        <v>3</v>
      </c>
      <c r="K194">
        <v>4</v>
      </c>
      <c r="L194">
        <f t="shared" si="25"/>
        <v>1</v>
      </c>
      <c r="M194">
        <v>3</v>
      </c>
      <c r="N194">
        <v>3</v>
      </c>
      <c r="O194">
        <f t="shared" si="26"/>
        <v>2</v>
      </c>
      <c r="P194">
        <v>3</v>
      </c>
      <c r="Q194">
        <v>3</v>
      </c>
      <c r="R194">
        <f t="shared" si="27"/>
        <v>2</v>
      </c>
      <c r="S194">
        <v>2</v>
      </c>
      <c r="T194">
        <v>2</v>
      </c>
      <c r="U194">
        <f t="shared" si="28"/>
        <v>3</v>
      </c>
      <c r="V194">
        <f t="shared" si="29"/>
        <v>23</v>
      </c>
      <c r="W194">
        <f t="shared" si="22"/>
        <v>14</v>
      </c>
      <c r="X194">
        <f t="shared" si="23"/>
        <v>9</v>
      </c>
    </row>
    <row r="195" spans="1:24" x14ac:dyDescent="0.25">
      <c r="A195">
        <v>15434</v>
      </c>
      <c r="B195">
        <v>0</v>
      </c>
      <c r="C195">
        <v>1997</v>
      </c>
      <c r="D195">
        <f t="shared" si="24"/>
        <v>22</v>
      </c>
      <c r="E195" s="1">
        <v>43768.620173611111</v>
      </c>
      <c r="F195">
        <v>20</v>
      </c>
      <c r="G195">
        <v>1</v>
      </c>
      <c r="H195">
        <v>4</v>
      </c>
      <c r="I195">
        <v>1</v>
      </c>
      <c r="J195">
        <v>4</v>
      </c>
      <c r="K195">
        <v>1</v>
      </c>
      <c r="L195">
        <f t="shared" si="25"/>
        <v>4</v>
      </c>
      <c r="M195">
        <v>4</v>
      </c>
      <c r="N195">
        <v>1</v>
      </c>
      <c r="O195">
        <f t="shared" si="26"/>
        <v>4</v>
      </c>
      <c r="P195">
        <v>3</v>
      </c>
      <c r="Q195">
        <v>2</v>
      </c>
      <c r="R195">
        <f t="shared" si="27"/>
        <v>3</v>
      </c>
      <c r="S195">
        <v>3</v>
      </c>
      <c r="T195">
        <v>1</v>
      </c>
      <c r="U195">
        <f t="shared" si="28"/>
        <v>4</v>
      </c>
      <c r="V195">
        <f t="shared" si="29"/>
        <v>35</v>
      </c>
      <c r="W195">
        <f t="shared" ref="W195:W258" si="30">SUM(G195,H195,I195,L195,O195,P195,R195,S195)</f>
        <v>23</v>
      </c>
      <c r="X195">
        <f t="shared" ref="X195:X258" si="31">SUM(J195,M195,U195)</f>
        <v>12</v>
      </c>
    </row>
    <row r="196" spans="1:24" x14ac:dyDescent="0.25">
      <c r="A196">
        <v>15435</v>
      </c>
      <c r="B196">
        <v>0</v>
      </c>
      <c r="C196">
        <v>1998</v>
      </c>
      <c r="D196">
        <f t="shared" si="24"/>
        <v>21</v>
      </c>
      <c r="E196" s="1">
        <v>43768.627199074072</v>
      </c>
      <c r="F196" t="s">
        <v>64</v>
      </c>
      <c r="G196">
        <v>1</v>
      </c>
      <c r="H196">
        <v>2</v>
      </c>
      <c r="I196">
        <v>3</v>
      </c>
      <c r="J196">
        <v>1</v>
      </c>
      <c r="K196">
        <v>4</v>
      </c>
      <c r="L196">
        <f t="shared" si="25"/>
        <v>1</v>
      </c>
      <c r="M196">
        <v>3</v>
      </c>
      <c r="N196">
        <v>2</v>
      </c>
      <c r="O196">
        <f t="shared" si="26"/>
        <v>3</v>
      </c>
      <c r="P196">
        <v>1</v>
      </c>
      <c r="Q196">
        <v>4</v>
      </c>
      <c r="R196">
        <f t="shared" si="27"/>
        <v>1</v>
      </c>
      <c r="S196">
        <v>1</v>
      </c>
      <c r="T196">
        <v>4</v>
      </c>
      <c r="U196">
        <f t="shared" si="28"/>
        <v>1</v>
      </c>
      <c r="V196">
        <f t="shared" si="29"/>
        <v>18</v>
      </c>
      <c r="W196">
        <f t="shared" si="30"/>
        <v>13</v>
      </c>
      <c r="X196">
        <f t="shared" si="31"/>
        <v>5</v>
      </c>
    </row>
    <row r="197" spans="1:24" x14ac:dyDescent="0.25">
      <c r="A197">
        <v>15530</v>
      </c>
      <c r="B197">
        <v>0</v>
      </c>
      <c r="C197">
        <v>1984</v>
      </c>
      <c r="D197">
        <f t="shared" si="24"/>
        <v>35</v>
      </c>
      <c r="E197" s="1">
        <v>43768.702372685184</v>
      </c>
      <c r="F197">
        <v>45</v>
      </c>
      <c r="G197">
        <v>4</v>
      </c>
      <c r="H197">
        <v>4</v>
      </c>
      <c r="I197">
        <v>1</v>
      </c>
      <c r="J197">
        <v>4</v>
      </c>
      <c r="K197">
        <v>1</v>
      </c>
      <c r="L197">
        <f t="shared" si="25"/>
        <v>4</v>
      </c>
      <c r="M197">
        <v>4</v>
      </c>
      <c r="N197">
        <v>1</v>
      </c>
      <c r="O197">
        <f t="shared" si="26"/>
        <v>4</v>
      </c>
      <c r="P197">
        <v>4</v>
      </c>
      <c r="Q197">
        <v>4</v>
      </c>
      <c r="R197">
        <f t="shared" si="27"/>
        <v>1</v>
      </c>
      <c r="S197">
        <v>1</v>
      </c>
      <c r="T197">
        <v>1</v>
      </c>
      <c r="U197">
        <f t="shared" si="28"/>
        <v>4</v>
      </c>
      <c r="V197">
        <f t="shared" si="29"/>
        <v>35</v>
      </c>
      <c r="W197">
        <f t="shared" si="30"/>
        <v>23</v>
      </c>
      <c r="X197">
        <f t="shared" si="31"/>
        <v>12</v>
      </c>
    </row>
    <row r="198" spans="1:24" x14ac:dyDescent="0.25">
      <c r="A198">
        <v>15251</v>
      </c>
      <c r="B198">
        <v>0</v>
      </c>
      <c r="C198">
        <v>1993</v>
      </c>
      <c r="D198">
        <f t="shared" si="24"/>
        <v>26</v>
      </c>
      <c r="E198" s="1">
        <v>43768.70239583333</v>
      </c>
      <c r="F198">
        <v>16</v>
      </c>
      <c r="G198">
        <v>1</v>
      </c>
      <c r="H198">
        <v>2</v>
      </c>
      <c r="I198">
        <v>1</v>
      </c>
      <c r="J198">
        <v>2</v>
      </c>
      <c r="K198">
        <v>4</v>
      </c>
      <c r="L198">
        <f t="shared" si="25"/>
        <v>1</v>
      </c>
      <c r="M198">
        <v>3</v>
      </c>
      <c r="N198">
        <v>4</v>
      </c>
      <c r="O198">
        <f t="shared" si="26"/>
        <v>1</v>
      </c>
      <c r="P198">
        <v>1</v>
      </c>
      <c r="Q198">
        <v>4</v>
      </c>
      <c r="R198">
        <f t="shared" si="27"/>
        <v>1</v>
      </c>
      <c r="S198">
        <v>2</v>
      </c>
      <c r="T198">
        <v>2</v>
      </c>
      <c r="U198">
        <f t="shared" si="28"/>
        <v>3</v>
      </c>
      <c r="V198">
        <f t="shared" si="29"/>
        <v>18</v>
      </c>
      <c r="W198">
        <f t="shared" si="30"/>
        <v>10</v>
      </c>
      <c r="X198">
        <f t="shared" si="31"/>
        <v>8</v>
      </c>
    </row>
    <row r="199" spans="1:24" x14ac:dyDescent="0.25">
      <c r="A199">
        <v>15574</v>
      </c>
      <c r="B199">
        <v>0</v>
      </c>
      <c r="C199">
        <v>2001</v>
      </c>
      <c r="D199">
        <f t="shared" si="24"/>
        <v>18</v>
      </c>
      <c r="E199" s="1">
        <v>43768.708333333336</v>
      </c>
      <c r="F199" t="s">
        <v>64</v>
      </c>
      <c r="G199">
        <v>4</v>
      </c>
      <c r="H199">
        <v>2</v>
      </c>
      <c r="I199">
        <v>1</v>
      </c>
      <c r="J199">
        <v>2</v>
      </c>
      <c r="K199">
        <v>4</v>
      </c>
      <c r="L199">
        <f t="shared" si="25"/>
        <v>1</v>
      </c>
      <c r="M199">
        <v>2</v>
      </c>
      <c r="N199">
        <v>4</v>
      </c>
      <c r="O199">
        <f t="shared" si="26"/>
        <v>1</v>
      </c>
      <c r="P199">
        <v>1</v>
      </c>
      <c r="Q199">
        <v>4</v>
      </c>
      <c r="R199">
        <f t="shared" si="27"/>
        <v>1</v>
      </c>
      <c r="S199">
        <v>2</v>
      </c>
      <c r="T199">
        <v>3</v>
      </c>
      <c r="U199">
        <f t="shared" si="28"/>
        <v>2</v>
      </c>
      <c r="V199">
        <f t="shared" si="29"/>
        <v>19</v>
      </c>
      <c r="W199">
        <f t="shared" si="30"/>
        <v>13</v>
      </c>
      <c r="X199">
        <f t="shared" si="31"/>
        <v>6</v>
      </c>
    </row>
    <row r="200" spans="1:24" x14ac:dyDescent="0.25">
      <c r="A200">
        <v>15586</v>
      </c>
      <c r="B200">
        <v>1</v>
      </c>
      <c r="C200">
        <v>1996</v>
      </c>
      <c r="D200">
        <f t="shared" si="24"/>
        <v>23</v>
      </c>
      <c r="E200" s="1">
        <v>43768.711145833331</v>
      </c>
      <c r="F200">
        <v>1</v>
      </c>
      <c r="G200">
        <v>1</v>
      </c>
      <c r="H200">
        <v>3</v>
      </c>
      <c r="I200">
        <v>1</v>
      </c>
      <c r="J200">
        <v>2</v>
      </c>
      <c r="K200">
        <v>4</v>
      </c>
      <c r="L200">
        <f t="shared" si="25"/>
        <v>1</v>
      </c>
      <c r="M200">
        <v>2</v>
      </c>
      <c r="N200">
        <v>4</v>
      </c>
      <c r="O200">
        <f t="shared" si="26"/>
        <v>1</v>
      </c>
      <c r="P200">
        <v>2</v>
      </c>
      <c r="Q200">
        <v>3</v>
      </c>
      <c r="R200">
        <f t="shared" si="27"/>
        <v>2</v>
      </c>
      <c r="S200">
        <v>1</v>
      </c>
      <c r="T200">
        <v>3</v>
      </c>
      <c r="U200">
        <f t="shared" si="28"/>
        <v>2</v>
      </c>
      <c r="V200">
        <f t="shared" si="29"/>
        <v>18</v>
      </c>
      <c r="W200">
        <f t="shared" si="30"/>
        <v>12</v>
      </c>
      <c r="X200">
        <f t="shared" si="31"/>
        <v>6</v>
      </c>
    </row>
    <row r="201" spans="1:24" x14ac:dyDescent="0.25">
      <c r="A201">
        <v>15575</v>
      </c>
      <c r="B201">
        <v>0</v>
      </c>
      <c r="C201">
        <v>1971</v>
      </c>
      <c r="D201">
        <f t="shared" si="24"/>
        <v>48</v>
      </c>
      <c r="E201" s="1">
        <v>43768.719814814816</v>
      </c>
      <c r="F201">
        <v>2</v>
      </c>
      <c r="G201">
        <v>1</v>
      </c>
      <c r="H201">
        <v>3</v>
      </c>
      <c r="I201">
        <v>1</v>
      </c>
      <c r="J201">
        <v>2</v>
      </c>
      <c r="K201">
        <v>1</v>
      </c>
      <c r="L201">
        <f t="shared" si="25"/>
        <v>4</v>
      </c>
      <c r="M201">
        <v>1</v>
      </c>
      <c r="N201">
        <v>4</v>
      </c>
      <c r="O201">
        <f t="shared" si="26"/>
        <v>1</v>
      </c>
      <c r="P201">
        <v>1</v>
      </c>
      <c r="Q201">
        <v>4</v>
      </c>
      <c r="R201">
        <f t="shared" si="27"/>
        <v>1</v>
      </c>
      <c r="S201">
        <v>1</v>
      </c>
      <c r="T201">
        <v>4</v>
      </c>
      <c r="U201">
        <f t="shared" si="28"/>
        <v>1</v>
      </c>
      <c r="V201">
        <f t="shared" si="29"/>
        <v>17</v>
      </c>
      <c r="W201">
        <f t="shared" si="30"/>
        <v>13</v>
      </c>
      <c r="X201">
        <f t="shared" si="31"/>
        <v>4</v>
      </c>
    </row>
    <row r="202" spans="1:24" x14ac:dyDescent="0.25">
      <c r="A202">
        <v>15625</v>
      </c>
      <c r="B202">
        <v>1</v>
      </c>
      <c r="C202">
        <v>1997</v>
      </c>
      <c r="D202">
        <f t="shared" si="24"/>
        <v>22</v>
      </c>
      <c r="E202" s="1">
        <v>43768.732824074075</v>
      </c>
      <c r="F202">
        <v>2</v>
      </c>
      <c r="G202">
        <v>1</v>
      </c>
      <c r="H202">
        <v>1</v>
      </c>
      <c r="I202">
        <v>1</v>
      </c>
      <c r="J202">
        <v>4</v>
      </c>
      <c r="K202">
        <v>4</v>
      </c>
      <c r="L202">
        <f t="shared" si="25"/>
        <v>1</v>
      </c>
      <c r="M202">
        <v>4</v>
      </c>
      <c r="N202">
        <v>4</v>
      </c>
      <c r="O202">
        <f t="shared" si="26"/>
        <v>1</v>
      </c>
      <c r="P202">
        <v>3</v>
      </c>
      <c r="Q202">
        <v>3</v>
      </c>
      <c r="R202">
        <f t="shared" si="27"/>
        <v>2</v>
      </c>
      <c r="S202">
        <v>2</v>
      </c>
      <c r="T202">
        <v>1</v>
      </c>
      <c r="U202">
        <f t="shared" si="28"/>
        <v>4</v>
      </c>
      <c r="V202">
        <f t="shared" si="29"/>
        <v>24</v>
      </c>
      <c r="W202">
        <f t="shared" si="30"/>
        <v>12</v>
      </c>
      <c r="X202">
        <f t="shared" si="31"/>
        <v>12</v>
      </c>
    </row>
    <row r="203" spans="1:24" x14ac:dyDescent="0.25">
      <c r="A203">
        <v>15643</v>
      </c>
      <c r="B203">
        <v>1</v>
      </c>
      <c r="C203">
        <v>1993</v>
      </c>
      <c r="D203">
        <f t="shared" si="24"/>
        <v>26</v>
      </c>
      <c r="E203" s="1">
        <v>43768.741284722222</v>
      </c>
      <c r="F203">
        <v>3</v>
      </c>
      <c r="G203">
        <v>1</v>
      </c>
      <c r="H203">
        <v>2</v>
      </c>
      <c r="I203">
        <v>1</v>
      </c>
      <c r="J203">
        <v>4</v>
      </c>
      <c r="K203">
        <v>4</v>
      </c>
      <c r="L203">
        <f t="shared" si="25"/>
        <v>1</v>
      </c>
      <c r="M203">
        <v>3</v>
      </c>
      <c r="N203">
        <v>3</v>
      </c>
      <c r="O203">
        <f t="shared" si="26"/>
        <v>2</v>
      </c>
      <c r="P203">
        <v>3</v>
      </c>
      <c r="Q203">
        <v>4</v>
      </c>
      <c r="R203">
        <f t="shared" si="27"/>
        <v>1</v>
      </c>
      <c r="S203">
        <v>2</v>
      </c>
      <c r="T203">
        <v>1</v>
      </c>
      <c r="U203">
        <f t="shared" si="28"/>
        <v>4</v>
      </c>
      <c r="V203">
        <f t="shared" si="29"/>
        <v>24</v>
      </c>
      <c r="W203">
        <f t="shared" si="30"/>
        <v>13</v>
      </c>
      <c r="X203">
        <f t="shared" si="31"/>
        <v>11</v>
      </c>
    </row>
    <row r="204" spans="1:24" x14ac:dyDescent="0.25">
      <c r="A204">
        <v>15486</v>
      </c>
      <c r="B204">
        <v>1</v>
      </c>
      <c r="C204">
        <v>1990</v>
      </c>
      <c r="D204">
        <f t="shared" si="24"/>
        <v>29</v>
      </c>
      <c r="E204" s="1">
        <v>43768.748865740738</v>
      </c>
      <c r="F204">
        <v>3</v>
      </c>
      <c r="G204">
        <v>2</v>
      </c>
      <c r="H204">
        <v>2</v>
      </c>
      <c r="I204">
        <v>1</v>
      </c>
      <c r="J204">
        <v>1</v>
      </c>
      <c r="K204">
        <v>4</v>
      </c>
      <c r="L204">
        <f t="shared" si="25"/>
        <v>1</v>
      </c>
      <c r="M204">
        <v>2</v>
      </c>
      <c r="N204">
        <v>4</v>
      </c>
      <c r="O204">
        <f t="shared" si="26"/>
        <v>1</v>
      </c>
      <c r="P204">
        <v>1</v>
      </c>
      <c r="Q204">
        <v>4</v>
      </c>
      <c r="R204">
        <f t="shared" si="27"/>
        <v>1</v>
      </c>
      <c r="S204">
        <v>1</v>
      </c>
      <c r="T204">
        <v>3</v>
      </c>
      <c r="U204">
        <f t="shared" si="28"/>
        <v>2</v>
      </c>
      <c r="V204">
        <f t="shared" si="29"/>
        <v>15</v>
      </c>
      <c r="W204">
        <f t="shared" si="30"/>
        <v>10</v>
      </c>
      <c r="X204">
        <f t="shared" si="31"/>
        <v>5</v>
      </c>
    </row>
    <row r="205" spans="1:24" x14ac:dyDescent="0.25">
      <c r="A205">
        <v>15659</v>
      </c>
      <c r="B205">
        <v>0</v>
      </c>
      <c r="C205">
        <v>1994</v>
      </c>
      <c r="D205">
        <f t="shared" si="24"/>
        <v>25</v>
      </c>
      <c r="E205" s="1">
        <v>43768.753888888888</v>
      </c>
      <c r="F205" t="s">
        <v>64</v>
      </c>
      <c r="G205">
        <v>3</v>
      </c>
      <c r="H205">
        <v>2</v>
      </c>
      <c r="I205">
        <v>1</v>
      </c>
      <c r="J205">
        <v>4</v>
      </c>
      <c r="K205">
        <v>4</v>
      </c>
      <c r="L205">
        <f t="shared" si="25"/>
        <v>1</v>
      </c>
      <c r="M205">
        <v>4</v>
      </c>
      <c r="N205">
        <v>4</v>
      </c>
      <c r="O205">
        <f t="shared" si="26"/>
        <v>1</v>
      </c>
      <c r="P205">
        <v>1</v>
      </c>
      <c r="Q205">
        <v>4</v>
      </c>
      <c r="R205">
        <f t="shared" si="27"/>
        <v>1</v>
      </c>
      <c r="S205">
        <v>1</v>
      </c>
      <c r="T205">
        <v>1</v>
      </c>
      <c r="U205">
        <f t="shared" si="28"/>
        <v>4</v>
      </c>
      <c r="V205">
        <f t="shared" si="29"/>
        <v>23</v>
      </c>
      <c r="W205">
        <f t="shared" si="30"/>
        <v>11</v>
      </c>
      <c r="X205">
        <f t="shared" si="31"/>
        <v>12</v>
      </c>
    </row>
    <row r="206" spans="1:24" x14ac:dyDescent="0.25">
      <c r="A206">
        <v>15666</v>
      </c>
      <c r="B206">
        <v>1</v>
      </c>
      <c r="C206">
        <v>1995</v>
      </c>
      <c r="D206">
        <f t="shared" si="24"/>
        <v>24</v>
      </c>
      <c r="E206" s="1">
        <v>43768.758483796293</v>
      </c>
      <c r="F206">
        <v>6</v>
      </c>
      <c r="G206">
        <v>2</v>
      </c>
      <c r="H206">
        <v>3</v>
      </c>
      <c r="I206">
        <v>1</v>
      </c>
      <c r="J206">
        <v>3</v>
      </c>
      <c r="K206">
        <v>2</v>
      </c>
      <c r="L206">
        <f t="shared" si="25"/>
        <v>3</v>
      </c>
      <c r="M206">
        <v>3</v>
      </c>
      <c r="N206">
        <v>2</v>
      </c>
      <c r="O206">
        <f t="shared" si="26"/>
        <v>3</v>
      </c>
      <c r="P206">
        <v>4</v>
      </c>
      <c r="Q206">
        <v>1</v>
      </c>
      <c r="R206">
        <f t="shared" si="27"/>
        <v>4</v>
      </c>
      <c r="S206">
        <v>3</v>
      </c>
      <c r="T206">
        <v>1</v>
      </c>
      <c r="U206">
        <f t="shared" si="28"/>
        <v>4</v>
      </c>
      <c r="V206">
        <f t="shared" si="29"/>
        <v>33</v>
      </c>
      <c r="W206">
        <f t="shared" si="30"/>
        <v>23</v>
      </c>
      <c r="X206">
        <f t="shared" si="31"/>
        <v>10</v>
      </c>
    </row>
    <row r="207" spans="1:24" x14ac:dyDescent="0.25">
      <c r="A207">
        <v>15670</v>
      </c>
      <c r="B207">
        <v>1</v>
      </c>
      <c r="C207">
        <v>1988</v>
      </c>
      <c r="D207">
        <f t="shared" si="24"/>
        <v>31</v>
      </c>
      <c r="E207" s="1">
        <v>43768.760451388887</v>
      </c>
      <c r="F207">
        <v>16</v>
      </c>
      <c r="G207">
        <v>2</v>
      </c>
      <c r="H207">
        <v>3</v>
      </c>
      <c r="I207">
        <v>3</v>
      </c>
      <c r="J207">
        <v>2</v>
      </c>
      <c r="K207">
        <v>4</v>
      </c>
      <c r="L207">
        <f t="shared" si="25"/>
        <v>1</v>
      </c>
      <c r="M207">
        <v>3</v>
      </c>
      <c r="N207">
        <v>3</v>
      </c>
      <c r="O207">
        <f t="shared" si="26"/>
        <v>2</v>
      </c>
      <c r="P207">
        <v>4</v>
      </c>
      <c r="Q207">
        <v>3</v>
      </c>
      <c r="R207">
        <f t="shared" si="27"/>
        <v>2</v>
      </c>
      <c r="S207">
        <v>2</v>
      </c>
      <c r="T207">
        <v>2</v>
      </c>
      <c r="U207">
        <f t="shared" si="28"/>
        <v>3</v>
      </c>
      <c r="V207">
        <f t="shared" si="29"/>
        <v>27</v>
      </c>
      <c r="W207">
        <f t="shared" si="30"/>
        <v>19</v>
      </c>
      <c r="X207">
        <f t="shared" si="31"/>
        <v>8</v>
      </c>
    </row>
    <row r="208" spans="1:24" x14ac:dyDescent="0.25">
      <c r="A208">
        <v>15673</v>
      </c>
      <c r="B208">
        <v>1</v>
      </c>
      <c r="C208">
        <v>1990</v>
      </c>
      <c r="D208">
        <f t="shared" si="24"/>
        <v>29</v>
      </c>
      <c r="E208" s="1">
        <v>43768.76458333333</v>
      </c>
      <c r="F208" t="s">
        <v>75</v>
      </c>
      <c r="G208">
        <v>1</v>
      </c>
      <c r="H208">
        <v>3</v>
      </c>
      <c r="I208">
        <v>1</v>
      </c>
      <c r="J208">
        <v>4</v>
      </c>
      <c r="K208">
        <v>1</v>
      </c>
      <c r="L208">
        <f t="shared" si="25"/>
        <v>4</v>
      </c>
      <c r="M208">
        <v>3</v>
      </c>
      <c r="N208">
        <v>4</v>
      </c>
      <c r="O208">
        <f t="shared" si="26"/>
        <v>1</v>
      </c>
      <c r="P208">
        <v>4</v>
      </c>
      <c r="Q208">
        <v>4</v>
      </c>
      <c r="R208">
        <f t="shared" si="27"/>
        <v>1</v>
      </c>
      <c r="S208">
        <v>3</v>
      </c>
      <c r="T208">
        <v>1</v>
      </c>
      <c r="U208">
        <f t="shared" si="28"/>
        <v>4</v>
      </c>
      <c r="V208">
        <f t="shared" si="29"/>
        <v>29</v>
      </c>
      <c r="W208">
        <f t="shared" si="30"/>
        <v>18</v>
      </c>
      <c r="X208">
        <f t="shared" si="31"/>
        <v>11</v>
      </c>
    </row>
    <row r="209" spans="1:24" x14ac:dyDescent="0.25">
      <c r="A209">
        <v>15682</v>
      </c>
      <c r="B209">
        <v>0</v>
      </c>
      <c r="C209">
        <v>1950</v>
      </c>
      <c r="D209">
        <f t="shared" si="24"/>
        <v>69</v>
      </c>
      <c r="E209" s="1">
        <v>43768.772546296299</v>
      </c>
      <c r="F209">
        <v>5</v>
      </c>
      <c r="G209">
        <v>3</v>
      </c>
      <c r="H209">
        <v>2</v>
      </c>
      <c r="I209">
        <v>1</v>
      </c>
      <c r="J209">
        <v>2</v>
      </c>
      <c r="K209">
        <v>3</v>
      </c>
      <c r="L209">
        <f t="shared" si="25"/>
        <v>2</v>
      </c>
      <c r="M209">
        <v>3</v>
      </c>
      <c r="N209">
        <v>4</v>
      </c>
      <c r="O209">
        <f t="shared" si="26"/>
        <v>1</v>
      </c>
      <c r="P209">
        <v>1</v>
      </c>
      <c r="Q209">
        <v>3</v>
      </c>
      <c r="R209">
        <f t="shared" si="27"/>
        <v>2</v>
      </c>
      <c r="S209">
        <v>2</v>
      </c>
      <c r="T209">
        <v>3</v>
      </c>
      <c r="U209">
        <f t="shared" si="28"/>
        <v>2</v>
      </c>
      <c r="V209">
        <f t="shared" si="29"/>
        <v>21</v>
      </c>
      <c r="W209">
        <f t="shared" si="30"/>
        <v>14</v>
      </c>
      <c r="X209">
        <f t="shared" si="31"/>
        <v>7</v>
      </c>
    </row>
    <row r="210" spans="1:24" x14ac:dyDescent="0.25">
      <c r="A210">
        <v>15692</v>
      </c>
      <c r="B210">
        <v>1</v>
      </c>
      <c r="C210">
        <v>1993</v>
      </c>
      <c r="D210">
        <f t="shared" si="24"/>
        <v>26</v>
      </c>
      <c r="E210" s="1">
        <v>43768.774143518516</v>
      </c>
      <c r="F210" t="s">
        <v>64</v>
      </c>
      <c r="G210">
        <v>2</v>
      </c>
      <c r="H210">
        <v>2</v>
      </c>
      <c r="I210">
        <v>1</v>
      </c>
      <c r="J210">
        <v>2</v>
      </c>
      <c r="K210">
        <v>4</v>
      </c>
      <c r="L210">
        <f t="shared" si="25"/>
        <v>1</v>
      </c>
      <c r="M210">
        <v>4</v>
      </c>
      <c r="N210">
        <v>4</v>
      </c>
      <c r="O210">
        <f t="shared" si="26"/>
        <v>1</v>
      </c>
      <c r="P210">
        <v>2</v>
      </c>
      <c r="Q210">
        <v>3</v>
      </c>
      <c r="R210">
        <f t="shared" si="27"/>
        <v>2</v>
      </c>
      <c r="S210">
        <v>2</v>
      </c>
      <c r="T210">
        <v>2</v>
      </c>
      <c r="U210">
        <f t="shared" si="28"/>
        <v>3</v>
      </c>
      <c r="V210">
        <f t="shared" si="29"/>
        <v>22</v>
      </c>
      <c r="W210">
        <f t="shared" si="30"/>
        <v>13</v>
      </c>
      <c r="X210">
        <f t="shared" si="31"/>
        <v>9</v>
      </c>
    </row>
    <row r="211" spans="1:24" x14ac:dyDescent="0.25">
      <c r="A211">
        <v>15706</v>
      </c>
      <c r="B211">
        <v>0</v>
      </c>
      <c r="C211">
        <v>1995</v>
      </c>
      <c r="D211">
        <f t="shared" si="24"/>
        <v>24</v>
      </c>
      <c r="E211" s="1">
        <v>43768.789664351854</v>
      </c>
      <c r="F211" t="s">
        <v>76</v>
      </c>
      <c r="G211">
        <v>2</v>
      </c>
      <c r="H211">
        <v>3</v>
      </c>
      <c r="I211">
        <v>3</v>
      </c>
      <c r="J211">
        <v>3</v>
      </c>
      <c r="K211">
        <v>1</v>
      </c>
      <c r="L211">
        <f t="shared" si="25"/>
        <v>4</v>
      </c>
      <c r="M211">
        <v>4</v>
      </c>
      <c r="N211">
        <v>2</v>
      </c>
      <c r="O211">
        <f t="shared" si="26"/>
        <v>3</v>
      </c>
      <c r="P211">
        <v>2</v>
      </c>
      <c r="Q211">
        <v>3</v>
      </c>
      <c r="R211">
        <f t="shared" si="27"/>
        <v>2</v>
      </c>
      <c r="S211">
        <v>2</v>
      </c>
      <c r="T211">
        <v>2</v>
      </c>
      <c r="U211">
        <f t="shared" si="28"/>
        <v>3</v>
      </c>
      <c r="V211">
        <f t="shared" si="29"/>
        <v>31</v>
      </c>
      <c r="W211">
        <f t="shared" si="30"/>
        <v>21</v>
      </c>
      <c r="X211">
        <f t="shared" si="31"/>
        <v>10</v>
      </c>
    </row>
    <row r="212" spans="1:24" x14ac:dyDescent="0.25">
      <c r="A212">
        <v>15716</v>
      </c>
      <c r="B212">
        <v>1</v>
      </c>
      <c r="C212">
        <v>1999</v>
      </c>
      <c r="D212">
        <f t="shared" si="24"/>
        <v>20</v>
      </c>
      <c r="E212" s="1">
        <v>43768.792488425926</v>
      </c>
      <c r="F212">
        <v>0</v>
      </c>
      <c r="G212">
        <v>1</v>
      </c>
      <c r="H212">
        <v>2</v>
      </c>
      <c r="I212">
        <v>1</v>
      </c>
      <c r="J212">
        <v>1</v>
      </c>
      <c r="K212">
        <v>4</v>
      </c>
      <c r="L212">
        <f t="shared" si="25"/>
        <v>1</v>
      </c>
      <c r="M212">
        <v>4</v>
      </c>
      <c r="N212">
        <v>4</v>
      </c>
      <c r="O212">
        <f t="shared" si="26"/>
        <v>1</v>
      </c>
      <c r="P212">
        <v>1</v>
      </c>
      <c r="Q212">
        <v>4</v>
      </c>
      <c r="R212">
        <f t="shared" si="27"/>
        <v>1</v>
      </c>
      <c r="S212">
        <v>1</v>
      </c>
      <c r="T212">
        <v>4</v>
      </c>
      <c r="U212">
        <f t="shared" si="28"/>
        <v>1</v>
      </c>
      <c r="V212">
        <f t="shared" si="29"/>
        <v>15</v>
      </c>
      <c r="W212">
        <f t="shared" si="30"/>
        <v>9</v>
      </c>
      <c r="X212">
        <f t="shared" si="31"/>
        <v>6</v>
      </c>
    </row>
    <row r="213" spans="1:24" x14ac:dyDescent="0.25">
      <c r="A213">
        <v>15750</v>
      </c>
      <c r="B213">
        <v>0</v>
      </c>
      <c r="C213">
        <v>1994</v>
      </c>
      <c r="D213">
        <f t="shared" si="24"/>
        <v>25</v>
      </c>
      <c r="E213" s="1">
        <v>43768.812210648146</v>
      </c>
      <c r="F213" t="s">
        <v>64</v>
      </c>
      <c r="G213">
        <v>3</v>
      </c>
      <c r="H213">
        <v>1</v>
      </c>
      <c r="I213">
        <v>1</v>
      </c>
      <c r="J213">
        <v>2</v>
      </c>
      <c r="K213">
        <v>4</v>
      </c>
      <c r="L213">
        <f t="shared" si="25"/>
        <v>1</v>
      </c>
      <c r="M213">
        <v>2</v>
      </c>
      <c r="N213">
        <v>4</v>
      </c>
      <c r="O213">
        <f t="shared" si="26"/>
        <v>1</v>
      </c>
      <c r="P213">
        <v>1</v>
      </c>
      <c r="Q213">
        <v>3</v>
      </c>
      <c r="R213">
        <f t="shared" si="27"/>
        <v>2</v>
      </c>
      <c r="S213">
        <v>1</v>
      </c>
      <c r="T213">
        <v>3</v>
      </c>
      <c r="U213">
        <f t="shared" si="28"/>
        <v>2</v>
      </c>
      <c r="V213">
        <f t="shared" si="29"/>
        <v>17</v>
      </c>
      <c r="W213">
        <f t="shared" si="30"/>
        <v>11</v>
      </c>
      <c r="X213">
        <f t="shared" si="31"/>
        <v>6</v>
      </c>
    </row>
    <row r="214" spans="1:24" x14ac:dyDescent="0.25">
      <c r="A214">
        <v>15751</v>
      </c>
      <c r="B214">
        <v>0</v>
      </c>
      <c r="C214">
        <v>1997</v>
      </c>
      <c r="D214">
        <f t="shared" si="24"/>
        <v>22</v>
      </c>
      <c r="E214" s="1">
        <v>43768.812847222223</v>
      </c>
      <c r="F214">
        <v>8</v>
      </c>
      <c r="G214">
        <v>1</v>
      </c>
      <c r="H214">
        <v>3</v>
      </c>
      <c r="I214">
        <v>1</v>
      </c>
      <c r="J214">
        <v>3</v>
      </c>
      <c r="K214">
        <v>1</v>
      </c>
      <c r="L214">
        <f t="shared" si="25"/>
        <v>4</v>
      </c>
      <c r="M214">
        <v>2</v>
      </c>
      <c r="N214">
        <v>2</v>
      </c>
      <c r="O214">
        <f t="shared" si="26"/>
        <v>3</v>
      </c>
      <c r="P214">
        <v>2</v>
      </c>
      <c r="Q214">
        <v>4</v>
      </c>
      <c r="R214">
        <f t="shared" si="27"/>
        <v>1</v>
      </c>
      <c r="S214">
        <v>2</v>
      </c>
      <c r="T214">
        <v>3</v>
      </c>
      <c r="U214">
        <f t="shared" si="28"/>
        <v>2</v>
      </c>
      <c r="V214">
        <f t="shared" si="29"/>
        <v>24</v>
      </c>
      <c r="W214">
        <f t="shared" si="30"/>
        <v>17</v>
      </c>
      <c r="X214">
        <f t="shared" si="31"/>
        <v>7</v>
      </c>
    </row>
    <row r="215" spans="1:24" x14ac:dyDescent="0.25">
      <c r="A215">
        <v>15723</v>
      </c>
      <c r="B215">
        <v>0</v>
      </c>
      <c r="C215">
        <v>1980</v>
      </c>
      <c r="D215">
        <f t="shared" si="24"/>
        <v>39</v>
      </c>
      <c r="E215" s="1">
        <v>43768.828368055554</v>
      </c>
      <c r="F215">
        <v>4</v>
      </c>
      <c r="G215">
        <v>3</v>
      </c>
      <c r="H215">
        <v>1</v>
      </c>
      <c r="I215">
        <v>1</v>
      </c>
      <c r="J215">
        <v>1</v>
      </c>
      <c r="K215">
        <v>4</v>
      </c>
      <c r="L215">
        <f t="shared" si="25"/>
        <v>1</v>
      </c>
      <c r="M215">
        <v>1</v>
      </c>
      <c r="N215">
        <v>4</v>
      </c>
      <c r="O215">
        <f t="shared" si="26"/>
        <v>1</v>
      </c>
      <c r="P215">
        <v>1</v>
      </c>
      <c r="Q215">
        <v>4</v>
      </c>
      <c r="R215">
        <f t="shared" si="27"/>
        <v>1</v>
      </c>
      <c r="S215">
        <v>1</v>
      </c>
      <c r="T215">
        <v>4</v>
      </c>
      <c r="U215">
        <f t="shared" si="28"/>
        <v>1</v>
      </c>
      <c r="V215">
        <f t="shared" si="29"/>
        <v>13</v>
      </c>
      <c r="W215">
        <f t="shared" si="30"/>
        <v>10</v>
      </c>
      <c r="X215">
        <f t="shared" si="31"/>
        <v>3</v>
      </c>
    </row>
    <row r="216" spans="1:24" x14ac:dyDescent="0.25">
      <c r="A216">
        <v>15759</v>
      </c>
      <c r="B216">
        <v>1</v>
      </c>
      <c r="C216">
        <v>1992</v>
      </c>
      <c r="D216">
        <f t="shared" si="24"/>
        <v>27</v>
      </c>
      <c r="E216" s="1">
        <v>43768.833506944444</v>
      </c>
      <c r="F216">
        <v>4</v>
      </c>
      <c r="G216">
        <v>1</v>
      </c>
      <c r="H216">
        <v>1</v>
      </c>
      <c r="I216">
        <v>1</v>
      </c>
      <c r="J216">
        <v>4</v>
      </c>
      <c r="K216">
        <v>4</v>
      </c>
      <c r="L216">
        <f t="shared" si="25"/>
        <v>1</v>
      </c>
      <c r="M216">
        <v>3</v>
      </c>
      <c r="N216">
        <v>3</v>
      </c>
      <c r="O216">
        <f t="shared" si="26"/>
        <v>2</v>
      </c>
      <c r="P216">
        <v>2</v>
      </c>
      <c r="Q216">
        <v>4</v>
      </c>
      <c r="R216">
        <f t="shared" si="27"/>
        <v>1</v>
      </c>
      <c r="S216">
        <v>2</v>
      </c>
      <c r="T216">
        <v>3</v>
      </c>
      <c r="U216">
        <f t="shared" si="28"/>
        <v>2</v>
      </c>
      <c r="V216">
        <f t="shared" si="29"/>
        <v>20</v>
      </c>
      <c r="W216">
        <f t="shared" si="30"/>
        <v>11</v>
      </c>
      <c r="X216">
        <f t="shared" si="31"/>
        <v>9</v>
      </c>
    </row>
    <row r="217" spans="1:24" x14ac:dyDescent="0.25">
      <c r="A217">
        <v>15791</v>
      </c>
      <c r="B217">
        <v>0</v>
      </c>
      <c r="C217">
        <v>1997</v>
      </c>
      <c r="D217">
        <f t="shared" si="24"/>
        <v>22</v>
      </c>
      <c r="E217" s="1">
        <v>43768.834224537037</v>
      </c>
      <c r="F217">
        <v>2</v>
      </c>
      <c r="G217">
        <v>1</v>
      </c>
      <c r="H217">
        <v>3</v>
      </c>
      <c r="I217">
        <v>4</v>
      </c>
      <c r="J217">
        <v>3</v>
      </c>
      <c r="K217">
        <v>4</v>
      </c>
      <c r="L217">
        <f t="shared" si="25"/>
        <v>1</v>
      </c>
      <c r="M217">
        <v>3</v>
      </c>
      <c r="N217">
        <v>4</v>
      </c>
      <c r="O217">
        <f t="shared" si="26"/>
        <v>1</v>
      </c>
      <c r="P217">
        <v>1</v>
      </c>
      <c r="Q217">
        <v>1</v>
      </c>
      <c r="R217">
        <f t="shared" si="27"/>
        <v>4</v>
      </c>
      <c r="S217">
        <v>1</v>
      </c>
      <c r="T217">
        <v>2</v>
      </c>
      <c r="U217">
        <f t="shared" si="28"/>
        <v>3</v>
      </c>
      <c r="V217">
        <f t="shared" si="29"/>
        <v>25</v>
      </c>
      <c r="W217">
        <f t="shared" si="30"/>
        <v>16</v>
      </c>
      <c r="X217">
        <f t="shared" si="31"/>
        <v>9</v>
      </c>
    </row>
    <row r="218" spans="1:24" x14ac:dyDescent="0.25">
      <c r="A218">
        <v>15796</v>
      </c>
      <c r="B218">
        <v>1</v>
      </c>
      <c r="C218">
        <v>1997</v>
      </c>
      <c r="D218">
        <f t="shared" si="24"/>
        <v>22</v>
      </c>
      <c r="E218" s="1">
        <v>43768.838333333333</v>
      </c>
      <c r="F218">
        <v>2</v>
      </c>
      <c r="G218">
        <v>2</v>
      </c>
      <c r="H218">
        <v>2</v>
      </c>
      <c r="I218">
        <v>1</v>
      </c>
      <c r="J218">
        <v>1</v>
      </c>
      <c r="K218">
        <v>3</v>
      </c>
      <c r="L218">
        <f t="shared" si="25"/>
        <v>2</v>
      </c>
      <c r="M218">
        <v>2</v>
      </c>
      <c r="N218">
        <v>4</v>
      </c>
      <c r="O218">
        <f t="shared" si="26"/>
        <v>1</v>
      </c>
      <c r="P218">
        <v>3</v>
      </c>
      <c r="Q218">
        <v>4</v>
      </c>
      <c r="R218">
        <f t="shared" si="27"/>
        <v>1</v>
      </c>
      <c r="S218">
        <v>3</v>
      </c>
      <c r="T218">
        <v>3</v>
      </c>
      <c r="U218">
        <f t="shared" si="28"/>
        <v>2</v>
      </c>
      <c r="V218">
        <f t="shared" si="29"/>
        <v>20</v>
      </c>
      <c r="W218">
        <f t="shared" si="30"/>
        <v>15</v>
      </c>
      <c r="X218">
        <f t="shared" si="31"/>
        <v>5</v>
      </c>
    </row>
    <row r="219" spans="1:24" x14ac:dyDescent="0.25">
      <c r="A219">
        <v>15803</v>
      </c>
      <c r="B219">
        <v>1</v>
      </c>
      <c r="C219">
        <v>1997</v>
      </c>
      <c r="D219">
        <f t="shared" si="24"/>
        <v>22</v>
      </c>
      <c r="E219" s="1">
        <v>43768.849849537037</v>
      </c>
      <c r="F219">
        <v>3</v>
      </c>
      <c r="G219">
        <v>2</v>
      </c>
      <c r="H219">
        <v>3</v>
      </c>
      <c r="I219">
        <v>2</v>
      </c>
      <c r="J219">
        <v>1</v>
      </c>
      <c r="K219">
        <v>4</v>
      </c>
      <c r="L219">
        <f t="shared" si="25"/>
        <v>1</v>
      </c>
      <c r="M219">
        <v>2</v>
      </c>
      <c r="N219">
        <v>4</v>
      </c>
      <c r="O219">
        <f t="shared" si="26"/>
        <v>1</v>
      </c>
      <c r="P219">
        <v>1</v>
      </c>
      <c r="Q219">
        <v>4</v>
      </c>
      <c r="R219">
        <f t="shared" si="27"/>
        <v>1</v>
      </c>
      <c r="S219">
        <v>2</v>
      </c>
      <c r="T219">
        <v>3</v>
      </c>
      <c r="U219">
        <f t="shared" si="28"/>
        <v>2</v>
      </c>
      <c r="V219">
        <f t="shared" si="29"/>
        <v>18</v>
      </c>
      <c r="W219">
        <f t="shared" si="30"/>
        <v>13</v>
      </c>
      <c r="X219">
        <f t="shared" si="31"/>
        <v>5</v>
      </c>
    </row>
    <row r="220" spans="1:24" x14ac:dyDescent="0.25">
      <c r="A220">
        <v>15814</v>
      </c>
      <c r="B220">
        <v>0</v>
      </c>
      <c r="C220">
        <v>1995</v>
      </c>
      <c r="D220">
        <f t="shared" si="24"/>
        <v>24</v>
      </c>
      <c r="E220" s="1">
        <v>43768.864421296297</v>
      </c>
      <c r="F220">
        <v>1</v>
      </c>
      <c r="G220">
        <v>2</v>
      </c>
      <c r="H220">
        <v>1</v>
      </c>
      <c r="I220">
        <v>1</v>
      </c>
      <c r="J220">
        <v>2</v>
      </c>
      <c r="K220">
        <v>4</v>
      </c>
      <c r="L220">
        <f t="shared" si="25"/>
        <v>1</v>
      </c>
      <c r="M220">
        <v>2</v>
      </c>
      <c r="N220">
        <v>2</v>
      </c>
      <c r="O220">
        <f t="shared" si="26"/>
        <v>3</v>
      </c>
      <c r="P220">
        <v>1</v>
      </c>
      <c r="Q220">
        <v>3</v>
      </c>
      <c r="R220">
        <f t="shared" si="27"/>
        <v>2</v>
      </c>
      <c r="S220">
        <v>1</v>
      </c>
      <c r="T220">
        <v>3</v>
      </c>
      <c r="U220">
        <f t="shared" si="28"/>
        <v>2</v>
      </c>
      <c r="V220">
        <f t="shared" si="29"/>
        <v>18</v>
      </c>
      <c r="W220">
        <f t="shared" si="30"/>
        <v>12</v>
      </c>
      <c r="X220">
        <f t="shared" si="31"/>
        <v>6</v>
      </c>
    </row>
    <row r="221" spans="1:24" x14ac:dyDescent="0.25">
      <c r="A221">
        <v>15813</v>
      </c>
      <c r="B221">
        <v>0</v>
      </c>
      <c r="C221">
        <v>1999</v>
      </c>
      <c r="D221">
        <f t="shared" si="24"/>
        <v>20</v>
      </c>
      <c r="E221" s="1">
        <v>43768.870289351849</v>
      </c>
      <c r="F221">
        <v>1</v>
      </c>
      <c r="G221">
        <v>1</v>
      </c>
      <c r="H221">
        <v>2</v>
      </c>
      <c r="I221">
        <v>1</v>
      </c>
      <c r="J221">
        <v>1</v>
      </c>
      <c r="K221">
        <v>4</v>
      </c>
      <c r="L221">
        <f t="shared" si="25"/>
        <v>1</v>
      </c>
      <c r="M221">
        <v>2</v>
      </c>
      <c r="N221">
        <v>4</v>
      </c>
      <c r="O221">
        <f t="shared" si="26"/>
        <v>1</v>
      </c>
      <c r="P221">
        <v>3</v>
      </c>
      <c r="Q221">
        <v>3</v>
      </c>
      <c r="R221">
        <f t="shared" si="27"/>
        <v>2</v>
      </c>
      <c r="S221">
        <v>3</v>
      </c>
      <c r="T221">
        <v>4</v>
      </c>
      <c r="U221">
        <f t="shared" si="28"/>
        <v>1</v>
      </c>
      <c r="V221">
        <f t="shared" si="29"/>
        <v>18</v>
      </c>
      <c r="W221">
        <f t="shared" si="30"/>
        <v>14</v>
      </c>
      <c r="X221">
        <f t="shared" si="31"/>
        <v>4</v>
      </c>
    </row>
    <row r="222" spans="1:24" x14ac:dyDescent="0.25">
      <c r="A222">
        <v>15842</v>
      </c>
      <c r="B222">
        <v>0</v>
      </c>
      <c r="C222">
        <v>1989</v>
      </c>
      <c r="D222">
        <f t="shared" si="24"/>
        <v>30</v>
      </c>
      <c r="E222" s="1">
        <v>43768.875057870369</v>
      </c>
      <c r="F222">
        <v>3</v>
      </c>
      <c r="G222">
        <v>2</v>
      </c>
      <c r="H222">
        <v>2</v>
      </c>
      <c r="I222">
        <v>1</v>
      </c>
      <c r="J222">
        <v>3</v>
      </c>
      <c r="K222">
        <v>4</v>
      </c>
      <c r="L222">
        <f t="shared" si="25"/>
        <v>1</v>
      </c>
      <c r="M222">
        <v>3</v>
      </c>
      <c r="N222">
        <v>4</v>
      </c>
      <c r="O222">
        <f t="shared" si="26"/>
        <v>1</v>
      </c>
      <c r="P222">
        <v>2</v>
      </c>
      <c r="Q222">
        <v>4</v>
      </c>
      <c r="R222">
        <f t="shared" si="27"/>
        <v>1</v>
      </c>
      <c r="S222">
        <v>1</v>
      </c>
      <c r="T222">
        <v>3</v>
      </c>
      <c r="U222">
        <f t="shared" si="28"/>
        <v>2</v>
      </c>
      <c r="V222">
        <f t="shared" si="29"/>
        <v>19</v>
      </c>
      <c r="W222">
        <f t="shared" si="30"/>
        <v>11</v>
      </c>
      <c r="X222">
        <f t="shared" si="31"/>
        <v>8</v>
      </c>
    </row>
    <row r="223" spans="1:24" x14ac:dyDescent="0.25">
      <c r="A223">
        <v>15863</v>
      </c>
      <c r="B223">
        <v>1</v>
      </c>
      <c r="C223">
        <v>1999</v>
      </c>
      <c r="D223">
        <f t="shared" si="24"/>
        <v>20</v>
      </c>
      <c r="E223" s="1">
        <v>43768.87537037037</v>
      </c>
      <c r="F223" t="s">
        <v>64</v>
      </c>
      <c r="G223">
        <v>1</v>
      </c>
      <c r="H223">
        <v>4</v>
      </c>
      <c r="I223">
        <v>4</v>
      </c>
      <c r="J223">
        <v>3</v>
      </c>
      <c r="K223">
        <v>3</v>
      </c>
      <c r="L223">
        <f t="shared" si="25"/>
        <v>2</v>
      </c>
      <c r="M223">
        <v>4</v>
      </c>
      <c r="N223">
        <v>3</v>
      </c>
      <c r="O223">
        <f t="shared" si="26"/>
        <v>2</v>
      </c>
      <c r="P223">
        <v>4</v>
      </c>
      <c r="Q223">
        <v>2</v>
      </c>
      <c r="R223">
        <f t="shared" si="27"/>
        <v>3</v>
      </c>
      <c r="S223">
        <v>2</v>
      </c>
      <c r="T223">
        <v>1</v>
      </c>
      <c r="U223">
        <f t="shared" si="28"/>
        <v>4</v>
      </c>
      <c r="V223">
        <f t="shared" si="29"/>
        <v>33</v>
      </c>
      <c r="W223">
        <f t="shared" si="30"/>
        <v>22</v>
      </c>
      <c r="X223">
        <f t="shared" si="31"/>
        <v>11</v>
      </c>
    </row>
    <row r="224" spans="1:24" x14ac:dyDescent="0.25">
      <c r="A224">
        <v>15913</v>
      </c>
      <c r="B224">
        <v>0</v>
      </c>
      <c r="C224">
        <v>1996</v>
      </c>
      <c r="D224">
        <f t="shared" si="24"/>
        <v>23</v>
      </c>
      <c r="E224" s="1">
        <v>43768.904548611114</v>
      </c>
      <c r="F224">
        <v>3</v>
      </c>
      <c r="G224">
        <v>2</v>
      </c>
      <c r="H224">
        <v>3</v>
      </c>
      <c r="I224">
        <v>1</v>
      </c>
      <c r="J224">
        <v>2</v>
      </c>
      <c r="K224">
        <v>4</v>
      </c>
      <c r="L224">
        <f t="shared" si="25"/>
        <v>1</v>
      </c>
      <c r="M224">
        <v>2</v>
      </c>
      <c r="N224">
        <v>4</v>
      </c>
      <c r="O224">
        <f t="shared" si="26"/>
        <v>1</v>
      </c>
      <c r="P224">
        <v>2</v>
      </c>
      <c r="Q224">
        <v>4</v>
      </c>
      <c r="R224">
        <f t="shared" si="27"/>
        <v>1</v>
      </c>
      <c r="S224">
        <v>1</v>
      </c>
      <c r="T224">
        <v>2</v>
      </c>
      <c r="U224">
        <f t="shared" si="28"/>
        <v>3</v>
      </c>
      <c r="V224">
        <f t="shared" si="29"/>
        <v>19</v>
      </c>
      <c r="W224">
        <f t="shared" si="30"/>
        <v>12</v>
      </c>
      <c r="X224">
        <f t="shared" si="31"/>
        <v>7</v>
      </c>
    </row>
    <row r="225" spans="1:24" x14ac:dyDescent="0.25">
      <c r="A225">
        <v>15933</v>
      </c>
      <c r="B225">
        <v>0</v>
      </c>
      <c r="C225">
        <v>1996</v>
      </c>
      <c r="D225">
        <f t="shared" si="24"/>
        <v>23</v>
      </c>
      <c r="E225" s="1">
        <v>43768.914375</v>
      </c>
      <c r="F225">
        <v>7</v>
      </c>
      <c r="G225">
        <v>1</v>
      </c>
      <c r="H225">
        <v>2</v>
      </c>
      <c r="I225">
        <v>1</v>
      </c>
      <c r="J225">
        <v>4</v>
      </c>
      <c r="K225">
        <v>4</v>
      </c>
      <c r="L225">
        <f t="shared" si="25"/>
        <v>1</v>
      </c>
      <c r="M225">
        <v>4</v>
      </c>
      <c r="N225">
        <v>4</v>
      </c>
      <c r="O225">
        <f t="shared" si="26"/>
        <v>1</v>
      </c>
      <c r="P225">
        <v>1</v>
      </c>
      <c r="Q225">
        <v>3</v>
      </c>
      <c r="R225">
        <f t="shared" si="27"/>
        <v>2</v>
      </c>
      <c r="S225">
        <v>1</v>
      </c>
      <c r="T225">
        <v>1</v>
      </c>
      <c r="U225">
        <f t="shared" si="28"/>
        <v>4</v>
      </c>
      <c r="V225">
        <f t="shared" si="29"/>
        <v>22</v>
      </c>
      <c r="W225">
        <f t="shared" si="30"/>
        <v>10</v>
      </c>
      <c r="X225">
        <f t="shared" si="31"/>
        <v>12</v>
      </c>
    </row>
    <row r="226" spans="1:24" x14ac:dyDescent="0.25">
      <c r="A226">
        <v>15917</v>
      </c>
      <c r="B226">
        <v>0</v>
      </c>
      <c r="C226">
        <v>2001</v>
      </c>
      <c r="D226">
        <f t="shared" si="24"/>
        <v>18</v>
      </c>
      <c r="E226" s="1">
        <v>43768.919351851851</v>
      </c>
      <c r="F226" t="s">
        <v>64</v>
      </c>
      <c r="G226">
        <v>4</v>
      </c>
      <c r="H226">
        <v>4</v>
      </c>
      <c r="I226">
        <v>1</v>
      </c>
      <c r="J226">
        <v>1</v>
      </c>
      <c r="K226">
        <v>4</v>
      </c>
      <c r="L226">
        <f t="shared" si="25"/>
        <v>1</v>
      </c>
      <c r="M226">
        <v>3</v>
      </c>
      <c r="N226">
        <v>4</v>
      </c>
      <c r="O226">
        <f t="shared" si="26"/>
        <v>1</v>
      </c>
      <c r="P226">
        <v>1</v>
      </c>
      <c r="Q226">
        <v>3</v>
      </c>
      <c r="R226">
        <f t="shared" si="27"/>
        <v>2</v>
      </c>
      <c r="S226">
        <v>2</v>
      </c>
      <c r="T226">
        <v>4</v>
      </c>
      <c r="U226">
        <f t="shared" si="28"/>
        <v>1</v>
      </c>
      <c r="V226">
        <f t="shared" si="29"/>
        <v>21</v>
      </c>
      <c r="W226">
        <f t="shared" si="30"/>
        <v>16</v>
      </c>
      <c r="X226">
        <f t="shared" si="31"/>
        <v>5</v>
      </c>
    </row>
    <row r="227" spans="1:24" x14ac:dyDescent="0.25">
      <c r="A227">
        <v>15983</v>
      </c>
      <c r="B227">
        <v>0</v>
      </c>
      <c r="C227">
        <v>1995</v>
      </c>
      <c r="D227">
        <f t="shared" si="24"/>
        <v>24</v>
      </c>
      <c r="E227" s="1">
        <v>43768.923148148147</v>
      </c>
      <c r="F227">
        <v>4</v>
      </c>
      <c r="G227">
        <v>2</v>
      </c>
      <c r="H227">
        <v>3</v>
      </c>
      <c r="I227">
        <v>2</v>
      </c>
      <c r="J227">
        <v>3</v>
      </c>
      <c r="K227">
        <v>1</v>
      </c>
      <c r="L227">
        <f t="shared" si="25"/>
        <v>4</v>
      </c>
      <c r="M227">
        <v>3</v>
      </c>
      <c r="N227">
        <v>3</v>
      </c>
      <c r="O227">
        <f t="shared" si="26"/>
        <v>2</v>
      </c>
      <c r="P227">
        <v>2</v>
      </c>
      <c r="Q227">
        <v>3</v>
      </c>
      <c r="R227">
        <f t="shared" si="27"/>
        <v>2</v>
      </c>
      <c r="S227">
        <v>2</v>
      </c>
      <c r="T227">
        <v>2</v>
      </c>
      <c r="U227">
        <f t="shared" si="28"/>
        <v>3</v>
      </c>
      <c r="V227">
        <f t="shared" si="29"/>
        <v>28</v>
      </c>
      <c r="W227">
        <f t="shared" si="30"/>
        <v>19</v>
      </c>
      <c r="X227">
        <f t="shared" si="31"/>
        <v>9</v>
      </c>
    </row>
    <row r="228" spans="1:24" x14ac:dyDescent="0.25">
      <c r="A228">
        <v>15975</v>
      </c>
      <c r="B228">
        <v>0</v>
      </c>
      <c r="C228">
        <v>2000</v>
      </c>
      <c r="D228">
        <f t="shared" si="24"/>
        <v>19</v>
      </c>
      <c r="E228" s="1">
        <v>43768.923333333332</v>
      </c>
      <c r="F228" t="s">
        <v>64</v>
      </c>
      <c r="G228">
        <v>1</v>
      </c>
      <c r="H228">
        <v>1</v>
      </c>
      <c r="I228">
        <v>1</v>
      </c>
      <c r="J228">
        <v>3</v>
      </c>
      <c r="K228">
        <v>4</v>
      </c>
      <c r="L228">
        <f t="shared" si="25"/>
        <v>1</v>
      </c>
      <c r="M228">
        <v>2</v>
      </c>
      <c r="N228">
        <v>3</v>
      </c>
      <c r="O228">
        <f t="shared" si="26"/>
        <v>2</v>
      </c>
      <c r="P228">
        <v>1</v>
      </c>
      <c r="Q228">
        <v>4</v>
      </c>
      <c r="R228">
        <f t="shared" si="27"/>
        <v>1</v>
      </c>
      <c r="S228">
        <v>1</v>
      </c>
      <c r="T228">
        <v>3</v>
      </c>
      <c r="U228">
        <f t="shared" si="28"/>
        <v>2</v>
      </c>
      <c r="V228">
        <f t="shared" si="29"/>
        <v>16</v>
      </c>
      <c r="W228">
        <f t="shared" si="30"/>
        <v>9</v>
      </c>
      <c r="X228">
        <f t="shared" si="31"/>
        <v>7</v>
      </c>
    </row>
    <row r="229" spans="1:24" x14ac:dyDescent="0.25">
      <c r="A229">
        <v>15989</v>
      </c>
      <c r="B229">
        <v>0</v>
      </c>
      <c r="C229">
        <v>1995</v>
      </c>
      <c r="D229">
        <f t="shared" si="24"/>
        <v>24</v>
      </c>
      <c r="E229" s="1">
        <v>43768.928587962961</v>
      </c>
      <c r="F229">
        <v>4</v>
      </c>
      <c r="G229">
        <v>2</v>
      </c>
      <c r="H229">
        <v>2</v>
      </c>
      <c r="I229">
        <v>1</v>
      </c>
      <c r="J229">
        <v>2</v>
      </c>
      <c r="K229">
        <v>4</v>
      </c>
      <c r="L229">
        <f t="shared" si="25"/>
        <v>1</v>
      </c>
      <c r="M229">
        <v>3</v>
      </c>
      <c r="N229">
        <v>3</v>
      </c>
      <c r="O229">
        <f t="shared" si="26"/>
        <v>2</v>
      </c>
      <c r="P229">
        <v>2</v>
      </c>
      <c r="Q229">
        <v>4</v>
      </c>
      <c r="R229">
        <f t="shared" si="27"/>
        <v>1</v>
      </c>
      <c r="S229">
        <v>2</v>
      </c>
      <c r="T229">
        <v>3</v>
      </c>
      <c r="U229">
        <f t="shared" si="28"/>
        <v>2</v>
      </c>
      <c r="V229">
        <f t="shared" si="29"/>
        <v>20</v>
      </c>
      <c r="W229">
        <f t="shared" si="30"/>
        <v>13</v>
      </c>
      <c r="X229">
        <f t="shared" si="31"/>
        <v>7</v>
      </c>
    </row>
    <row r="230" spans="1:24" x14ac:dyDescent="0.25">
      <c r="A230">
        <v>15961</v>
      </c>
      <c r="B230">
        <v>0</v>
      </c>
      <c r="C230">
        <v>1988</v>
      </c>
      <c r="D230">
        <f t="shared" si="24"/>
        <v>31</v>
      </c>
      <c r="E230" s="1">
        <v>43768.930011574077</v>
      </c>
      <c r="F230">
        <v>10</v>
      </c>
      <c r="G230">
        <v>1</v>
      </c>
      <c r="H230">
        <v>4</v>
      </c>
      <c r="I230">
        <v>2</v>
      </c>
      <c r="J230">
        <v>2</v>
      </c>
      <c r="K230">
        <v>4</v>
      </c>
      <c r="L230">
        <f t="shared" si="25"/>
        <v>1</v>
      </c>
      <c r="M230">
        <v>3</v>
      </c>
      <c r="N230">
        <v>4</v>
      </c>
      <c r="O230">
        <f t="shared" si="26"/>
        <v>1</v>
      </c>
      <c r="P230">
        <v>3</v>
      </c>
      <c r="Q230">
        <v>4</v>
      </c>
      <c r="R230">
        <f t="shared" si="27"/>
        <v>1</v>
      </c>
      <c r="S230">
        <v>2</v>
      </c>
      <c r="T230">
        <v>2</v>
      </c>
      <c r="U230">
        <f t="shared" si="28"/>
        <v>3</v>
      </c>
      <c r="V230">
        <f t="shared" si="29"/>
        <v>23</v>
      </c>
      <c r="W230">
        <f t="shared" si="30"/>
        <v>15</v>
      </c>
      <c r="X230">
        <f t="shared" si="31"/>
        <v>8</v>
      </c>
    </row>
    <row r="231" spans="1:24" x14ac:dyDescent="0.25">
      <c r="A231">
        <v>15988</v>
      </c>
      <c r="B231">
        <v>0</v>
      </c>
      <c r="C231">
        <v>1989</v>
      </c>
      <c r="D231">
        <f t="shared" si="24"/>
        <v>30</v>
      </c>
      <c r="E231" s="1">
        <v>43768.932650462964</v>
      </c>
      <c r="F231" t="s">
        <v>64</v>
      </c>
      <c r="G231">
        <v>2</v>
      </c>
      <c r="H231">
        <v>2</v>
      </c>
      <c r="I231">
        <v>1</v>
      </c>
      <c r="J231">
        <v>2</v>
      </c>
      <c r="K231">
        <v>3</v>
      </c>
      <c r="L231">
        <f t="shared" si="25"/>
        <v>2</v>
      </c>
      <c r="M231">
        <v>1</v>
      </c>
      <c r="N231">
        <v>4</v>
      </c>
      <c r="O231">
        <f t="shared" si="26"/>
        <v>1</v>
      </c>
      <c r="P231">
        <v>1</v>
      </c>
      <c r="Q231">
        <v>3</v>
      </c>
      <c r="R231">
        <f t="shared" si="27"/>
        <v>2</v>
      </c>
      <c r="S231">
        <v>1</v>
      </c>
      <c r="T231">
        <v>2</v>
      </c>
      <c r="U231">
        <f t="shared" si="28"/>
        <v>3</v>
      </c>
      <c r="V231">
        <f t="shared" si="29"/>
        <v>18</v>
      </c>
      <c r="W231">
        <f t="shared" si="30"/>
        <v>12</v>
      </c>
      <c r="X231">
        <f t="shared" si="31"/>
        <v>6</v>
      </c>
    </row>
    <row r="232" spans="1:24" x14ac:dyDescent="0.25">
      <c r="A232">
        <v>15497</v>
      </c>
      <c r="B232">
        <v>0</v>
      </c>
      <c r="C232">
        <v>1998</v>
      </c>
      <c r="D232">
        <f t="shared" si="24"/>
        <v>21</v>
      </c>
      <c r="E232" s="1">
        <v>43768.934224537035</v>
      </c>
      <c r="F232">
        <v>3</v>
      </c>
      <c r="G232">
        <v>2</v>
      </c>
      <c r="H232">
        <v>2</v>
      </c>
      <c r="I232">
        <v>1</v>
      </c>
      <c r="J232">
        <v>2</v>
      </c>
      <c r="K232">
        <v>4</v>
      </c>
      <c r="L232">
        <f t="shared" si="25"/>
        <v>1</v>
      </c>
      <c r="M232">
        <v>3</v>
      </c>
      <c r="N232">
        <v>3</v>
      </c>
      <c r="O232">
        <f t="shared" si="26"/>
        <v>2</v>
      </c>
      <c r="P232">
        <v>1</v>
      </c>
      <c r="Q232">
        <v>4</v>
      </c>
      <c r="R232">
        <f t="shared" si="27"/>
        <v>1</v>
      </c>
      <c r="S232">
        <v>1</v>
      </c>
      <c r="T232">
        <v>2</v>
      </c>
      <c r="U232">
        <f t="shared" si="28"/>
        <v>3</v>
      </c>
      <c r="V232">
        <f t="shared" si="29"/>
        <v>19</v>
      </c>
      <c r="W232">
        <f t="shared" si="30"/>
        <v>11</v>
      </c>
      <c r="X232">
        <f t="shared" si="31"/>
        <v>8</v>
      </c>
    </row>
    <row r="233" spans="1:24" x14ac:dyDescent="0.25">
      <c r="A233">
        <v>15994</v>
      </c>
      <c r="B233">
        <v>0</v>
      </c>
      <c r="C233">
        <v>1998</v>
      </c>
      <c r="D233">
        <f t="shared" si="24"/>
        <v>21</v>
      </c>
      <c r="E233" s="1">
        <v>43768.939166666663</v>
      </c>
      <c r="F233">
        <v>3</v>
      </c>
      <c r="G233">
        <v>1</v>
      </c>
      <c r="H233">
        <v>1</v>
      </c>
      <c r="I233">
        <v>1</v>
      </c>
      <c r="J233">
        <v>2</v>
      </c>
      <c r="K233">
        <v>4</v>
      </c>
      <c r="L233">
        <f t="shared" si="25"/>
        <v>1</v>
      </c>
      <c r="M233">
        <v>4</v>
      </c>
      <c r="N233">
        <v>3</v>
      </c>
      <c r="O233">
        <f t="shared" si="26"/>
        <v>2</v>
      </c>
      <c r="P233">
        <v>1</v>
      </c>
      <c r="Q233">
        <v>4</v>
      </c>
      <c r="R233">
        <f t="shared" si="27"/>
        <v>1</v>
      </c>
      <c r="S233">
        <v>1</v>
      </c>
      <c r="T233">
        <v>2</v>
      </c>
      <c r="U233">
        <f t="shared" si="28"/>
        <v>3</v>
      </c>
      <c r="V233">
        <f t="shared" si="29"/>
        <v>18</v>
      </c>
      <c r="W233">
        <f t="shared" si="30"/>
        <v>9</v>
      </c>
      <c r="X233">
        <f t="shared" si="31"/>
        <v>9</v>
      </c>
    </row>
    <row r="234" spans="1:24" x14ac:dyDescent="0.25">
      <c r="A234">
        <v>15915</v>
      </c>
      <c r="B234">
        <v>0</v>
      </c>
      <c r="C234">
        <v>1994</v>
      </c>
      <c r="D234">
        <f t="shared" si="24"/>
        <v>25</v>
      </c>
      <c r="E234" s="1">
        <v>43768.939444444448</v>
      </c>
      <c r="F234">
        <v>6</v>
      </c>
      <c r="G234">
        <v>1</v>
      </c>
      <c r="H234">
        <v>2</v>
      </c>
      <c r="I234">
        <v>2</v>
      </c>
      <c r="J234">
        <v>3</v>
      </c>
      <c r="K234">
        <v>4</v>
      </c>
      <c r="L234">
        <f t="shared" si="25"/>
        <v>1</v>
      </c>
      <c r="M234">
        <v>2</v>
      </c>
      <c r="N234">
        <v>4</v>
      </c>
      <c r="O234">
        <f t="shared" si="26"/>
        <v>1</v>
      </c>
      <c r="P234">
        <v>1</v>
      </c>
      <c r="Q234">
        <v>4</v>
      </c>
      <c r="R234">
        <f t="shared" si="27"/>
        <v>1</v>
      </c>
      <c r="S234">
        <v>2</v>
      </c>
      <c r="T234">
        <v>2</v>
      </c>
      <c r="U234">
        <f t="shared" si="28"/>
        <v>3</v>
      </c>
      <c r="V234">
        <f t="shared" si="29"/>
        <v>19</v>
      </c>
      <c r="W234">
        <f t="shared" si="30"/>
        <v>11</v>
      </c>
      <c r="X234">
        <f t="shared" si="31"/>
        <v>8</v>
      </c>
    </row>
    <row r="235" spans="1:24" x14ac:dyDescent="0.25">
      <c r="A235">
        <v>16023</v>
      </c>
      <c r="B235">
        <v>0</v>
      </c>
      <c r="C235">
        <v>1998</v>
      </c>
      <c r="D235">
        <f t="shared" si="24"/>
        <v>21</v>
      </c>
      <c r="E235" s="1">
        <v>43768.966446759259</v>
      </c>
      <c r="F235">
        <v>4</v>
      </c>
      <c r="G235">
        <v>1</v>
      </c>
      <c r="H235">
        <v>3</v>
      </c>
      <c r="I235">
        <v>1</v>
      </c>
      <c r="J235">
        <v>1</v>
      </c>
      <c r="K235">
        <v>3</v>
      </c>
      <c r="L235">
        <f t="shared" si="25"/>
        <v>2</v>
      </c>
      <c r="M235">
        <v>4</v>
      </c>
      <c r="N235">
        <v>3</v>
      </c>
      <c r="O235">
        <f t="shared" si="26"/>
        <v>2</v>
      </c>
      <c r="P235">
        <v>2</v>
      </c>
      <c r="Q235">
        <v>4</v>
      </c>
      <c r="R235">
        <f t="shared" si="27"/>
        <v>1</v>
      </c>
      <c r="S235">
        <v>2</v>
      </c>
      <c r="T235">
        <v>4</v>
      </c>
      <c r="U235">
        <f t="shared" si="28"/>
        <v>1</v>
      </c>
      <c r="V235">
        <f t="shared" si="29"/>
        <v>20</v>
      </c>
      <c r="W235">
        <f t="shared" si="30"/>
        <v>14</v>
      </c>
      <c r="X235">
        <f t="shared" si="31"/>
        <v>6</v>
      </c>
    </row>
    <row r="236" spans="1:24" x14ac:dyDescent="0.25">
      <c r="A236">
        <v>16043</v>
      </c>
      <c r="B236">
        <v>0</v>
      </c>
      <c r="C236">
        <v>1996</v>
      </c>
      <c r="D236">
        <f t="shared" si="24"/>
        <v>23</v>
      </c>
      <c r="E236" s="1">
        <v>43768.970520833333</v>
      </c>
      <c r="F236">
        <v>1</v>
      </c>
      <c r="G236">
        <v>1</v>
      </c>
      <c r="H236">
        <v>1</v>
      </c>
      <c r="I236">
        <v>1</v>
      </c>
      <c r="J236">
        <v>1</v>
      </c>
      <c r="K236">
        <v>4</v>
      </c>
      <c r="L236">
        <f t="shared" si="25"/>
        <v>1</v>
      </c>
      <c r="M236">
        <v>1</v>
      </c>
      <c r="N236">
        <v>3</v>
      </c>
      <c r="O236">
        <f t="shared" si="26"/>
        <v>2</v>
      </c>
      <c r="P236">
        <v>2</v>
      </c>
      <c r="Q236">
        <v>3</v>
      </c>
      <c r="R236">
        <f t="shared" si="27"/>
        <v>2</v>
      </c>
      <c r="S236">
        <v>1</v>
      </c>
      <c r="T236">
        <v>4</v>
      </c>
      <c r="U236">
        <f t="shared" si="28"/>
        <v>1</v>
      </c>
      <c r="V236">
        <f t="shared" si="29"/>
        <v>14</v>
      </c>
      <c r="W236">
        <f t="shared" si="30"/>
        <v>11</v>
      </c>
      <c r="X236">
        <f t="shared" si="31"/>
        <v>3</v>
      </c>
    </row>
    <row r="237" spans="1:24" x14ac:dyDescent="0.25">
      <c r="A237">
        <v>16047</v>
      </c>
      <c r="B237">
        <v>1</v>
      </c>
      <c r="C237">
        <v>1985</v>
      </c>
      <c r="D237">
        <f t="shared" si="24"/>
        <v>34</v>
      </c>
      <c r="E237" s="1">
        <v>43768.97929398148</v>
      </c>
      <c r="F237">
        <v>3</v>
      </c>
      <c r="G237">
        <v>1</v>
      </c>
      <c r="H237">
        <v>2</v>
      </c>
      <c r="I237">
        <v>2</v>
      </c>
      <c r="J237">
        <v>3</v>
      </c>
      <c r="K237">
        <v>4</v>
      </c>
      <c r="L237">
        <f t="shared" si="25"/>
        <v>1</v>
      </c>
      <c r="M237">
        <v>3</v>
      </c>
      <c r="N237">
        <v>4</v>
      </c>
      <c r="O237">
        <f t="shared" si="26"/>
        <v>1</v>
      </c>
      <c r="P237">
        <v>1</v>
      </c>
      <c r="Q237">
        <v>3</v>
      </c>
      <c r="R237">
        <f t="shared" si="27"/>
        <v>2</v>
      </c>
      <c r="S237">
        <v>1</v>
      </c>
      <c r="T237">
        <v>3</v>
      </c>
      <c r="U237">
        <f t="shared" si="28"/>
        <v>2</v>
      </c>
      <c r="V237">
        <f t="shared" si="29"/>
        <v>19</v>
      </c>
      <c r="W237">
        <f t="shared" si="30"/>
        <v>11</v>
      </c>
      <c r="X237">
        <f t="shared" si="31"/>
        <v>8</v>
      </c>
    </row>
    <row r="238" spans="1:24" x14ac:dyDescent="0.25">
      <c r="A238">
        <v>16028</v>
      </c>
      <c r="B238">
        <v>0</v>
      </c>
      <c r="C238">
        <v>1998</v>
      </c>
      <c r="D238">
        <f t="shared" si="24"/>
        <v>21</v>
      </c>
      <c r="E238" s="1">
        <v>43768.983020833337</v>
      </c>
      <c r="F238">
        <v>16</v>
      </c>
      <c r="G238">
        <v>3</v>
      </c>
      <c r="H238">
        <v>4</v>
      </c>
      <c r="I238">
        <v>1</v>
      </c>
      <c r="J238">
        <v>4</v>
      </c>
      <c r="K238">
        <v>2</v>
      </c>
      <c r="L238">
        <f t="shared" si="25"/>
        <v>3</v>
      </c>
      <c r="M238">
        <v>4</v>
      </c>
      <c r="N238">
        <v>3</v>
      </c>
      <c r="O238">
        <f t="shared" si="26"/>
        <v>2</v>
      </c>
      <c r="P238">
        <v>3</v>
      </c>
      <c r="Q238">
        <v>2</v>
      </c>
      <c r="R238">
        <f t="shared" si="27"/>
        <v>3</v>
      </c>
      <c r="S238">
        <v>4</v>
      </c>
      <c r="T238">
        <v>1</v>
      </c>
      <c r="U238">
        <f t="shared" si="28"/>
        <v>4</v>
      </c>
      <c r="V238">
        <f t="shared" si="29"/>
        <v>35</v>
      </c>
      <c r="W238">
        <f t="shared" si="30"/>
        <v>23</v>
      </c>
      <c r="X238">
        <f t="shared" si="31"/>
        <v>12</v>
      </c>
    </row>
    <row r="239" spans="1:24" x14ac:dyDescent="0.25">
      <c r="A239">
        <v>16052</v>
      </c>
      <c r="B239">
        <v>0</v>
      </c>
      <c r="C239">
        <v>1974</v>
      </c>
      <c r="D239">
        <f t="shared" si="24"/>
        <v>45</v>
      </c>
      <c r="E239" s="1">
        <v>43768.999837962961</v>
      </c>
      <c r="F239" t="s">
        <v>77</v>
      </c>
      <c r="G239">
        <v>2</v>
      </c>
      <c r="H239">
        <v>4</v>
      </c>
      <c r="I239">
        <v>2</v>
      </c>
      <c r="J239">
        <v>2</v>
      </c>
      <c r="K239">
        <v>1</v>
      </c>
      <c r="L239">
        <f t="shared" si="25"/>
        <v>4</v>
      </c>
      <c r="M239">
        <v>4</v>
      </c>
      <c r="N239">
        <v>3</v>
      </c>
      <c r="O239">
        <f t="shared" si="26"/>
        <v>2</v>
      </c>
      <c r="P239">
        <v>1</v>
      </c>
      <c r="Q239">
        <v>1</v>
      </c>
      <c r="R239">
        <f t="shared" si="27"/>
        <v>4</v>
      </c>
      <c r="S239">
        <v>4</v>
      </c>
      <c r="T239">
        <v>1</v>
      </c>
      <c r="U239">
        <f t="shared" si="28"/>
        <v>4</v>
      </c>
      <c r="V239">
        <f t="shared" si="29"/>
        <v>33</v>
      </c>
      <c r="W239">
        <f t="shared" si="30"/>
        <v>23</v>
      </c>
      <c r="X239">
        <f t="shared" si="31"/>
        <v>10</v>
      </c>
    </row>
    <row r="240" spans="1:24" x14ac:dyDescent="0.25">
      <c r="A240">
        <v>16064</v>
      </c>
      <c r="B240">
        <v>0</v>
      </c>
      <c r="C240">
        <v>1983</v>
      </c>
      <c r="D240">
        <f t="shared" si="24"/>
        <v>36</v>
      </c>
      <c r="E240" s="1">
        <v>43769.01902777778</v>
      </c>
      <c r="F240">
        <v>8</v>
      </c>
      <c r="G240">
        <v>2</v>
      </c>
      <c r="H240">
        <v>1</v>
      </c>
      <c r="I240">
        <v>1</v>
      </c>
      <c r="J240">
        <v>2</v>
      </c>
      <c r="K240">
        <v>2</v>
      </c>
      <c r="L240">
        <f t="shared" si="25"/>
        <v>3</v>
      </c>
      <c r="M240">
        <v>3</v>
      </c>
      <c r="N240">
        <v>4</v>
      </c>
      <c r="O240">
        <f t="shared" si="26"/>
        <v>1</v>
      </c>
      <c r="P240">
        <v>4</v>
      </c>
      <c r="Q240">
        <v>4</v>
      </c>
      <c r="R240">
        <f t="shared" si="27"/>
        <v>1</v>
      </c>
      <c r="S240">
        <v>1</v>
      </c>
      <c r="T240">
        <v>2</v>
      </c>
      <c r="U240">
        <f t="shared" si="28"/>
        <v>3</v>
      </c>
      <c r="V240">
        <f t="shared" si="29"/>
        <v>22</v>
      </c>
      <c r="W240">
        <f t="shared" si="30"/>
        <v>14</v>
      </c>
      <c r="X240">
        <f t="shared" si="31"/>
        <v>8</v>
      </c>
    </row>
    <row r="241" spans="1:24" x14ac:dyDescent="0.25">
      <c r="A241">
        <v>15974</v>
      </c>
      <c r="B241">
        <v>0</v>
      </c>
      <c r="C241">
        <v>1988</v>
      </c>
      <c r="D241">
        <f t="shared" si="24"/>
        <v>31</v>
      </c>
      <c r="E241" s="1">
        <v>43769.041250000002</v>
      </c>
      <c r="F241" t="s">
        <v>64</v>
      </c>
      <c r="G241">
        <v>2</v>
      </c>
      <c r="H241">
        <v>2</v>
      </c>
      <c r="I241">
        <v>2</v>
      </c>
      <c r="J241">
        <v>3</v>
      </c>
      <c r="K241">
        <v>4</v>
      </c>
      <c r="L241">
        <f t="shared" si="25"/>
        <v>1</v>
      </c>
      <c r="M241">
        <v>2</v>
      </c>
      <c r="N241">
        <v>3</v>
      </c>
      <c r="O241">
        <f t="shared" si="26"/>
        <v>2</v>
      </c>
      <c r="P241">
        <v>3</v>
      </c>
      <c r="Q241">
        <v>4</v>
      </c>
      <c r="R241">
        <f t="shared" si="27"/>
        <v>1</v>
      </c>
      <c r="S241">
        <v>3</v>
      </c>
      <c r="T241">
        <v>2</v>
      </c>
      <c r="U241">
        <f t="shared" si="28"/>
        <v>3</v>
      </c>
      <c r="V241">
        <f t="shared" si="29"/>
        <v>24</v>
      </c>
      <c r="W241">
        <f t="shared" si="30"/>
        <v>16</v>
      </c>
      <c r="X241">
        <f t="shared" si="31"/>
        <v>8</v>
      </c>
    </row>
    <row r="242" spans="1:24" x14ac:dyDescent="0.25">
      <c r="A242">
        <v>16098</v>
      </c>
      <c r="B242">
        <v>0</v>
      </c>
      <c r="C242">
        <v>1966</v>
      </c>
      <c r="D242">
        <f t="shared" si="24"/>
        <v>53</v>
      </c>
      <c r="E242" s="1">
        <v>43769.308344907404</v>
      </c>
      <c r="F242" t="s">
        <v>64</v>
      </c>
      <c r="G242">
        <v>4</v>
      </c>
      <c r="H242">
        <v>2</v>
      </c>
      <c r="I242">
        <v>1</v>
      </c>
      <c r="J242">
        <v>1</v>
      </c>
      <c r="K242">
        <v>1</v>
      </c>
      <c r="L242">
        <f t="shared" si="25"/>
        <v>4</v>
      </c>
      <c r="M242">
        <v>2</v>
      </c>
      <c r="N242">
        <v>3</v>
      </c>
      <c r="O242">
        <f t="shared" si="26"/>
        <v>2</v>
      </c>
      <c r="P242">
        <v>2</v>
      </c>
      <c r="Q242">
        <v>3</v>
      </c>
      <c r="R242">
        <f t="shared" si="27"/>
        <v>2</v>
      </c>
      <c r="S242">
        <v>2</v>
      </c>
      <c r="T242">
        <v>3</v>
      </c>
      <c r="U242">
        <f t="shared" si="28"/>
        <v>2</v>
      </c>
      <c r="V242">
        <f t="shared" si="29"/>
        <v>24</v>
      </c>
      <c r="W242">
        <f t="shared" si="30"/>
        <v>19</v>
      </c>
      <c r="X242">
        <f t="shared" si="31"/>
        <v>5</v>
      </c>
    </row>
    <row r="243" spans="1:24" x14ac:dyDescent="0.25">
      <c r="A243">
        <v>16096</v>
      </c>
      <c r="B243">
        <v>1</v>
      </c>
      <c r="C243">
        <v>1990</v>
      </c>
      <c r="D243">
        <f t="shared" si="24"/>
        <v>29</v>
      </c>
      <c r="E243" s="1">
        <v>43769.321863425925</v>
      </c>
      <c r="F243">
        <v>6</v>
      </c>
      <c r="G243">
        <v>4</v>
      </c>
      <c r="H243">
        <v>4</v>
      </c>
      <c r="I243">
        <v>4</v>
      </c>
      <c r="J243">
        <v>2</v>
      </c>
      <c r="K243">
        <v>4</v>
      </c>
      <c r="L243">
        <f t="shared" si="25"/>
        <v>1</v>
      </c>
      <c r="M243">
        <v>4</v>
      </c>
      <c r="N243">
        <v>3</v>
      </c>
      <c r="O243">
        <f t="shared" si="26"/>
        <v>2</v>
      </c>
      <c r="P243">
        <v>2</v>
      </c>
      <c r="Q243">
        <v>2</v>
      </c>
      <c r="R243">
        <f t="shared" si="27"/>
        <v>3</v>
      </c>
      <c r="S243">
        <v>4</v>
      </c>
      <c r="T243">
        <v>3</v>
      </c>
      <c r="U243">
        <f t="shared" si="28"/>
        <v>2</v>
      </c>
      <c r="V243">
        <f t="shared" si="29"/>
        <v>32</v>
      </c>
      <c r="W243">
        <f t="shared" si="30"/>
        <v>24</v>
      </c>
      <c r="X243">
        <f t="shared" si="31"/>
        <v>8</v>
      </c>
    </row>
    <row r="244" spans="1:24" x14ac:dyDescent="0.25">
      <c r="A244">
        <v>16133</v>
      </c>
      <c r="B244">
        <v>0</v>
      </c>
      <c r="C244">
        <v>1999</v>
      </c>
      <c r="D244">
        <f t="shared" si="24"/>
        <v>20</v>
      </c>
      <c r="E244" s="1">
        <v>43769.369097222225</v>
      </c>
      <c r="F244">
        <v>5</v>
      </c>
      <c r="G244">
        <v>4</v>
      </c>
      <c r="H244">
        <v>3</v>
      </c>
      <c r="I244">
        <v>1</v>
      </c>
      <c r="J244">
        <v>1</v>
      </c>
      <c r="K244">
        <v>2</v>
      </c>
      <c r="L244">
        <f t="shared" si="25"/>
        <v>3</v>
      </c>
      <c r="M244">
        <v>2</v>
      </c>
      <c r="N244">
        <v>3</v>
      </c>
      <c r="O244">
        <f t="shared" si="26"/>
        <v>2</v>
      </c>
      <c r="P244">
        <v>1</v>
      </c>
      <c r="Q244">
        <v>3</v>
      </c>
      <c r="R244">
        <f t="shared" si="27"/>
        <v>2</v>
      </c>
      <c r="S244">
        <v>2</v>
      </c>
      <c r="T244">
        <v>4</v>
      </c>
      <c r="U244">
        <f t="shared" si="28"/>
        <v>1</v>
      </c>
      <c r="V244">
        <f t="shared" si="29"/>
        <v>22</v>
      </c>
      <c r="W244">
        <f t="shared" si="30"/>
        <v>18</v>
      </c>
      <c r="X244">
        <f t="shared" si="31"/>
        <v>4</v>
      </c>
    </row>
    <row r="245" spans="1:24" x14ac:dyDescent="0.25">
      <c r="A245">
        <v>16148</v>
      </c>
      <c r="B245">
        <v>1</v>
      </c>
      <c r="C245">
        <v>1986</v>
      </c>
      <c r="D245">
        <f t="shared" si="24"/>
        <v>33</v>
      </c>
      <c r="E245" s="1">
        <v>43769.398298611108</v>
      </c>
      <c r="F245">
        <v>6</v>
      </c>
      <c r="G245">
        <v>3</v>
      </c>
      <c r="H245">
        <v>2</v>
      </c>
      <c r="I245">
        <v>3</v>
      </c>
      <c r="J245">
        <v>3</v>
      </c>
      <c r="K245">
        <v>3</v>
      </c>
      <c r="L245">
        <f t="shared" si="25"/>
        <v>2</v>
      </c>
      <c r="M245">
        <v>3</v>
      </c>
      <c r="N245">
        <v>2</v>
      </c>
      <c r="O245">
        <f t="shared" si="26"/>
        <v>3</v>
      </c>
      <c r="P245">
        <v>3</v>
      </c>
      <c r="Q245">
        <v>1</v>
      </c>
      <c r="R245">
        <f t="shared" si="27"/>
        <v>4</v>
      </c>
      <c r="S245">
        <v>3</v>
      </c>
      <c r="T245">
        <v>1</v>
      </c>
      <c r="U245">
        <f t="shared" si="28"/>
        <v>4</v>
      </c>
      <c r="V245">
        <f t="shared" si="29"/>
        <v>33</v>
      </c>
      <c r="W245">
        <f t="shared" si="30"/>
        <v>23</v>
      </c>
      <c r="X245">
        <f t="shared" si="31"/>
        <v>10</v>
      </c>
    </row>
    <row r="246" spans="1:24" x14ac:dyDescent="0.25">
      <c r="A246">
        <v>16155</v>
      </c>
      <c r="B246">
        <v>0</v>
      </c>
      <c r="C246">
        <v>1997</v>
      </c>
      <c r="D246">
        <f t="shared" si="24"/>
        <v>22</v>
      </c>
      <c r="E246" s="1">
        <v>43769.401087962964</v>
      </c>
      <c r="F246">
        <v>2</v>
      </c>
      <c r="G246">
        <v>1</v>
      </c>
      <c r="H246">
        <v>3</v>
      </c>
      <c r="I246">
        <v>1</v>
      </c>
      <c r="J246">
        <v>4</v>
      </c>
      <c r="K246">
        <v>4</v>
      </c>
      <c r="L246">
        <f t="shared" si="25"/>
        <v>1</v>
      </c>
      <c r="M246">
        <v>3</v>
      </c>
      <c r="N246">
        <v>4</v>
      </c>
      <c r="O246">
        <f t="shared" si="26"/>
        <v>1</v>
      </c>
      <c r="P246">
        <v>1</v>
      </c>
      <c r="Q246">
        <v>4</v>
      </c>
      <c r="R246">
        <f t="shared" si="27"/>
        <v>1</v>
      </c>
      <c r="S246">
        <v>1</v>
      </c>
      <c r="T246">
        <v>1</v>
      </c>
      <c r="U246">
        <f t="shared" si="28"/>
        <v>4</v>
      </c>
      <c r="V246">
        <f t="shared" si="29"/>
        <v>21</v>
      </c>
      <c r="W246">
        <f t="shared" si="30"/>
        <v>10</v>
      </c>
      <c r="X246">
        <f t="shared" si="31"/>
        <v>11</v>
      </c>
    </row>
    <row r="247" spans="1:24" x14ac:dyDescent="0.25">
      <c r="A247">
        <v>14481</v>
      </c>
      <c r="B247">
        <v>0</v>
      </c>
      <c r="C247">
        <v>1996</v>
      </c>
      <c r="D247">
        <f t="shared" si="24"/>
        <v>23</v>
      </c>
      <c r="E247" s="1">
        <v>43769.412256944444</v>
      </c>
      <c r="F247">
        <v>1</v>
      </c>
      <c r="G247">
        <v>1</v>
      </c>
      <c r="H247">
        <v>2</v>
      </c>
      <c r="I247">
        <v>1</v>
      </c>
      <c r="J247">
        <v>3</v>
      </c>
      <c r="K247">
        <v>4</v>
      </c>
      <c r="L247">
        <f t="shared" si="25"/>
        <v>1</v>
      </c>
      <c r="M247">
        <v>4</v>
      </c>
      <c r="N247">
        <v>4</v>
      </c>
      <c r="O247">
        <f t="shared" si="26"/>
        <v>1</v>
      </c>
      <c r="P247">
        <v>1</v>
      </c>
      <c r="Q247">
        <v>3</v>
      </c>
      <c r="R247">
        <f t="shared" si="27"/>
        <v>2</v>
      </c>
      <c r="S247">
        <v>2</v>
      </c>
      <c r="T247">
        <v>3</v>
      </c>
      <c r="U247">
        <f t="shared" si="28"/>
        <v>2</v>
      </c>
      <c r="V247">
        <f t="shared" si="29"/>
        <v>20</v>
      </c>
      <c r="W247">
        <f t="shared" si="30"/>
        <v>11</v>
      </c>
      <c r="X247">
        <f t="shared" si="31"/>
        <v>9</v>
      </c>
    </row>
    <row r="248" spans="1:24" x14ac:dyDescent="0.25">
      <c r="A248">
        <v>16173</v>
      </c>
      <c r="B248">
        <v>0</v>
      </c>
      <c r="C248">
        <v>1975</v>
      </c>
      <c r="D248">
        <f t="shared" si="24"/>
        <v>44</v>
      </c>
      <c r="E248" s="1">
        <v>43769.41946759259</v>
      </c>
      <c r="F248">
        <v>30</v>
      </c>
      <c r="G248">
        <v>3</v>
      </c>
      <c r="H248">
        <v>4</v>
      </c>
      <c r="I248">
        <v>3</v>
      </c>
      <c r="J248">
        <v>1</v>
      </c>
      <c r="K248">
        <v>2</v>
      </c>
      <c r="L248">
        <f t="shared" si="25"/>
        <v>3</v>
      </c>
      <c r="M248">
        <v>3</v>
      </c>
      <c r="N248">
        <v>2</v>
      </c>
      <c r="O248">
        <f t="shared" si="26"/>
        <v>3</v>
      </c>
      <c r="P248">
        <v>1</v>
      </c>
      <c r="Q248">
        <v>2</v>
      </c>
      <c r="R248">
        <f t="shared" si="27"/>
        <v>3</v>
      </c>
      <c r="S248">
        <v>3</v>
      </c>
      <c r="T248">
        <v>4</v>
      </c>
      <c r="U248">
        <f t="shared" si="28"/>
        <v>1</v>
      </c>
      <c r="V248">
        <f t="shared" si="29"/>
        <v>28</v>
      </c>
      <c r="W248">
        <f t="shared" si="30"/>
        <v>23</v>
      </c>
      <c r="X248">
        <f t="shared" si="31"/>
        <v>5</v>
      </c>
    </row>
    <row r="249" spans="1:24" x14ac:dyDescent="0.25">
      <c r="A249">
        <v>16189</v>
      </c>
      <c r="B249">
        <v>0</v>
      </c>
      <c r="C249">
        <v>1998</v>
      </c>
      <c r="D249">
        <f t="shared" si="24"/>
        <v>21</v>
      </c>
      <c r="E249" s="1">
        <v>43769.432430555556</v>
      </c>
      <c r="F249">
        <v>7</v>
      </c>
      <c r="G249">
        <v>2</v>
      </c>
      <c r="H249">
        <v>4</v>
      </c>
      <c r="I249">
        <v>1</v>
      </c>
      <c r="J249">
        <v>3</v>
      </c>
      <c r="K249">
        <v>4</v>
      </c>
      <c r="L249">
        <f t="shared" si="25"/>
        <v>1</v>
      </c>
      <c r="M249">
        <v>3</v>
      </c>
      <c r="N249">
        <v>3</v>
      </c>
      <c r="O249">
        <f t="shared" si="26"/>
        <v>2</v>
      </c>
      <c r="P249">
        <v>4</v>
      </c>
      <c r="Q249">
        <v>1</v>
      </c>
      <c r="R249">
        <f t="shared" si="27"/>
        <v>4</v>
      </c>
      <c r="S249">
        <v>2</v>
      </c>
      <c r="T249">
        <v>1</v>
      </c>
      <c r="U249">
        <f t="shared" si="28"/>
        <v>4</v>
      </c>
      <c r="V249">
        <f t="shared" si="29"/>
        <v>30</v>
      </c>
      <c r="W249">
        <f t="shared" si="30"/>
        <v>20</v>
      </c>
      <c r="X249">
        <f t="shared" si="31"/>
        <v>10</v>
      </c>
    </row>
    <row r="250" spans="1:24" x14ac:dyDescent="0.25">
      <c r="A250">
        <v>16182</v>
      </c>
      <c r="B250">
        <v>1</v>
      </c>
      <c r="C250">
        <v>1998</v>
      </c>
      <c r="D250">
        <f t="shared" si="24"/>
        <v>21</v>
      </c>
      <c r="E250" s="1">
        <v>43769.436238425929</v>
      </c>
      <c r="F250" t="s">
        <v>64</v>
      </c>
      <c r="G250">
        <v>1</v>
      </c>
      <c r="H250">
        <v>2</v>
      </c>
      <c r="I250">
        <v>1</v>
      </c>
      <c r="J250">
        <v>1</v>
      </c>
      <c r="K250">
        <v>4</v>
      </c>
      <c r="L250">
        <f t="shared" si="25"/>
        <v>1</v>
      </c>
      <c r="M250">
        <v>2</v>
      </c>
      <c r="N250">
        <v>4</v>
      </c>
      <c r="O250">
        <f t="shared" si="26"/>
        <v>1</v>
      </c>
      <c r="P250">
        <v>1</v>
      </c>
      <c r="Q250">
        <v>4</v>
      </c>
      <c r="R250">
        <f t="shared" si="27"/>
        <v>1</v>
      </c>
      <c r="S250">
        <v>1</v>
      </c>
      <c r="T250">
        <v>1</v>
      </c>
      <c r="U250">
        <f t="shared" si="28"/>
        <v>4</v>
      </c>
      <c r="V250">
        <f t="shared" si="29"/>
        <v>16</v>
      </c>
      <c r="W250">
        <f t="shared" si="30"/>
        <v>9</v>
      </c>
      <c r="X250">
        <f t="shared" si="31"/>
        <v>7</v>
      </c>
    </row>
    <row r="251" spans="1:24" x14ac:dyDescent="0.25">
      <c r="A251">
        <v>16178</v>
      </c>
      <c r="B251">
        <v>1</v>
      </c>
      <c r="C251">
        <v>1970</v>
      </c>
      <c r="D251">
        <f t="shared" si="24"/>
        <v>49</v>
      </c>
      <c r="E251" s="1">
        <v>43769.44390046296</v>
      </c>
      <c r="F251">
        <v>7</v>
      </c>
      <c r="G251">
        <v>2</v>
      </c>
      <c r="H251">
        <v>3</v>
      </c>
      <c r="I251">
        <v>2</v>
      </c>
      <c r="J251">
        <v>3</v>
      </c>
      <c r="K251">
        <v>4</v>
      </c>
      <c r="L251">
        <f t="shared" si="25"/>
        <v>1</v>
      </c>
      <c r="M251">
        <v>3</v>
      </c>
      <c r="N251">
        <v>4</v>
      </c>
      <c r="O251">
        <f t="shared" si="26"/>
        <v>1</v>
      </c>
      <c r="P251">
        <v>3</v>
      </c>
      <c r="Q251">
        <v>2</v>
      </c>
      <c r="R251">
        <f t="shared" si="27"/>
        <v>3</v>
      </c>
      <c r="S251">
        <v>2</v>
      </c>
      <c r="T251">
        <v>2</v>
      </c>
      <c r="U251">
        <f t="shared" si="28"/>
        <v>3</v>
      </c>
      <c r="V251">
        <f t="shared" si="29"/>
        <v>26</v>
      </c>
      <c r="W251">
        <f t="shared" si="30"/>
        <v>17</v>
      </c>
      <c r="X251">
        <f t="shared" si="31"/>
        <v>9</v>
      </c>
    </row>
    <row r="252" spans="1:24" x14ac:dyDescent="0.25">
      <c r="A252">
        <v>16192</v>
      </c>
      <c r="B252">
        <v>0</v>
      </c>
      <c r="C252">
        <v>1997</v>
      </c>
      <c r="D252">
        <f t="shared" si="24"/>
        <v>22</v>
      </c>
      <c r="E252" s="1">
        <v>43769.44803240741</v>
      </c>
      <c r="F252">
        <v>1</v>
      </c>
      <c r="G252">
        <v>2</v>
      </c>
      <c r="H252">
        <v>3</v>
      </c>
      <c r="I252">
        <v>1</v>
      </c>
      <c r="J252">
        <v>3</v>
      </c>
      <c r="K252">
        <v>4</v>
      </c>
      <c r="L252">
        <f t="shared" si="25"/>
        <v>1</v>
      </c>
      <c r="M252">
        <v>4</v>
      </c>
      <c r="N252">
        <v>4</v>
      </c>
      <c r="O252">
        <f t="shared" si="26"/>
        <v>1</v>
      </c>
      <c r="P252">
        <v>1</v>
      </c>
      <c r="Q252">
        <v>3</v>
      </c>
      <c r="R252">
        <f t="shared" si="27"/>
        <v>2</v>
      </c>
      <c r="S252">
        <v>2</v>
      </c>
      <c r="T252">
        <v>2</v>
      </c>
      <c r="U252">
        <f t="shared" si="28"/>
        <v>3</v>
      </c>
      <c r="V252">
        <f t="shared" si="29"/>
        <v>23</v>
      </c>
      <c r="W252">
        <f t="shared" si="30"/>
        <v>13</v>
      </c>
      <c r="X252">
        <f t="shared" si="31"/>
        <v>10</v>
      </c>
    </row>
    <row r="253" spans="1:24" x14ac:dyDescent="0.25">
      <c r="A253">
        <v>16225</v>
      </c>
      <c r="B253">
        <v>1</v>
      </c>
      <c r="C253">
        <v>1998</v>
      </c>
      <c r="D253">
        <f t="shared" si="24"/>
        <v>21</v>
      </c>
      <c r="E253" s="1">
        <v>43769.45380787037</v>
      </c>
      <c r="F253">
        <v>8</v>
      </c>
      <c r="G253">
        <v>1</v>
      </c>
      <c r="H253">
        <v>3</v>
      </c>
      <c r="I253">
        <v>1</v>
      </c>
      <c r="J253">
        <v>3</v>
      </c>
      <c r="K253">
        <v>3</v>
      </c>
      <c r="L253">
        <f t="shared" si="25"/>
        <v>2</v>
      </c>
      <c r="M253">
        <v>3</v>
      </c>
      <c r="N253">
        <v>4</v>
      </c>
      <c r="O253">
        <f t="shared" si="26"/>
        <v>1</v>
      </c>
      <c r="P253">
        <v>2</v>
      </c>
      <c r="Q253">
        <v>4</v>
      </c>
      <c r="R253">
        <f t="shared" si="27"/>
        <v>1</v>
      </c>
      <c r="S253">
        <v>2</v>
      </c>
      <c r="T253">
        <v>2</v>
      </c>
      <c r="U253">
        <f t="shared" si="28"/>
        <v>3</v>
      </c>
      <c r="V253">
        <f t="shared" si="29"/>
        <v>22</v>
      </c>
      <c r="W253">
        <f t="shared" si="30"/>
        <v>13</v>
      </c>
      <c r="X253">
        <f t="shared" si="31"/>
        <v>9</v>
      </c>
    </row>
    <row r="254" spans="1:24" x14ac:dyDescent="0.25">
      <c r="A254">
        <v>16200</v>
      </c>
      <c r="B254">
        <v>0</v>
      </c>
      <c r="C254">
        <v>1996</v>
      </c>
      <c r="D254">
        <f t="shared" si="24"/>
        <v>23</v>
      </c>
      <c r="E254" s="1">
        <v>43769.454282407409</v>
      </c>
      <c r="F254" t="s">
        <v>64</v>
      </c>
      <c r="G254">
        <v>2</v>
      </c>
      <c r="H254">
        <v>3</v>
      </c>
      <c r="I254">
        <v>1</v>
      </c>
      <c r="J254">
        <v>2</v>
      </c>
      <c r="K254">
        <v>4</v>
      </c>
      <c r="L254">
        <f t="shared" si="25"/>
        <v>1</v>
      </c>
      <c r="M254">
        <v>3</v>
      </c>
      <c r="N254">
        <v>3</v>
      </c>
      <c r="O254">
        <f t="shared" si="26"/>
        <v>2</v>
      </c>
      <c r="P254">
        <v>3</v>
      </c>
      <c r="Q254">
        <v>3</v>
      </c>
      <c r="R254">
        <f t="shared" si="27"/>
        <v>2</v>
      </c>
      <c r="S254">
        <v>2</v>
      </c>
      <c r="T254">
        <v>1</v>
      </c>
      <c r="U254">
        <f t="shared" si="28"/>
        <v>4</v>
      </c>
      <c r="V254">
        <f t="shared" si="29"/>
        <v>25</v>
      </c>
      <c r="W254">
        <f t="shared" si="30"/>
        <v>16</v>
      </c>
      <c r="X254">
        <f t="shared" si="31"/>
        <v>9</v>
      </c>
    </row>
    <row r="255" spans="1:24" x14ac:dyDescent="0.25">
      <c r="A255">
        <v>16172</v>
      </c>
      <c r="B255">
        <v>0</v>
      </c>
      <c r="C255">
        <v>1976</v>
      </c>
      <c r="D255">
        <f t="shared" si="24"/>
        <v>43</v>
      </c>
      <c r="E255" s="1">
        <v>43769.456875000003</v>
      </c>
      <c r="F255">
        <v>20</v>
      </c>
      <c r="G255">
        <v>3</v>
      </c>
      <c r="H255">
        <v>3</v>
      </c>
      <c r="I255">
        <v>2</v>
      </c>
      <c r="J255">
        <v>2</v>
      </c>
      <c r="K255">
        <v>2</v>
      </c>
      <c r="L255">
        <f t="shared" si="25"/>
        <v>3</v>
      </c>
      <c r="M255">
        <v>3</v>
      </c>
      <c r="N255">
        <v>3</v>
      </c>
      <c r="O255">
        <f t="shared" si="26"/>
        <v>2</v>
      </c>
      <c r="P255">
        <v>2</v>
      </c>
      <c r="Q255">
        <v>3</v>
      </c>
      <c r="R255">
        <f t="shared" si="27"/>
        <v>2</v>
      </c>
      <c r="S255">
        <v>3</v>
      </c>
      <c r="T255">
        <v>3</v>
      </c>
      <c r="U255">
        <f t="shared" si="28"/>
        <v>2</v>
      </c>
      <c r="V255">
        <f t="shared" si="29"/>
        <v>27</v>
      </c>
      <c r="W255">
        <f t="shared" si="30"/>
        <v>20</v>
      </c>
      <c r="X255">
        <f t="shared" si="31"/>
        <v>7</v>
      </c>
    </row>
    <row r="256" spans="1:24" x14ac:dyDescent="0.25">
      <c r="A256">
        <v>13993</v>
      </c>
      <c r="B256">
        <v>1</v>
      </c>
      <c r="C256">
        <v>1996</v>
      </c>
      <c r="D256">
        <f t="shared" ref="D256:D318" si="32">2019-C256</f>
        <v>23</v>
      </c>
      <c r="E256" s="1">
        <v>43769.463275462964</v>
      </c>
      <c r="F256">
        <v>1</v>
      </c>
      <c r="G256">
        <v>1</v>
      </c>
      <c r="H256">
        <v>2</v>
      </c>
      <c r="I256">
        <v>1</v>
      </c>
      <c r="J256">
        <v>3</v>
      </c>
      <c r="K256">
        <v>4</v>
      </c>
      <c r="L256">
        <f t="shared" ref="L256:L318" si="33">5-K256</f>
        <v>1</v>
      </c>
      <c r="M256">
        <v>3</v>
      </c>
      <c r="N256">
        <v>4</v>
      </c>
      <c r="O256">
        <f t="shared" ref="O256:O318" si="34">5-N256</f>
        <v>1</v>
      </c>
      <c r="P256">
        <v>2</v>
      </c>
      <c r="Q256">
        <v>4</v>
      </c>
      <c r="R256">
        <f t="shared" ref="R256:R318" si="35">5-Q256</f>
        <v>1</v>
      </c>
      <c r="S256">
        <v>1</v>
      </c>
      <c r="T256">
        <v>3</v>
      </c>
      <c r="U256">
        <f t="shared" ref="U256:U318" si="36">5-T256</f>
        <v>2</v>
      </c>
      <c r="V256">
        <f t="shared" ref="V256:V318" si="37">SUM(G256,H256,I256,J256,L256,M256,O256,P256,R256,S256,U256)</f>
        <v>18</v>
      </c>
      <c r="W256">
        <f t="shared" si="30"/>
        <v>10</v>
      </c>
      <c r="X256">
        <f t="shared" si="31"/>
        <v>8</v>
      </c>
    </row>
    <row r="257" spans="1:24" x14ac:dyDescent="0.25">
      <c r="A257">
        <v>16251</v>
      </c>
      <c r="B257">
        <v>0</v>
      </c>
      <c r="C257">
        <v>1996</v>
      </c>
      <c r="D257">
        <f t="shared" si="32"/>
        <v>23</v>
      </c>
      <c r="E257" s="1">
        <v>43769.465671296297</v>
      </c>
      <c r="F257" t="s">
        <v>64</v>
      </c>
      <c r="G257">
        <v>1</v>
      </c>
      <c r="H257">
        <v>2</v>
      </c>
      <c r="I257">
        <v>2</v>
      </c>
      <c r="J257">
        <v>1</v>
      </c>
      <c r="K257">
        <v>4</v>
      </c>
      <c r="L257">
        <f t="shared" si="33"/>
        <v>1</v>
      </c>
      <c r="M257">
        <v>3</v>
      </c>
      <c r="N257">
        <v>4</v>
      </c>
      <c r="O257">
        <f t="shared" si="34"/>
        <v>1</v>
      </c>
      <c r="P257">
        <v>3</v>
      </c>
      <c r="Q257">
        <v>4</v>
      </c>
      <c r="R257">
        <f t="shared" si="35"/>
        <v>1</v>
      </c>
      <c r="S257">
        <v>2</v>
      </c>
      <c r="T257">
        <v>2</v>
      </c>
      <c r="U257">
        <f t="shared" si="36"/>
        <v>3</v>
      </c>
      <c r="V257">
        <f t="shared" si="37"/>
        <v>20</v>
      </c>
      <c r="W257">
        <f t="shared" si="30"/>
        <v>13</v>
      </c>
      <c r="X257">
        <f t="shared" si="31"/>
        <v>7</v>
      </c>
    </row>
    <row r="258" spans="1:24" x14ac:dyDescent="0.25">
      <c r="A258">
        <v>16220</v>
      </c>
      <c r="B258">
        <v>1</v>
      </c>
      <c r="C258">
        <v>1997</v>
      </c>
      <c r="D258">
        <f t="shared" si="32"/>
        <v>22</v>
      </c>
      <c r="E258" s="1">
        <v>43769.466539351852</v>
      </c>
      <c r="F258">
        <v>11</v>
      </c>
      <c r="G258">
        <v>3</v>
      </c>
      <c r="H258">
        <v>4</v>
      </c>
      <c r="I258">
        <v>3</v>
      </c>
      <c r="J258">
        <v>3</v>
      </c>
      <c r="K258">
        <v>1</v>
      </c>
      <c r="L258">
        <f t="shared" si="33"/>
        <v>4</v>
      </c>
      <c r="M258">
        <v>3</v>
      </c>
      <c r="N258">
        <v>3</v>
      </c>
      <c r="O258">
        <f t="shared" si="34"/>
        <v>2</v>
      </c>
      <c r="P258">
        <v>3</v>
      </c>
      <c r="Q258">
        <v>2</v>
      </c>
      <c r="R258">
        <f t="shared" si="35"/>
        <v>3</v>
      </c>
      <c r="S258">
        <v>4</v>
      </c>
      <c r="T258">
        <v>1</v>
      </c>
      <c r="U258">
        <f t="shared" si="36"/>
        <v>4</v>
      </c>
      <c r="V258">
        <f t="shared" si="37"/>
        <v>36</v>
      </c>
      <c r="W258">
        <f t="shared" si="30"/>
        <v>26</v>
      </c>
      <c r="X258">
        <f t="shared" si="31"/>
        <v>10</v>
      </c>
    </row>
    <row r="259" spans="1:24" x14ac:dyDescent="0.25">
      <c r="A259">
        <v>16247</v>
      </c>
      <c r="B259">
        <v>0</v>
      </c>
      <c r="C259">
        <v>1975</v>
      </c>
      <c r="D259">
        <f t="shared" si="32"/>
        <v>44</v>
      </c>
      <c r="E259" s="1">
        <v>43769.46707175926</v>
      </c>
      <c r="F259">
        <v>7</v>
      </c>
      <c r="G259">
        <v>3</v>
      </c>
      <c r="H259">
        <v>1</v>
      </c>
      <c r="I259">
        <v>3</v>
      </c>
      <c r="J259">
        <v>2</v>
      </c>
      <c r="K259">
        <v>4</v>
      </c>
      <c r="L259">
        <f t="shared" si="33"/>
        <v>1</v>
      </c>
      <c r="M259">
        <v>4</v>
      </c>
      <c r="N259">
        <v>4</v>
      </c>
      <c r="O259">
        <f t="shared" si="34"/>
        <v>1</v>
      </c>
      <c r="P259">
        <v>1</v>
      </c>
      <c r="Q259">
        <v>4</v>
      </c>
      <c r="R259">
        <f t="shared" si="35"/>
        <v>1</v>
      </c>
      <c r="S259">
        <v>3</v>
      </c>
      <c r="T259">
        <v>2</v>
      </c>
      <c r="U259">
        <f t="shared" si="36"/>
        <v>3</v>
      </c>
      <c r="V259">
        <f t="shared" si="37"/>
        <v>23</v>
      </c>
      <c r="W259">
        <f t="shared" ref="W259:W322" si="38">SUM(G259,H259,I259,L259,O259,P259,R259,S259)</f>
        <v>14</v>
      </c>
      <c r="X259">
        <f t="shared" ref="X259:X322" si="39">SUM(J259,M259,U259)</f>
        <v>9</v>
      </c>
    </row>
    <row r="260" spans="1:24" x14ac:dyDescent="0.25">
      <c r="A260">
        <v>15388</v>
      </c>
      <c r="B260">
        <v>0</v>
      </c>
      <c r="C260">
        <v>1998</v>
      </c>
      <c r="D260">
        <f t="shared" si="32"/>
        <v>21</v>
      </c>
      <c r="E260" s="1">
        <v>43769.485891203702</v>
      </c>
      <c r="F260" t="s">
        <v>64</v>
      </c>
      <c r="G260">
        <v>1</v>
      </c>
      <c r="H260">
        <v>1</v>
      </c>
      <c r="I260">
        <v>1</v>
      </c>
      <c r="J260">
        <v>4</v>
      </c>
      <c r="K260">
        <v>4</v>
      </c>
      <c r="L260">
        <f t="shared" si="33"/>
        <v>1</v>
      </c>
      <c r="M260">
        <v>4</v>
      </c>
      <c r="N260">
        <v>4</v>
      </c>
      <c r="O260">
        <f t="shared" si="34"/>
        <v>1</v>
      </c>
      <c r="P260">
        <v>2</v>
      </c>
      <c r="Q260">
        <v>4</v>
      </c>
      <c r="R260">
        <f t="shared" si="35"/>
        <v>1</v>
      </c>
      <c r="S260">
        <v>2</v>
      </c>
      <c r="T260">
        <v>3</v>
      </c>
      <c r="U260">
        <f t="shared" si="36"/>
        <v>2</v>
      </c>
      <c r="V260">
        <f t="shared" si="37"/>
        <v>20</v>
      </c>
      <c r="W260">
        <f t="shared" si="38"/>
        <v>10</v>
      </c>
      <c r="X260">
        <f t="shared" si="39"/>
        <v>10</v>
      </c>
    </row>
    <row r="261" spans="1:24" x14ac:dyDescent="0.25">
      <c r="A261">
        <v>16289</v>
      </c>
      <c r="B261">
        <v>0</v>
      </c>
      <c r="C261">
        <v>1969</v>
      </c>
      <c r="D261">
        <f t="shared" si="32"/>
        <v>50</v>
      </c>
      <c r="E261" s="1">
        <v>43769.523472222223</v>
      </c>
      <c r="F261">
        <v>10</v>
      </c>
      <c r="G261">
        <v>2</v>
      </c>
      <c r="H261">
        <v>2</v>
      </c>
      <c r="I261">
        <v>2</v>
      </c>
      <c r="J261">
        <v>1</v>
      </c>
      <c r="K261">
        <v>3</v>
      </c>
      <c r="L261">
        <f t="shared" si="33"/>
        <v>2</v>
      </c>
      <c r="M261">
        <v>2</v>
      </c>
      <c r="N261">
        <v>3</v>
      </c>
      <c r="O261">
        <f t="shared" si="34"/>
        <v>2</v>
      </c>
      <c r="P261">
        <v>1</v>
      </c>
      <c r="Q261">
        <v>3</v>
      </c>
      <c r="R261">
        <f t="shared" si="35"/>
        <v>2</v>
      </c>
      <c r="S261">
        <v>2</v>
      </c>
      <c r="T261">
        <v>3</v>
      </c>
      <c r="U261">
        <f t="shared" si="36"/>
        <v>2</v>
      </c>
      <c r="V261">
        <f t="shared" si="37"/>
        <v>20</v>
      </c>
      <c r="W261">
        <f t="shared" si="38"/>
        <v>15</v>
      </c>
      <c r="X261">
        <f t="shared" si="39"/>
        <v>5</v>
      </c>
    </row>
    <row r="262" spans="1:24" x14ac:dyDescent="0.25">
      <c r="A262">
        <v>16279</v>
      </c>
      <c r="B262">
        <v>0</v>
      </c>
      <c r="C262">
        <v>1998</v>
      </c>
      <c r="D262">
        <f t="shared" si="32"/>
        <v>21</v>
      </c>
      <c r="E262" s="1">
        <v>43769.526898148149</v>
      </c>
      <c r="F262">
        <v>8</v>
      </c>
      <c r="G262">
        <v>2</v>
      </c>
      <c r="H262">
        <v>4</v>
      </c>
      <c r="I262">
        <v>1</v>
      </c>
      <c r="J262">
        <v>3</v>
      </c>
      <c r="K262">
        <v>4</v>
      </c>
      <c r="L262">
        <f t="shared" si="33"/>
        <v>1</v>
      </c>
      <c r="M262">
        <v>3</v>
      </c>
      <c r="N262">
        <v>4</v>
      </c>
      <c r="O262">
        <f t="shared" si="34"/>
        <v>1</v>
      </c>
      <c r="P262">
        <v>3</v>
      </c>
      <c r="Q262">
        <v>3</v>
      </c>
      <c r="R262">
        <f t="shared" si="35"/>
        <v>2</v>
      </c>
      <c r="S262">
        <v>2</v>
      </c>
      <c r="T262">
        <v>2</v>
      </c>
      <c r="U262">
        <f t="shared" si="36"/>
        <v>3</v>
      </c>
      <c r="V262">
        <f t="shared" si="37"/>
        <v>25</v>
      </c>
      <c r="W262">
        <f t="shared" si="38"/>
        <v>16</v>
      </c>
      <c r="X262">
        <f t="shared" si="39"/>
        <v>9</v>
      </c>
    </row>
    <row r="263" spans="1:24" x14ac:dyDescent="0.25">
      <c r="A263">
        <v>16345</v>
      </c>
      <c r="B263">
        <v>1</v>
      </c>
      <c r="C263">
        <v>1997</v>
      </c>
      <c r="D263">
        <f t="shared" si="32"/>
        <v>22</v>
      </c>
      <c r="E263" s="1">
        <v>43769.56690972222</v>
      </c>
      <c r="F263">
        <v>1</v>
      </c>
      <c r="G263">
        <v>1</v>
      </c>
      <c r="H263">
        <v>3</v>
      </c>
      <c r="I263">
        <v>2</v>
      </c>
      <c r="J263">
        <v>1</v>
      </c>
      <c r="K263">
        <v>2</v>
      </c>
      <c r="L263">
        <f t="shared" si="33"/>
        <v>3</v>
      </c>
      <c r="M263">
        <v>2</v>
      </c>
      <c r="N263">
        <v>3</v>
      </c>
      <c r="O263">
        <f t="shared" si="34"/>
        <v>2</v>
      </c>
      <c r="P263">
        <v>3</v>
      </c>
      <c r="Q263">
        <v>4</v>
      </c>
      <c r="R263">
        <f t="shared" si="35"/>
        <v>1</v>
      </c>
      <c r="S263">
        <v>2</v>
      </c>
      <c r="T263">
        <v>3</v>
      </c>
      <c r="U263">
        <f t="shared" si="36"/>
        <v>2</v>
      </c>
      <c r="V263">
        <f t="shared" si="37"/>
        <v>22</v>
      </c>
      <c r="W263">
        <f t="shared" si="38"/>
        <v>17</v>
      </c>
      <c r="X263">
        <f t="shared" si="39"/>
        <v>5</v>
      </c>
    </row>
    <row r="264" spans="1:24" x14ac:dyDescent="0.25">
      <c r="A264">
        <v>16358</v>
      </c>
      <c r="B264">
        <v>1</v>
      </c>
      <c r="C264">
        <v>1997</v>
      </c>
      <c r="D264">
        <f t="shared" si="32"/>
        <v>22</v>
      </c>
      <c r="E264" s="1">
        <v>43769.588287037041</v>
      </c>
      <c r="F264">
        <v>5</v>
      </c>
      <c r="G264">
        <v>2</v>
      </c>
      <c r="H264">
        <v>4</v>
      </c>
      <c r="I264">
        <v>2</v>
      </c>
      <c r="J264">
        <v>2</v>
      </c>
      <c r="K264">
        <v>4</v>
      </c>
      <c r="L264">
        <f t="shared" si="33"/>
        <v>1</v>
      </c>
      <c r="M264">
        <v>3</v>
      </c>
      <c r="N264">
        <v>4</v>
      </c>
      <c r="O264">
        <f t="shared" si="34"/>
        <v>1</v>
      </c>
      <c r="P264">
        <v>2</v>
      </c>
      <c r="Q264">
        <v>2</v>
      </c>
      <c r="R264">
        <f t="shared" si="35"/>
        <v>3</v>
      </c>
      <c r="S264">
        <v>2</v>
      </c>
      <c r="T264">
        <v>3</v>
      </c>
      <c r="U264">
        <f t="shared" si="36"/>
        <v>2</v>
      </c>
      <c r="V264">
        <f t="shared" si="37"/>
        <v>24</v>
      </c>
      <c r="W264">
        <f t="shared" si="38"/>
        <v>17</v>
      </c>
      <c r="X264">
        <f t="shared" si="39"/>
        <v>7</v>
      </c>
    </row>
    <row r="265" spans="1:24" x14ac:dyDescent="0.25">
      <c r="A265">
        <v>16373</v>
      </c>
      <c r="B265">
        <v>1</v>
      </c>
      <c r="C265">
        <v>1996</v>
      </c>
      <c r="D265">
        <f t="shared" si="32"/>
        <v>23</v>
      </c>
      <c r="E265" s="1">
        <v>43769.601724537039</v>
      </c>
      <c r="F265" t="s">
        <v>64</v>
      </c>
      <c r="G265">
        <v>3</v>
      </c>
      <c r="H265">
        <v>3</v>
      </c>
      <c r="I265">
        <v>4</v>
      </c>
      <c r="J265">
        <v>4</v>
      </c>
      <c r="K265">
        <v>3</v>
      </c>
      <c r="L265">
        <f t="shared" si="33"/>
        <v>2</v>
      </c>
      <c r="M265">
        <v>4</v>
      </c>
      <c r="N265">
        <v>2</v>
      </c>
      <c r="O265">
        <f t="shared" si="34"/>
        <v>3</v>
      </c>
      <c r="P265">
        <v>3</v>
      </c>
      <c r="Q265">
        <v>1</v>
      </c>
      <c r="R265">
        <f t="shared" si="35"/>
        <v>4</v>
      </c>
      <c r="S265">
        <v>4</v>
      </c>
      <c r="T265">
        <v>1</v>
      </c>
      <c r="U265">
        <f t="shared" si="36"/>
        <v>4</v>
      </c>
      <c r="V265">
        <f t="shared" si="37"/>
        <v>38</v>
      </c>
      <c r="W265">
        <f t="shared" si="38"/>
        <v>26</v>
      </c>
      <c r="X265">
        <f t="shared" si="39"/>
        <v>12</v>
      </c>
    </row>
    <row r="266" spans="1:24" x14ac:dyDescent="0.25">
      <c r="A266">
        <v>16367</v>
      </c>
      <c r="B266">
        <v>0</v>
      </c>
      <c r="C266">
        <v>1997</v>
      </c>
      <c r="D266">
        <f t="shared" si="32"/>
        <v>22</v>
      </c>
      <c r="E266" s="1">
        <v>43769.610590277778</v>
      </c>
      <c r="F266" t="s">
        <v>64</v>
      </c>
      <c r="G266">
        <v>1</v>
      </c>
      <c r="H266">
        <v>1</v>
      </c>
      <c r="I266">
        <v>2</v>
      </c>
      <c r="J266">
        <v>3</v>
      </c>
      <c r="K266">
        <v>4</v>
      </c>
      <c r="L266">
        <f t="shared" si="33"/>
        <v>1</v>
      </c>
      <c r="M266">
        <v>2</v>
      </c>
      <c r="N266">
        <v>4</v>
      </c>
      <c r="O266">
        <f t="shared" si="34"/>
        <v>1</v>
      </c>
      <c r="P266">
        <v>1</v>
      </c>
      <c r="Q266">
        <v>3</v>
      </c>
      <c r="R266">
        <f t="shared" si="35"/>
        <v>2</v>
      </c>
      <c r="S266">
        <v>1</v>
      </c>
      <c r="T266">
        <v>1</v>
      </c>
      <c r="U266">
        <f t="shared" si="36"/>
        <v>4</v>
      </c>
      <c r="V266">
        <f t="shared" si="37"/>
        <v>19</v>
      </c>
      <c r="W266">
        <f t="shared" si="38"/>
        <v>10</v>
      </c>
      <c r="X266">
        <f t="shared" si="39"/>
        <v>9</v>
      </c>
    </row>
    <row r="267" spans="1:24" x14ac:dyDescent="0.25">
      <c r="A267">
        <v>16374</v>
      </c>
      <c r="B267">
        <v>1</v>
      </c>
      <c r="C267">
        <v>1993</v>
      </c>
      <c r="D267">
        <f t="shared" si="32"/>
        <v>26</v>
      </c>
      <c r="E267" s="1">
        <v>43769.613043981481</v>
      </c>
      <c r="F267" t="s">
        <v>64</v>
      </c>
      <c r="G267">
        <v>3</v>
      </c>
      <c r="H267">
        <v>3</v>
      </c>
      <c r="I267">
        <v>2</v>
      </c>
      <c r="J267">
        <v>3</v>
      </c>
      <c r="K267">
        <v>4</v>
      </c>
      <c r="L267">
        <f t="shared" si="33"/>
        <v>1</v>
      </c>
      <c r="M267">
        <v>4</v>
      </c>
      <c r="N267">
        <v>4</v>
      </c>
      <c r="O267">
        <f t="shared" si="34"/>
        <v>1</v>
      </c>
      <c r="P267">
        <v>2</v>
      </c>
      <c r="Q267">
        <v>3</v>
      </c>
      <c r="R267">
        <f t="shared" si="35"/>
        <v>2</v>
      </c>
      <c r="S267">
        <v>2</v>
      </c>
      <c r="T267">
        <v>2</v>
      </c>
      <c r="U267">
        <f t="shared" si="36"/>
        <v>3</v>
      </c>
      <c r="V267">
        <f t="shared" si="37"/>
        <v>26</v>
      </c>
      <c r="W267">
        <f t="shared" si="38"/>
        <v>16</v>
      </c>
      <c r="X267">
        <f t="shared" si="39"/>
        <v>10</v>
      </c>
    </row>
    <row r="268" spans="1:24" x14ac:dyDescent="0.25">
      <c r="A268">
        <v>16381</v>
      </c>
      <c r="B268">
        <v>0</v>
      </c>
      <c r="C268">
        <v>1995</v>
      </c>
      <c r="D268">
        <f t="shared" si="32"/>
        <v>24</v>
      </c>
      <c r="E268" s="1">
        <v>43769.619814814818</v>
      </c>
      <c r="F268">
        <v>12</v>
      </c>
      <c r="G268">
        <v>2</v>
      </c>
      <c r="H268">
        <v>4</v>
      </c>
      <c r="I268">
        <v>1</v>
      </c>
      <c r="J268">
        <v>3</v>
      </c>
      <c r="K268">
        <v>2</v>
      </c>
      <c r="L268">
        <f t="shared" si="33"/>
        <v>3</v>
      </c>
      <c r="M268">
        <v>4</v>
      </c>
      <c r="N268">
        <v>3</v>
      </c>
      <c r="O268">
        <f t="shared" si="34"/>
        <v>2</v>
      </c>
      <c r="P268">
        <v>2</v>
      </c>
      <c r="Q268">
        <v>3</v>
      </c>
      <c r="R268">
        <f t="shared" si="35"/>
        <v>2</v>
      </c>
      <c r="S268">
        <v>3</v>
      </c>
      <c r="T268">
        <v>2</v>
      </c>
      <c r="U268">
        <f t="shared" si="36"/>
        <v>3</v>
      </c>
      <c r="V268">
        <f t="shared" si="37"/>
        <v>29</v>
      </c>
      <c r="W268">
        <f t="shared" si="38"/>
        <v>19</v>
      </c>
      <c r="X268">
        <f t="shared" si="39"/>
        <v>10</v>
      </c>
    </row>
    <row r="269" spans="1:24" x14ac:dyDescent="0.25">
      <c r="A269">
        <v>16070</v>
      </c>
      <c r="B269">
        <v>1</v>
      </c>
      <c r="C269">
        <v>1992</v>
      </c>
      <c r="D269">
        <f t="shared" si="32"/>
        <v>27</v>
      </c>
      <c r="E269" s="1">
        <v>43769.634791666664</v>
      </c>
      <c r="F269">
        <v>1</v>
      </c>
      <c r="G269">
        <v>1</v>
      </c>
      <c r="H269">
        <v>2</v>
      </c>
      <c r="I269">
        <v>1</v>
      </c>
      <c r="J269">
        <v>4</v>
      </c>
      <c r="K269">
        <v>4</v>
      </c>
      <c r="L269">
        <f t="shared" si="33"/>
        <v>1</v>
      </c>
      <c r="M269">
        <v>4</v>
      </c>
      <c r="N269">
        <v>4</v>
      </c>
      <c r="O269">
        <f t="shared" si="34"/>
        <v>1</v>
      </c>
      <c r="P269">
        <v>4</v>
      </c>
      <c r="Q269">
        <v>3</v>
      </c>
      <c r="R269">
        <f t="shared" si="35"/>
        <v>2</v>
      </c>
      <c r="S269">
        <v>2</v>
      </c>
      <c r="T269">
        <v>3</v>
      </c>
      <c r="U269">
        <f t="shared" si="36"/>
        <v>2</v>
      </c>
      <c r="V269">
        <f t="shared" si="37"/>
        <v>24</v>
      </c>
      <c r="W269">
        <f t="shared" si="38"/>
        <v>14</v>
      </c>
      <c r="X269">
        <f t="shared" si="39"/>
        <v>10</v>
      </c>
    </row>
    <row r="270" spans="1:24" x14ac:dyDescent="0.25">
      <c r="A270">
        <v>15890</v>
      </c>
      <c r="B270">
        <v>0</v>
      </c>
      <c r="C270">
        <v>1998</v>
      </c>
      <c r="D270">
        <f t="shared" si="32"/>
        <v>21</v>
      </c>
      <c r="E270" s="1">
        <v>43769.638067129628</v>
      </c>
      <c r="F270">
        <v>1</v>
      </c>
      <c r="G270">
        <v>1</v>
      </c>
      <c r="H270">
        <v>1</v>
      </c>
      <c r="I270">
        <v>1</v>
      </c>
      <c r="J270">
        <v>3</v>
      </c>
      <c r="K270">
        <v>4</v>
      </c>
      <c r="L270">
        <f t="shared" si="33"/>
        <v>1</v>
      </c>
      <c r="M270">
        <v>3</v>
      </c>
      <c r="N270">
        <v>4</v>
      </c>
      <c r="O270">
        <f t="shared" si="34"/>
        <v>1</v>
      </c>
      <c r="P270">
        <v>1</v>
      </c>
      <c r="Q270">
        <v>4</v>
      </c>
      <c r="R270">
        <f t="shared" si="35"/>
        <v>1</v>
      </c>
      <c r="S270">
        <v>2</v>
      </c>
      <c r="T270">
        <v>2</v>
      </c>
      <c r="U270">
        <f t="shared" si="36"/>
        <v>3</v>
      </c>
      <c r="V270">
        <f t="shared" si="37"/>
        <v>18</v>
      </c>
      <c r="W270">
        <f t="shared" si="38"/>
        <v>9</v>
      </c>
      <c r="X270">
        <f t="shared" si="39"/>
        <v>9</v>
      </c>
    </row>
    <row r="271" spans="1:24" x14ac:dyDescent="0.25">
      <c r="A271">
        <v>16406</v>
      </c>
      <c r="B271">
        <v>1</v>
      </c>
      <c r="C271">
        <v>1999</v>
      </c>
      <c r="D271">
        <f t="shared" si="32"/>
        <v>20</v>
      </c>
      <c r="E271" s="1">
        <v>43769.642453703702</v>
      </c>
      <c r="F271" t="s">
        <v>64</v>
      </c>
      <c r="G271">
        <v>2</v>
      </c>
      <c r="H271">
        <v>3</v>
      </c>
      <c r="I271">
        <v>1</v>
      </c>
      <c r="J271">
        <v>2</v>
      </c>
      <c r="K271">
        <v>4</v>
      </c>
      <c r="L271">
        <f t="shared" si="33"/>
        <v>1</v>
      </c>
      <c r="M271">
        <v>3</v>
      </c>
      <c r="N271">
        <v>4</v>
      </c>
      <c r="O271">
        <f t="shared" si="34"/>
        <v>1</v>
      </c>
      <c r="P271">
        <v>2</v>
      </c>
      <c r="Q271">
        <v>3</v>
      </c>
      <c r="R271">
        <f t="shared" si="35"/>
        <v>2</v>
      </c>
      <c r="S271">
        <v>2</v>
      </c>
      <c r="T271">
        <v>3</v>
      </c>
      <c r="U271">
        <f t="shared" si="36"/>
        <v>2</v>
      </c>
      <c r="V271">
        <f t="shared" si="37"/>
        <v>21</v>
      </c>
      <c r="W271">
        <f t="shared" si="38"/>
        <v>14</v>
      </c>
      <c r="X271">
        <f t="shared" si="39"/>
        <v>7</v>
      </c>
    </row>
    <row r="272" spans="1:24" x14ac:dyDescent="0.25">
      <c r="A272">
        <v>16413</v>
      </c>
      <c r="B272">
        <v>0</v>
      </c>
      <c r="C272">
        <v>1985</v>
      </c>
      <c r="D272">
        <f t="shared" si="32"/>
        <v>34</v>
      </c>
      <c r="E272" s="1">
        <v>43769.66684027778</v>
      </c>
      <c r="F272">
        <v>20</v>
      </c>
      <c r="G272">
        <v>2</v>
      </c>
      <c r="H272">
        <v>2</v>
      </c>
      <c r="I272">
        <v>2</v>
      </c>
      <c r="J272">
        <v>2</v>
      </c>
      <c r="K272">
        <v>1</v>
      </c>
      <c r="L272">
        <f t="shared" si="33"/>
        <v>4</v>
      </c>
      <c r="M272">
        <v>4</v>
      </c>
      <c r="N272">
        <v>3</v>
      </c>
      <c r="O272">
        <f t="shared" si="34"/>
        <v>2</v>
      </c>
      <c r="P272">
        <v>1</v>
      </c>
      <c r="Q272">
        <v>3</v>
      </c>
      <c r="R272">
        <f t="shared" si="35"/>
        <v>2</v>
      </c>
      <c r="S272">
        <v>4</v>
      </c>
      <c r="T272">
        <v>1</v>
      </c>
      <c r="U272">
        <f t="shared" si="36"/>
        <v>4</v>
      </c>
      <c r="V272">
        <f t="shared" si="37"/>
        <v>29</v>
      </c>
      <c r="W272">
        <f t="shared" si="38"/>
        <v>19</v>
      </c>
      <c r="X272">
        <f t="shared" si="39"/>
        <v>10</v>
      </c>
    </row>
    <row r="273" spans="1:24" x14ac:dyDescent="0.25">
      <c r="A273">
        <v>16419</v>
      </c>
      <c r="B273">
        <v>0</v>
      </c>
      <c r="C273">
        <v>1983</v>
      </c>
      <c r="D273">
        <f t="shared" si="32"/>
        <v>36</v>
      </c>
      <c r="E273" s="1">
        <v>43769.677881944444</v>
      </c>
      <c r="F273">
        <v>10</v>
      </c>
      <c r="G273">
        <v>2</v>
      </c>
      <c r="H273">
        <v>2</v>
      </c>
      <c r="I273">
        <v>2</v>
      </c>
      <c r="J273">
        <v>3</v>
      </c>
      <c r="K273">
        <v>4</v>
      </c>
      <c r="L273">
        <f t="shared" si="33"/>
        <v>1</v>
      </c>
      <c r="M273">
        <v>3</v>
      </c>
      <c r="N273">
        <v>3</v>
      </c>
      <c r="O273">
        <f t="shared" si="34"/>
        <v>2</v>
      </c>
      <c r="P273">
        <v>3</v>
      </c>
      <c r="Q273">
        <v>3</v>
      </c>
      <c r="R273">
        <f t="shared" si="35"/>
        <v>2</v>
      </c>
      <c r="S273">
        <v>2</v>
      </c>
      <c r="T273">
        <v>1</v>
      </c>
      <c r="U273">
        <f t="shared" si="36"/>
        <v>4</v>
      </c>
      <c r="V273">
        <f t="shared" si="37"/>
        <v>26</v>
      </c>
      <c r="W273">
        <f t="shared" si="38"/>
        <v>16</v>
      </c>
      <c r="X273">
        <f t="shared" si="39"/>
        <v>10</v>
      </c>
    </row>
    <row r="274" spans="1:24" x14ac:dyDescent="0.25">
      <c r="A274">
        <v>16434</v>
      </c>
      <c r="B274">
        <v>0</v>
      </c>
      <c r="C274">
        <v>1985</v>
      </c>
      <c r="D274">
        <f t="shared" si="32"/>
        <v>34</v>
      </c>
      <c r="E274" s="1">
        <v>43769.695462962962</v>
      </c>
      <c r="F274">
        <v>5</v>
      </c>
      <c r="G274">
        <v>3</v>
      </c>
      <c r="H274">
        <v>2</v>
      </c>
      <c r="I274">
        <v>1</v>
      </c>
      <c r="J274">
        <v>2</v>
      </c>
      <c r="K274">
        <v>3</v>
      </c>
      <c r="L274">
        <f t="shared" si="33"/>
        <v>2</v>
      </c>
      <c r="M274">
        <v>2</v>
      </c>
      <c r="N274">
        <v>3</v>
      </c>
      <c r="O274">
        <f t="shared" si="34"/>
        <v>2</v>
      </c>
      <c r="P274">
        <v>2</v>
      </c>
      <c r="Q274">
        <v>4</v>
      </c>
      <c r="R274">
        <f t="shared" si="35"/>
        <v>1</v>
      </c>
      <c r="S274">
        <v>1</v>
      </c>
      <c r="T274">
        <v>2</v>
      </c>
      <c r="U274">
        <f t="shared" si="36"/>
        <v>3</v>
      </c>
      <c r="V274">
        <f t="shared" si="37"/>
        <v>21</v>
      </c>
      <c r="W274">
        <f t="shared" si="38"/>
        <v>14</v>
      </c>
      <c r="X274">
        <f t="shared" si="39"/>
        <v>7</v>
      </c>
    </row>
    <row r="275" spans="1:24" x14ac:dyDescent="0.25">
      <c r="A275">
        <v>16436</v>
      </c>
      <c r="B275">
        <v>0</v>
      </c>
      <c r="C275">
        <v>1997</v>
      </c>
      <c r="D275">
        <f t="shared" si="32"/>
        <v>22</v>
      </c>
      <c r="E275" s="1">
        <v>43769.701608796298</v>
      </c>
      <c r="F275">
        <v>1</v>
      </c>
      <c r="G275">
        <v>1</v>
      </c>
      <c r="H275">
        <v>2</v>
      </c>
      <c r="I275">
        <v>3</v>
      </c>
      <c r="J275">
        <v>4</v>
      </c>
      <c r="K275">
        <v>4</v>
      </c>
      <c r="L275">
        <f t="shared" si="33"/>
        <v>1</v>
      </c>
      <c r="M275">
        <v>4</v>
      </c>
      <c r="N275">
        <v>3</v>
      </c>
      <c r="O275">
        <f t="shared" si="34"/>
        <v>2</v>
      </c>
      <c r="P275">
        <v>1</v>
      </c>
      <c r="Q275">
        <v>4</v>
      </c>
      <c r="R275">
        <f t="shared" si="35"/>
        <v>1</v>
      </c>
      <c r="S275">
        <v>2</v>
      </c>
      <c r="T275">
        <v>1</v>
      </c>
      <c r="U275">
        <f t="shared" si="36"/>
        <v>4</v>
      </c>
      <c r="V275">
        <f t="shared" si="37"/>
        <v>25</v>
      </c>
      <c r="W275">
        <f t="shared" si="38"/>
        <v>13</v>
      </c>
      <c r="X275">
        <f t="shared" si="39"/>
        <v>12</v>
      </c>
    </row>
    <row r="276" spans="1:24" x14ac:dyDescent="0.25">
      <c r="A276">
        <v>16431</v>
      </c>
      <c r="B276">
        <v>0</v>
      </c>
      <c r="C276">
        <v>1996</v>
      </c>
      <c r="D276">
        <f t="shared" si="32"/>
        <v>23</v>
      </c>
      <c r="E276" s="1">
        <v>43769.708032407405</v>
      </c>
      <c r="F276">
        <v>7</v>
      </c>
      <c r="G276">
        <v>1</v>
      </c>
      <c r="H276">
        <v>2</v>
      </c>
      <c r="I276">
        <v>1</v>
      </c>
      <c r="J276">
        <v>2</v>
      </c>
      <c r="K276">
        <v>4</v>
      </c>
      <c r="L276">
        <f t="shared" si="33"/>
        <v>1</v>
      </c>
      <c r="M276">
        <v>2</v>
      </c>
      <c r="N276">
        <v>4</v>
      </c>
      <c r="O276">
        <f t="shared" si="34"/>
        <v>1</v>
      </c>
      <c r="P276">
        <v>3</v>
      </c>
      <c r="Q276">
        <v>3</v>
      </c>
      <c r="R276">
        <f t="shared" si="35"/>
        <v>2</v>
      </c>
      <c r="S276">
        <v>1</v>
      </c>
      <c r="T276">
        <v>1</v>
      </c>
      <c r="U276">
        <f t="shared" si="36"/>
        <v>4</v>
      </c>
      <c r="V276">
        <f t="shared" si="37"/>
        <v>20</v>
      </c>
      <c r="W276">
        <f t="shared" si="38"/>
        <v>12</v>
      </c>
      <c r="X276">
        <f t="shared" si="39"/>
        <v>8</v>
      </c>
    </row>
    <row r="277" spans="1:24" x14ac:dyDescent="0.25">
      <c r="A277">
        <v>16415</v>
      </c>
      <c r="B277">
        <v>1</v>
      </c>
      <c r="C277">
        <v>1964</v>
      </c>
      <c r="D277">
        <f t="shared" si="32"/>
        <v>55</v>
      </c>
      <c r="E277" s="1">
        <v>43769.710069444445</v>
      </c>
      <c r="F277" t="s">
        <v>78</v>
      </c>
      <c r="G277">
        <v>2</v>
      </c>
      <c r="H277">
        <v>2</v>
      </c>
      <c r="I277">
        <v>3</v>
      </c>
      <c r="J277">
        <v>3</v>
      </c>
      <c r="K277">
        <v>4</v>
      </c>
      <c r="L277">
        <f t="shared" si="33"/>
        <v>1</v>
      </c>
      <c r="M277">
        <v>3</v>
      </c>
      <c r="N277">
        <v>3</v>
      </c>
      <c r="O277">
        <f t="shared" si="34"/>
        <v>2</v>
      </c>
      <c r="P277">
        <v>2</v>
      </c>
      <c r="Q277">
        <v>2</v>
      </c>
      <c r="R277">
        <f t="shared" si="35"/>
        <v>3</v>
      </c>
      <c r="S277">
        <v>3</v>
      </c>
      <c r="T277">
        <v>1</v>
      </c>
      <c r="U277">
        <f t="shared" si="36"/>
        <v>4</v>
      </c>
      <c r="V277">
        <f t="shared" si="37"/>
        <v>28</v>
      </c>
      <c r="W277">
        <f t="shared" si="38"/>
        <v>18</v>
      </c>
      <c r="X277">
        <f t="shared" si="39"/>
        <v>10</v>
      </c>
    </row>
    <row r="278" spans="1:24" x14ac:dyDescent="0.25">
      <c r="A278">
        <v>16488</v>
      </c>
      <c r="B278">
        <v>0</v>
      </c>
      <c r="C278">
        <v>1989</v>
      </c>
      <c r="D278">
        <f t="shared" si="32"/>
        <v>30</v>
      </c>
      <c r="E278" s="1">
        <v>43769.763912037037</v>
      </c>
      <c r="F278" t="s">
        <v>64</v>
      </c>
      <c r="G278">
        <v>3</v>
      </c>
      <c r="H278">
        <v>2</v>
      </c>
      <c r="I278">
        <v>2</v>
      </c>
      <c r="J278">
        <v>2</v>
      </c>
      <c r="K278">
        <v>2</v>
      </c>
      <c r="L278">
        <f t="shared" si="33"/>
        <v>3</v>
      </c>
      <c r="M278">
        <v>3</v>
      </c>
      <c r="N278">
        <v>3</v>
      </c>
      <c r="O278">
        <f t="shared" si="34"/>
        <v>2</v>
      </c>
      <c r="P278">
        <v>3</v>
      </c>
      <c r="Q278">
        <v>3</v>
      </c>
      <c r="R278">
        <f t="shared" si="35"/>
        <v>2</v>
      </c>
      <c r="S278">
        <v>2</v>
      </c>
      <c r="T278">
        <v>2</v>
      </c>
      <c r="U278">
        <f t="shared" si="36"/>
        <v>3</v>
      </c>
      <c r="V278">
        <f t="shared" si="37"/>
        <v>27</v>
      </c>
      <c r="W278">
        <f t="shared" si="38"/>
        <v>19</v>
      </c>
      <c r="X278">
        <f t="shared" si="39"/>
        <v>8</v>
      </c>
    </row>
    <row r="279" spans="1:24" x14ac:dyDescent="0.25">
      <c r="A279">
        <v>16507</v>
      </c>
      <c r="B279">
        <v>1</v>
      </c>
      <c r="C279">
        <v>1996</v>
      </c>
      <c r="D279">
        <f t="shared" si="32"/>
        <v>23</v>
      </c>
      <c r="E279" s="1">
        <v>43769.780358796299</v>
      </c>
      <c r="F279">
        <v>4</v>
      </c>
      <c r="G279">
        <v>1</v>
      </c>
      <c r="H279">
        <v>4</v>
      </c>
      <c r="I279">
        <v>1</v>
      </c>
      <c r="J279">
        <v>3</v>
      </c>
      <c r="K279">
        <v>2</v>
      </c>
      <c r="L279">
        <f t="shared" si="33"/>
        <v>3</v>
      </c>
      <c r="M279">
        <v>4</v>
      </c>
      <c r="N279">
        <v>4</v>
      </c>
      <c r="O279">
        <f t="shared" si="34"/>
        <v>1</v>
      </c>
      <c r="P279">
        <v>3</v>
      </c>
      <c r="Q279">
        <v>4</v>
      </c>
      <c r="R279">
        <f t="shared" si="35"/>
        <v>1</v>
      </c>
      <c r="S279">
        <v>1</v>
      </c>
      <c r="T279">
        <v>2</v>
      </c>
      <c r="U279">
        <f t="shared" si="36"/>
        <v>3</v>
      </c>
      <c r="V279">
        <f t="shared" si="37"/>
        <v>25</v>
      </c>
      <c r="W279">
        <f t="shared" si="38"/>
        <v>15</v>
      </c>
      <c r="X279">
        <f t="shared" si="39"/>
        <v>10</v>
      </c>
    </row>
    <row r="280" spans="1:24" x14ac:dyDescent="0.25">
      <c r="A280">
        <v>16509</v>
      </c>
      <c r="B280">
        <v>1</v>
      </c>
      <c r="C280">
        <v>1998</v>
      </c>
      <c r="D280">
        <f t="shared" si="32"/>
        <v>21</v>
      </c>
      <c r="E280" s="1">
        <v>43769.788437499999</v>
      </c>
      <c r="F280">
        <v>1</v>
      </c>
      <c r="G280">
        <v>1</v>
      </c>
      <c r="H280">
        <v>1</v>
      </c>
      <c r="I280">
        <v>2</v>
      </c>
      <c r="J280">
        <v>3</v>
      </c>
      <c r="K280">
        <v>4</v>
      </c>
      <c r="L280">
        <f t="shared" si="33"/>
        <v>1</v>
      </c>
      <c r="M280">
        <v>4</v>
      </c>
      <c r="N280">
        <v>4</v>
      </c>
      <c r="O280">
        <f t="shared" si="34"/>
        <v>1</v>
      </c>
      <c r="P280">
        <v>3</v>
      </c>
      <c r="Q280">
        <v>4</v>
      </c>
      <c r="R280">
        <f t="shared" si="35"/>
        <v>1</v>
      </c>
      <c r="S280">
        <v>2</v>
      </c>
      <c r="T280">
        <v>2</v>
      </c>
      <c r="U280">
        <f t="shared" si="36"/>
        <v>3</v>
      </c>
      <c r="V280">
        <f t="shared" si="37"/>
        <v>22</v>
      </c>
      <c r="W280">
        <f t="shared" si="38"/>
        <v>12</v>
      </c>
      <c r="X280">
        <f t="shared" si="39"/>
        <v>10</v>
      </c>
    </row>
    <row r="281" spans="1:24" x14ac:dyDescent="0.25">
      <c r="A281">
        <v>16527</v>
      </c>
      <c r="B281">
        <v>1</v>
      </c>
      <c r="C281">
        <v>1989</v>
      </c>
      <c r="D281">
        <f t="shared" si="32"/>
        <v>30</v>
      </c>
      <c r="E281" s="1">
        <v>43769.793090277781</v>
      </c>
      <c r="F281" t="s">
        <v>64</v>
      </c>
      <c r="G281">
        <v>1</v>
      </c>
      <c r="H281">
        <v>2</v>
      </c>
      <c r="I281">
        <v>1</v>
      </c>
      <c r="J281">
        <v>3</v>
      </c>
      <c r="K281">
        <v>4</v>
      </c>
      <c r="L281">
        <f t="shared" si="33"/>
        <v>1</v>
      </c>
      <c r="M281">
        <v>3</v>
      </c>
      <c r="N281">
        <v>4</v>
      </c>
      <c r="O281">
        <f t="shared" si="34"/>
        <v>1</v>
      </c>
      <c r="P281">
        <v>2</v>
      </c>
      <c r="Q281">
        <v>4</v>
      </c>
      <c r="R281">
        <f t="shared" si="35"/>
        <v>1</v>
      </c>
      <c r="S281">
        <v>2</v>
      </c>
      <c r="T281">
        <v>2</v>
      </c>
      <c r="U281">
        <f t="shared" si="36"/>
        <v>3</v>
      </c>
      <c r="V281">
        <f t="shared" si="37"/>
        <v>20</v>
      </c>
      <c r="W281">
        <f t="shared" si="38"/>
        <v>11</v>
      </c>
      <c r="X281">
        <f t="shared" si="39"/>
        <v>9</v>
      </c>
    </row>
    <row r="282" spans="1:24" x14ac:dyDescent="0.25">
      <c r="A282">
        <v>16532</v>
      </c>
      <c r="B282">
        <v>0</v>
      </c>
      <c r="C282">
        <v>1992</v>
      </c>
      <c r="D282">
        <f t="shared" si="32"/>
        <v>27</v>
      </c>
      <c r="E282" s="1">
        <v>43769.801608796297</v>
      </c>
      <c r="F282">
        <v>3</v>
      </c>
      <c r="G282">
        <v>2</v>
      </c>
      <c r="H282">
        <v>1</v>
      </c>
      <c r="I282">
        <v>1</v>
      </c>
      <c r="J282">
        <v>2</v>
      </c>
      <c r="K282">
        <v>1</v>
      </c>
      <c r="L282">
        <f t="shared" si="33"/>
        <v>4</v>
      </c>
      <c r="M282">
        <v>1</v>
      </c>
      <c r="N282">
        <v>3</v>
      </c>
      <c r="O282">
        <f t="shared" si="34"/>
        <v>2</v>
      </c>
      <c r="P282">
        <v>1</v>
      </c>
      <c r="Q282">
        <v>3</v>
      </c>
      <c r="R282">
        <f t="shared" si="35"/>
        <v>2</v>
      </c>
      <c r="S282">
        <v>2</v>
      </c>
      <c r="T282">
        <v>3</v>
      </c>
      <c r="U282">
        <f t="shared" si="36"/>
        <v>2</v>
      </c>
      <c r="V282">
        <f t="shared" si="37"/>
        <v>20</v>
      </c>
      <c r="W282">
        <f t="shared" si="38"/>
        <v>15</v>
      </c>
      <c r="X282">
        <f t="shared" si="39"/>
        <v>5</v>
      </c>
    </row>
    <row r="283" spans="1:24" x14ac:dyDescent="0.25">
      <c r="A283">
        <v>16537</v>
      </c>
      <c r="B283">
        <v>0</v>
      </c>
      <c r="C283">
        <v>1993</v>
      </c>
      <c r="D283">
        <f t="shared" si="32"/>
        <v>26</v>
      </c>
      <c r="E283" s="1">
        <v>43769.808611111112</v>
      </c>
      <c r="F283" t="s">
        <v>64</v>
      </c>
      <c r="G283">
        <v>3</v>
      </c>
      <c r="H283">
        <v>2</v>
      </c>
      <c r="I283">
        <v>1</v>
      </c>
      <c r="J283">
        <v>3</v>
      </c>
      <c r="K283">
        <v>3</v>
      </c>
      <c r="L283">
        <f t="shared" si="33"/>
        <v>2</v>
      </c>
      <c r="M283">
        <v>2</v>
      </c>
      <c r="N283">
        <v>4</v>
      </c>
      <c r="O283">
        <f t="shared" si="34"/>
        <v>1</v>
      </c>
      <c r="P283">
        <v>1</v>
      </c>
      <c r="Q283">
        <v>4</v>
      </c>
      <c r="R283">
        <f t="shared" si="35"/>
        <v>1</v>
      </c>
      <c r="S283">
        <v>2</v>
      </c>
      <c r="T283">
        <v>4</v>
      </c>
      <c r="U283">
        <f t="shared" si="36"/>
        <v>1</v>
      </c>
      <c r="V283">
        <f t="shared" si="37"/>
        <v>19</v>
      </c>
      <c r="W283">
        <f t="shared" si="38"/>
        <v>13</v>
      </c>
      <c r="X283">
        <f t="shared" si="39"/>
        <v>6</v>
      </c>
    </row>
    <row r="284" spans="1:24" x14ac:dyDescent="0.25">
      <c r="A284">
        <v>16550</v>
      </c>
      <c r="B284">
        <v>1</v>
      </c>
      <c r="C284">
        <v>1989</v>
      </c>
      <c r="D284">
        <f t="shared" si="32"/>
        <v>30</v>
      </c>
      <c r="E284" s="1">
        <v>43769.817523148151</v>
      </c>
      <c r="F284">
        <v>2</v>
      </c>
      <c r="G284">
        <v>1</v>
      </c>
      <c r="H284">
        <v>1</v>
      </c>
      <c r="I284">
        <v>1</v>
      </c>
      <c r="J284">
        <v>3</v>
      </c>
      <c r="K284">
        <v>4</v>
      </c>
      <c r="L284">
        <f t="shared" si="33"/>
        <v>1</v>
      </c>
      <c r="M284">
        <v>2</v>
      </c>
      <c r="N284">
        <v>4</v>
      </c>
      <c r="O284">
        <f t="shared" si="34"/>
        <v>1</v>
      </c>
      <c r="P284">
        <v>1</v>
      </c>
      <c r="Q284">
        <v>4</v>
      </c>
      <c r="R284">
        <f t="shared" si="35"/>
        <v>1</v>
      </c>
      <c r="S284">
        <v>1</v>
      </c>
      <c r="T284">
        <v>3</v>
      </c>
      <c r="U284">
        <f t="shared" si="36"/>
        <v>2</v>
      </c>
      <c r="V284">
        <f t="shared" si="37"/>
        <v>15</v>
      </c>
      <c r="W284">
        <f t="shared" si="38"/>
        <v>8</v>
      </c>
      <c r="X284">
        <f t="shared" si="39"/>
        <v>7</v>
      </c>
    </row>
    <row r="285" spans="1:24" x14ac:dyDescent="0.25">
      <c r="A285">
        <v>16563</v>
      </c>
      <c r="B285">
        <v>1</v>
      </c>
      <c r="C285">
        <v>1993</v>
      </c>
      <c r="D285">
        <f t="shared" si="32"/>
        <v>26</v>
      </c>
      <c r="E285" s="1">
        <v>43769.819872685184</v>
      </c>
      <c r="F285" t="s">
        <v>64</v>
      </c>
      <c r="G285">
        <v>1</v>
      </c>
      <c r="H285">
        <v>2</v>
      </c>
      <c r="I285">
        <v>1</v>
      </c>
      <c r="J285">
        <v>2</v>
      </c>
      <c r="K285">
        <v>4</v>
      </c>
      <c r="L285">
        <f t="shared" si="33"/>
        <v>1</v>
      </c>
      <c r="M285">
        <v>3</v>
      </c>
      <c r="N285">
        <v>4</v>
      </c>
      <c r="O285">
        <f t="shared" si="34"/>
        <v>1</v>
      </c>
      <c r="P285">
        <v>3</v>
      </c>
      <c r="Q285">
        <v>3</v>
      </c>
      <c r="R285">
        <f t="shared" si="35"/>
        <v>2</v>
      </c>
      <c r="S285">
        <v>2</v>
      </c>
      <c r="T285">
        <v>3</v>
      </c>
      <c r="U285">
        <f t="shared" si="36"/>
        <v>2</v>
      </c>
      <c r="V285">
        <f t="shared" si="37"/>
        <v>20</v>
      </c>
      <c r="W285">
        <f t="shared" si="38"/>
        <v>13</v>
      </c>
      <c r="X285">
        <f t="shared" si="39"/>
        <v>7</v>
      </c>
    </row>
    <row r="286" spans="1:24" x14ac:dyDescent="0.25">
      <c r="A286">
        <v>16565</v>
      </c>
      <c r="B286">
        <v>0</v>
      </c>
      <c r="C286">
        <v>1992</v>
      </c>
      <c r="D286">
        <f t="shared" si="32"/>
        <v>27</v>
      </c>
      <c r="E286" s="1">
        <v>43769.83421296296</v>
      </c>
      <c r="F286">
        <v>17</v>
      </c>
      <c r="G286">
        <v>2</v>
      </c>
      <c r="H286">
        <v>3</v>
      </c>
      <c r="I286">
        <v>1</v>
      </c>
      <c r="J286">
        <v>3</v>
      </c>
      <c r="K286">
        <v>2</v>
      </c>
      <c r="L286">
        <f t="shared" si="33"/>
        <v>3</v>
      </c>
      <c r="M286">
        <v>2</v>
      </c>
      <c r="N286">
        <v>3</v>
      </c>
      <c r="O286">
        <f t="shared" si="34"/>
        <v>2</v>
      </c>
      <c r="P286">
        <v>1</v>
      </c>
      <c r="Q286">
        <v>4</v>
      </c>
      <c r="R286">
        <f t="shared" si="35"/>
        <v>1</v>
      </c>
      <c r="S286">
        <v>2</v>
      </c>
      <c r="T286">
        <v>2</v>
      </c>
      <c r="U286">
        <f t="shared" si="36"/>
        <v>3</v>
      </c>
      <c r="V286">
        <f t="shared" si="37"/>
        <v>23</v>
      </c>
      <c r="W286">
        <f t="shared" si="38"/>
        <v>15</v>
      </c>
      <c r="X286">
        <f t="shared" si="39"/>
        <v>8</v>
      </c>
    </row>
    <row r="287" spans="1:24" x14ac:dyDescent="0.25">
      <c r="A287">
        <v>16568</v>
      </c>
      <c r="B287">
        <v>0</v>
      </c>
      <c r="C287">
        <v>1999</v>
      </c>
      <c r="D287">
        <f t="shared" si="32"/>
        <v>20</v>
      </c>
      <c r="E287" s="1">
        <v>43769.838101851848</v>
      </c>
      <c r="F287">
        <v>4</v>
      </c>
      <c r="G287">
        <v>4</v>
      </c>
      <c r="H287">
        <v>4</v>
      </c>
      <c r="I287">
        <v>2</v>
      </c>
      <c r="J287">
        <v>3</v>
      </c>
      <c r="K287">
        <v>2</v>
      </c>
      <c r="L287">
        <f t="shared" si="33"/>
        <v>3</v>
      </c>
      <c r="M287">
        <v>3</v>
      </c>
      <c r="N287">
        <v>3</v>
      </c>
      <c r="O287">
        <f t="shared" si="34"/>
        <v>2</v>
      </c>
      <c r="P287">
        <v>3</v>
      </c>
      <c r="Q287">
        <v>4</v>
      </c>
      <c r="R287">
        <f t="shared" si="35"/>
        <v>1</v>
      </c>
      <c r="S287">
        <v>1</v>
      </c>
      <c r="T287">
        <v>2</v>
      </c>
      <c r="U287">
        <f t="shared" si="36"/>
        <v>3</v>
      </c>
      <c r="V287">
        <f t="shared" si="37"/>
        <v>29</v>
      </c>
      <c r="W287">
        <f t="shared" si="38"/>
        <v>20</v>
      </c>
      <c r="X287">
        <f t="shared" si="39"/>
        <v>9</v>
      </c>
    </row>
    <row r="288" spans="1:24" x14ac:dyDescent="0.25">
      <c r="A288">
        <v>16641</v>
      </c>
      <c r="B288">
        <v>1</v>
      </c>
      <c r="C288">
        <v>1991</v>
      </c>
      <c r="D288">
        <f t="shared" si="32"/>
        <v>28</v>
      </c>
      <c r="E288" s="1">
        <v>43769.919594907406</v>
      </c>
      <c r="F288">
        <v>10</v>
      </c>
      <c r="G288">
        <v>2</v>
      </c>
      <c r="H288">
        <v>3</v>
      </c>
      <c r="I288">
        <v>1</v>
      </c>
      <c r="J288">
        <v>4</v>
      </c>
      <c r="K288">
        <v>4</v>
      </c>
      <c r="L288">
        <f t="shared" si="33"/>
        <v>1</v>
      </c>
      <c r="M288">
        <v>4</v>
      </c>
      <c r="N288">
        <v>4</v>
      </c>
      <c r="O288">
        <f t="shared" si="34"/>
        <v>1</v>
      </c>
      <c r="P288">
        <v>4</v>
      </c>
      <c r="Q288">
        <v>4</v>
      </c>
      <c r="R288">
        <f t="shared" si="35"/>
        <v>1</v>
      </c>
      <c r="S288">
        <v>3</v>
      </c>
      <c r="T288">
        <v>2</v>
      </c>
      <c r="U288">
        <f t="shared" si="36"/>
        <v>3</v>
      </c>
      <c r="V288">
        <f t="shared" si="37"/>
        <v>27</v>
      </c>
      <c r="W288">
        <f t="shared" si="38"/>
        <v>16</v>
      </c>
      <c r="X288">
        <f t="shared" si="39"/>
        <v>11</v>
      </c>
    </row>
    <row r="289" spans="1:24" x14ac:dyDescent="0.25">
      <c r="A289">
        <v>16651</v>
      </c>
      <c r="B289">
        <v>1</v>
      </c>
      <c r="C289">
        <v>1998</v>
      </c>
      <c r="D289">
        <f t="shared" si="32"/>
        <v>21</v>
      </c>
      <c r="E289" s="1">
        <v>43769.959490740737</v>
      </c>
      <c r="F289">
        <v>2</v>
      </c>
      <c r="G289">
        <v>1</v>
      </c>
      <c r="H289">
        <v>2</v>
      </c>
      <c r="I289">
        <v>1</v>
      </c>
      <c r="J289">
        <v>4</v>
      </c>
      <c r="K289">
        <v>4</v>
      </c>
      <c r="L289">
        <f t="shared" si="33"/>
        <v>1</v>
      </c>
      <c r="M289">
        <v>4</v>
      </c>
      <c r="N289">
        <v>4</v>
      </c>
      <c r="O289">
        <f t="shared" si="34"/>
        <v>1</v>
      </c>
      <c r="P289">
        <v>1</v>
      </c>
      <c r="Q289">
        <v>4</v>
      </c>
      <c r="R289">
        <f t="shared" si="35"/>
        <v>1</v>
      </c>
      <c r="S289">
        <v>1</v>
      </c>
      <c r="T289">
        <v>1</v>
      </c>
      <c r="U289">
        <f t="shared" si="36"/>
        <v>4</v>
      </c>
      <c r="V289">
        <f t="shared" si="37"/>
        <v>21</v>
      </c>
      <c r="W289">
        <f t="shared" si="38"/>
        <v>9</v>
      </c>
      <c r="X289">
        <f t="shared" si="39"/>
        <v>12</v>
      </c>
    </row>
    <row r="290" spans="1:24" x14ac:dyDescent="0.25">
      <c r="A290">
        <v>16669</v>
      </c>
      <c r="B290">
        <v>0</v>
      </c>
      <c r="C290">
        <v>1969</v>
      </c>
      <c r="D290">
        <f t="shared" si="32"/>
        <v>50</v>
      </c>
      <c r="E290" s="1">
        <v>43770.015428240738</v>
      </c>
      <c r="F290">
        <v>13</v>
      </c>
      <c r="G290">
        <v>3</v>
      </c>
      <c r="H290">
        <v>4</v>
      </c>
      <c r="I290">
        <v>2</v>
      </c>
      <c r="J290">
        <v>1</v>
      </c>
      <c r="K290">
        <v>1</v>
      </c>
      <c r="L290">
        <f t="shared" si="33"/>
        <v>4</v>
      </c>
      <c r="M290">
        <v>2</v>
      </c>
      <c r="N290">
        <v>2</v>
      </c>
      <c r="O290">
        <f t="shared" si="34"/>
        <v>3</v>
      </c>
      <c r="P290">
        <v>4</v>
      </c>
      <c r="Q290">
        <v>4</v>
      </c>
      <c r="R290">
        <f t="shared" si="35"/>
        <v>1</v>
      </c>
      <c r="S290">
        <v>2</v>
      </c>
      <c r="T290">
        <v>4</v>
      </c>
      <c r="U290">
        <f t="shared" si="36"/>
        <v>1</v>
      </c>
      <c r="V290">
        <f t="shared" si="37"/>
        <v>27</v>
      </c>
      <c r="W290">
        <f t="shared" si="38"/>
        <v>23</v>
      </c>
      <c r="X290">
        <f t="shared" si="39"/>
        <v>4</v>
      </c>
    </row>
    <row r="291" spans="1:24" x14ac:dyDescent="0.25">
      <c r="A291">
        <v>16679</v>
      </c>
      <c r="B291">
        <v>0</v>
      </c>
      <c r="C291">
        <v>1998</v>
      </c>
      <c r="D291">
        <f t="shared" si="32"/>
        <v>21</v>
      </c>
      <c r="E291" s="1">
        <v>43770.154733796298</v>
      </c>
      <c r="F291">
        <v>1</v>
      </c>
      <c r="G291">
        <v>1</v>
      </c>
      <c r="H291">
        <v>2</v>
      </c>
      <c r="I291">
        <v>1</v>
      </c>
      <c r="J291">
        <v>3</v>
      </c>
      <c r="K291">
        <v>4</v>
      </c>
      <c r="L291">
        <f t="shared" si="33"/>
        <v>1</v>
      </c>
      <c r="M291">
        <v>3</v>
      </c>
      <c r="N291">
        <v>4</v>
      </c>
      <c r="O291">
        <f t="shared" si="34"/>
        <v>1</v>
      </c>
      <c r="P291">
        <v>1</v>
      </c>
      <c r="Q291">
        <v>4</v>
      </c>
      <c r="R291">
        <f t="shared" si="35"/>
        <v>1</v>
      </c>
      <c r="S291">
        <v>1</v>
      </c>
      <c r="T291">
        <v>1</v>
      </c>
      <c r="U291">
        <f t="shared" si="36"/>
        <v>4</v>
      </c>
      <c r="V291">
        <f t="shared" si="37"/>
        <v>19</v>
      </c>
      <c r="W291">
        <f t="shared" si="38"/>
        <v>9</v>
      </c>
      <c r="X291">
        <f t="shared" si="39"/>
        <v>10</v>
      </c>
    </row>
    <row r="292" spans="1:24" x14ac:dyDescent="0.25">
      <c r="A292">
        <v>16692</v>
      </c>
      <c r="B292">
        <v>0</v>
      </c>
      <c r="C292">
        <v>1997</v>
      </c>
      <c r="D292">
        <f t="shared" si="32"/>
        <v>22</v>
      </c>
      <c r="E292" s="1">
        <v>43770.318553240744</v>
      </c>
      <c r="F292" t="s">
        <v>64</v>
      </c>
      <c r="G292">
        <v>1</v>
      </c>
      <c r="H292">
        <v>1</v>
      </c>
      <c r="I292">
        <v>1</v>
      </c>
      <c r="J292">
        <v>1</v>
      </c>
      <c r="K292">
        <v>4</v>
      </c>
      <c r="L292">
        <f t="shared" si="33"/>
        <v>1</v>
      </c>
      <c r="M292">
        <v>2</v>
      </c>
      <c r="N292">
        <v>4</v>
      </c>
      <c r="O292">
        <f t="shared" si="34"/>
        <v>1</v>
      </c>
      <c r="P292">
        <v>1</v>
      </c>
      <c r="Q292">
        <v>4</v>
      </c>
      <c r="R292">
        <f t="shared" si="35"/>
        <v>1</v>
      </c>
      <c r="S292">
        <v>2</v>
      </c>
      <c r="T292">
        <v>2</v>
      </c>
      <c r="U292">
        <f t="shared" si="36"/>
        <v>3</v>
      </c>
      <c r="V292">
        <f t="shared" si="37"/>
        <v>15</v>
      </c>
      <c r="W292">
        <f t="shared" si="38"/>
        <v>9</v>
      </c>
      <c r="X292">
        <f t="shared" si="39"/>
        <v>6</v>
      </c>
    </row>
    <row r="293" spans="1:24" x14ac:dyDescent="0.25">
      <c r="A293">
        <v>16709</v>
      </c>
      <c r="B293">
        <v>0</v>
      </c>
      <c r="C293">
        <v>1997</v>
      </c>
      <c r="D293">
        <f t="shared" si="32"/>
        <v>22</v>
      </c>
      <c r="E293" s="1">
        <v>43770.363240740742</v>
      </c>
      <c r="F293">
        <v>7</v>
      </c>
      <c r="G293">
        <v>1</v>
      </c>
      <c r="H293">
        <v>3</v>
      </c>
      <c r="I293">
        <v>3</v>
      </c>
      <c r="J293">
        <v>1</v>
      </c>
      <c r="K293">
        <v>2</v>
      </c>
      <c r="L293">
        <f t="shared" si="33"/>
        <v>3</v>
      </c>
      <c r="M293">
        <v>3</v>
      </c>
      <c r="N293">
        <v>4</v>
      </c>
      <c r="O293">
        <f t="shared" si="34"/>
        <v>1</v>
      </c>
      <c r="P293">
        <v>2</v>
      </c>
      <c r="Q293">
        <v>4</v>
      </c>
      <c r="R293">
        <f t="shared" si="35"/>
        <v>1</v>
      </c>
      <c r="S293">
        <v>1</v>
      </c>
      <c r="T293">
        <v>3</v>
      </c>
      <c r="U293">
        <f t="shared" si="36"/>
        <v>2</v>
      </c>
      <c r="V293">
        <f t="shared" si="37"/>
        <v>21</v>
      </c>
      <c r="W293">
        <f t="shared" si="38"/>
        <v>15</v>
      </c>
      <c r="X293">
        <f t="shared" si="39"/>
        <v>6</v>
      </c>
    </row>
    <row r="294" spans="1:24" x14ac:dyDescent="0.25">
      <c r="A294">
        <v>16724</v>
      </c>
      <c r="B294">
        <v>1</v>
      </c>
      <c r="C294">
        <v>1996</v>
      </c>
      <c r="D294">
        <f t="shared" si="32"/>
        <v>23</v>
      </c>
      <c r="E294" s="1">
        <v>43770.391527777778</v>
      </c>
      <c r="F294" t="s">
        <v>64</v>
      </c>
      <c r="G294">
        <v>1</v>
      </c>
      <c r="H294">
        <v>3</v>
      </c>
      <c r="I294">
        <v>4</v>
      </c>
      <c r="J294">
        <v>3</v>
      </c>
      <c r="K294">
        <v>4</v>
      </c>
      <c r="L294">
        <f t="shared" si="33"/>
        <v>1</v>
      </c>
      <c r="M294">
        <v>4</v>
      </c>
      <c r="N294">
        <v>4</v>
      </c>
      <c r="O294">
        <f t="shared" si="34"/>
        <v>1</v>
      </c>
      <c r="P294">
        <v>3</v>
      </c>
      <c r="Q294">
        <v>3</v>
      </c>
      <c r="R294">
        <f t="shared" si="35"/>
        <v>2</v>
      </c>
      <c r="S294">
        <v>2</v>
      </c>
      <c r="T294">
        <v>4</v>
      </c>
      <c r="U294">
        <f t="shared" si="36"/>
        <v>1</v>
      </c>
      <c r="V294">
        <f t="shared" si="37"/>
        <v>25</v>
      </c>
      <c r="W294">
        <f t="shared" si="38"/>
        <v>17</v>
      </c>
      <c r="X294">
        <f t="shared" si="39"/>
        <v>8</v>
      </c>
    </row>
    <row r="295" spans="1:24" x14ac:dyDescent="0.25">
      <c r="A295">
        <v>16720</v>
      </c>
      <c r="B295">
        <v>0</v>
      </c>
      <c r="C295">
        <v>1988</v>
      </c>
      <c r="D295">
        <f t="shared" si="32"/>
        <v>31</v>
      </c>
      <c r="E295" s="1">
        <v>43770.421990740739</v>
      </c>
      <c r="F295">
        <v>4</v>
      </c>
      <c r="G295">
        <v>3</v>
      </c>
      <c r="H295">
        <v>2</v>
      </c>
      <c r="I295">
        <v>1</v>
      </c>
      <c r="J295">
        <v>2</v>
      </c>
      <c r="K295">
        <v>2</v>
      </c>
      <c r="L295">
        <f t="shared" si="33"/>
        <v>3</v>
      </c>
      <c r="M295">
        <v>2</v>
      </c>
      <c r="N295">
        <v>4</v>
      </c>
      <c r="O295">
        <f t="shared" si="34"/>
        <v>1</v>
      </c>
      <c r="P295">
        <v>1</v>
      </c>
      <c r="Q295">
        <v>3</v>
      </c>
      <c r="R295">
        <f t="shared" si="35"/>
        <v>2</v>
      </c>
      <c r="S295">
        <v>2</v>
      </c>
      <c r="T295">
        <v>3</v>
      </c>
      <c r="U295">
        <f t="shared" si="36"/>
        <v>2</v>
      </c>
      <c r="V295">
        <f t="shared" si="37"/>
        <v>21</v>
      </c>
      <c r="W295">
        <f t="shared" si="38"/>
        <v>15</v>
      </c>
      <c r="X295">
        <f t="shared" si="39"/>
        <v>6</v>
      </c>
    </row>
    <row r="296" spans="1:24" x14ac:dyDescent="0.25">
      <c r="A296">
        <v>16753</v>
      </c>
      <c r="B296">
        <v>0</v>
      </c>
      <c r="C296">
        <v>1993</v>
      </c>
      <c r="D296">
        <f t="shared" si="32"/>
        <v>26</v>
      </c>
      <c r="E296" s="1">
        <v>43770.471689814818</v>
      </c>
      <c r="F296">
        <v>13</v>
      </c>
      <c r="G296">
        <v>2</v>
      </c>
      <c r="H296">
        <v>4</v>
      </c>
      <c r="I296">
        <v>1</v>
      </c>
      <c r="J296">
        <v>1</v>
      </c>
      <c r="K296">
        <v>1</v>
      </c>
      <c r="L296">
        <f t="shared" si="33"/>
        <v>4</v>
      </c>
      <c r="M296">
        <v>2</v>
      </c>
      <c r="N296">
        <v>2</v>
      </c>
      <c r="O296">
        <f t="shared" si="34"/>
        <v>3</v>
      </c>
      <c r="P296">
        <v>2</v>
      </c>
      <c r="Q296">
        <v>3</v>
      </c>
      <c r="R296">
        <f t="shared" si="35"/>
        <v>2</v>
      </c>
      <c r="S296">
        <v>3</v>
      </c>
      <c r="T296">
        <v>2</v>
      </c>
      <c r="U296">
        <f t="shared" si="36"/>
        <v>3</v>
      </c>
      <c r="V296">
        <f t="shared" si="37"/>
        <v>27</v>
      </c>
      <c r="W296">
        <f t="shared" si="38"/>
        <v>21</v>
      </c>
      <c r="X296">
        <f t="shared" si="39"/>
        <v>6</v>
      </c>
    </row>
    <row r="297" spans="1:24" x14ac:dyDescent="0.25">
      <c r="A297">
        <v>16765</v>
      </c>
      <c r="B297">
        <v>0</v>
      </c>
      <c r="C297">
        <v>1986</v>
      </c>
      <c r="D297">
        <f t="shared" si="32"/>
        <v>33</v>
      </c>
      <c r="E297" s="1">
        <v>43770.546087962961</v>
      </c>
      <c r="F297" t="s">
        <v>64</v>
      </c>
      <c r="G297">
        <v>3</v>
      </c>
      <c r="H297">
        <v>2</v>
      </c>
      <c r="I297">
        <v>1</v>
      </c>
      <c r="J297">
        <v>2</v>
      </c>
      <c r="K297">
        <v>4</v>
      </c>
      <c r="L297">
        <f t="shared" si="33"/>
        <v>1</v>
      </c>
      <c r="M297">
        <v>2</v>
      </c>
      <c r="N297">
        <v>3</v>
      </c>
      <c r="O297">
        <f t="shared" si="34"/>
        <v>2</v>
      </c>
      <c r="P297">
        <v>1</v>
      </c>
      <c r="Q297">
        <v>3</v>
      </c>
      <c r="R297">
        <f t="shared" si="35"/>
        <v>2</v>
      </c>
      <c r="S297">
        <v>2</v>
      </c>
      <c r="T297">
        <v>2</v>
      </c>
      <c r="U297">
        <f t="shared" si="36"/>
        <v>3</v>
      </c>
      <c r="V297">
        <f t="shared" si="37"/>
        <v>21</v>
      </c>
      <c r="W297">
        <f t="shared" si="38"/>
        <v>14</v>
      </c>
      <c r="X297">
        <f t="shared" si="39"/>
        <v>7</v>
      </c>
    </row>
    <row r="298" spans="1:24" x14ac:dyDescent="0.25">
      <c r="A298">
        <v>16766</v>
      </c>
      <c r="B298">
        <v>0</v>
      </c>
      <c r="C298">
        <v>1985</v>
      </c>
      <c r="D298">
        <f t="shared" si="32"/>
        <v>34</v>
      </c>
      <c r="E298" s="1">
        <v>43770.546365740738</v>
      </c>
      <c r="F298">
        <v>4</v>
      </c>
      <c r="G298">
        <v>1</v>
      </c>
      <c r="H298">
        <v>1</v>
      </c>
      <c r="I298">
        <v>4</v>
      </c>
      <c r="J298">
        <v>2</v>
      </c>
      <c r="K298">
        <v>4</v>
      </c>
      <c r="L298">
        <f t="shared" si="33"/>
        <v>1</v>
      </c>
      <c r="M298">
        <v>3</v>
      </c>
      <c r="N298">
        <v>4</v>
      </c>
      <c r="O298">
        <f t="shared" si="34"/>
        <v>1</v>
      </c>
      <c r="P298">
        <v>1</v>
      </c>
      <c r="Q298">
        <v>1</v>
      </c>
      <c r="R298">
        <f t="shared" si="35"/>
        <v>4</v>
      </c>
      <c r="S298">
        <v>2</v>
      </c>
      <c r="T298">
        <v>3</v>
      </c>
      <c r="U298">
        <f t="shared" si="36"/>
        <v>2</v>
      </c>
      <c r="V298">
        <f t="shared" si="37"/>
        <v>22</v>
      </c>
      <c r="W298">
        <f t="shared" si="38"/>
        <v>15</v>
      </c>
      <c r="X298">
        <f t="shared" si="39"/>
        <v>7</v>
      </c>
    </row>
    <row r="299" spans="1:24" x14ac:dyDescent="0.25">
      <c r="A299">
        <v>16823</v>
      </c>
      <c r="B299">
        <v>0</v>
      </c>
      <c r="C299">
        <v>1981</v>
      </c>
      <c r="D299">
        <f t="shared" si="32"/>
        <v>38</v>
      </c>
      <c r="E299" s="1">
        <v>43770.684108796297</v>
      </c>
      <c r="F299">
        <v>5</v>
      </c>
      <c r="G299">
        <v>1</v>
      </c>
      <c r="H299">
        <v>1</v>
      </c>
      <c r="I299">
        <v>1</v>
      </c>
      <c r="J299">
        <v>1</v>
      </c>
      <c r="K299">
        <v>4</v>
      </c>
      <c r="L299">
        <f t="shared" si="33"/>
        <v>1</v>
      </c>
      <c r="M299">
        <v>4</v>
      </c>
      <c r="N299">
        <v>4</v>
      </c>
      <c r="O299">
        <f t="shared" si="34"/>
        <v>1</v>
      </c>
      <c r="P299">
        <v>1</v>
      </c>
      <c r="Q299">
        <v>4</v>
      </c>
      <c r="R299">
        <f t="shared" si="35"/>
        <v>1</v>
      </c>
      <c r="S299">
        <v>1</v>
      </c>
      <c r="T299">
        <v>4</v>
      </c>
      <c r="U299">
        <f t="shared" si="36"/>
        <v>1</v>
      </c>
      <c r="V299">
        <f t="shared" si="37"/>
        <v>14</v>
      </c>
      <c r="W299">
        <f t="shared" si="38"/>
        <v>8</v>
      </c>
      <c r="X299">
        <f t="shared" si="39"/>
        <v>6</v>
      </c>
    </row>
    <row r="300" spans="1:24" x14ac:dyDescent="0.25">
      <c r="A300">
        <v>16832</v>
      </c>
      <c r="B300">
        <v>0</v>
      </c>
      <c r="C300">
        <v>1997</v>
      </c>
      <c r="D300">
        <f t="shared" si="32"/>
        <v>22</v>
      </c>
      <c r="E300" s="1">
        <v>43770.703912037039</v>
      </c>
      <c r="F300" t="s">
        <v>64</v>
      </c>
      <c r="G300">
        <v>1</v>
      </c>
      <c r="H300">
        <v>4</v>
      </c>
      <c r="I300">
        <v>1</v>
      </c>
      <c r="J300">
        <v>3</v>
      </c>
      <c r="K300">
        <v>4</v>
      </c>
      <c r="L300">
        <f t="shared" si="33"/>
        <v>1</v>
      </c>
      <c r="M300">
        <v>2</v>
      </c>
      <c r="N300">
        <v>3</v>
      </c>
      <c r="O300">
        <f t="shared" si="34"/>
        <v>2</v>
      </c>
      <c r="P300">
        <v>2</v>
      </c>
      <c r="Q300">
        <v>3</v>
      </c>
      <c r="R300">
        <f t="shared" si="35"/>
        <v>2</v>
      </c>
      <c r="S300">
        <v>1</v>
      </c>
      <c r="T300">
        <v>2</v>
      </c>
      <c r="U300">
        <f t="shared" si="36"/>
        <v>3</v>
      </c>
      <c r="V300">
        <f t="shared" si="37"/>
        <v>22</v>
      </c>
      <c r="W300">
        <f t="shared" si="38"/>
        <v>14</v>
      </c>
      <c r="X300">
        <f t="shared" si="39"/>
        <v>8</v>
      </c>
    </row>
    <row r="301" spans="1:24" x14ac:dyDescent="0.25">
      <c r="A301">
        <v>16864</v>
      </c>
      <c r="B301">
        <v>0</v>
      </c>
      <c r="C301">
        <v>1998</v>
      </c>
      <c r="D301">
        <f t="shared" si="32"/>
        <v>21</v>
      </c>
      <c r="E301" s="1">
        <v>43770.79519675926</v>
      </c>
      <c r="F301">
        <v>1</v>
      </c>
      <c r="G301">
        <v>1</v>
      </c>
      <c r="H301">
        <v>1</v>
      </c>
      <c r="I301">
        <v>1</v>
      </c>
      <c r="J301">
        <v>1</v>
      </c>
      <c r="K301">
        <v>4</v>
      </c>
      <c r="L301">
        <f t="shared" si="33"/>
        <v>1</v>
      </c>
      <c r="M301">
        <v>3</v>
      </c>
      <c r="N301">
        <v>4</v>
      </c>
      <c r="O301">
        <f t="shared" si="34"/>
        <v>1</v>
      </c>
      <c r="P301">
        <v>1</v>
      </c>
      <c r="Q301">
        <v>4</v>
      </c>
      <c r="R301">
        <f t="shared" si="35"/>
        <v>1</v>
      </c>
      <c r="S301">
        <v>1</v>
      </c>
      <c r="T301">
        <v>2</v>
      </c>
      <c r="U301">
        <f t="shared" si="36"/>
        <v>3</v>
      </c>
      <c r="V301">
        <f t="shared" si="37"/>
        <v>15</v>
      </c>
      <c r="W301">
        <f t="shared" si="38"/>
        <v>8</v>
      </c>
      <c r="X301">
        <f t="shared" si="39"/>
        <v>7</v>
      </c>
    </row>
    <row r="302" spans="1:24" x14ac:dyDescent="0.25">
      <c r="A302">
        <v>16884</v>
      </c>
      <c r="B302">
        <v>0</v>
      </c>
      <c r="C302">
        <v>1998</v>
      </c>
      <c r="D302">
        <f t="shared" si="32"/>
        <v>21</v>
      </c>
      <c r="E302" s="1">
        <v>43770.820798611108</v>
      </c>
      <c r="F302">
        <v>6</v>
      </c>
      <c r="G302">
        <v>4</v>
      </c>
      <c r="H302">
        <v>3</v>
      </c>
      <c r="I302">
        <v>4</v>
      </c>
      <c r="J302">
        <v>1</v>
      </c>
      <c r="K302">
        <v>4</v>
      </c>
      <c r="L302">
        <f t="shared" si="33"/>
        <v>1</v>
      </c>
      <c r="M302">
        <v>3</v>
      </c>
      <c r="N302">
        <v>4</v>
      </c>
      <c r="O302">
        <f t="shared" si="34"/>
        <v>1</v>
      </c>
      <c r="P302">
        <v>1</v>
      </c>
      <c r="Q302">
        <v>4</v>
      </c>
      <c r="R302">
        <f t="shared" si="35"/>
        <v>1</v>
      </c>
      <c r="S302">
        <v>3</v>
      </c>
      <c r="T302">
        <v>3</v>
      </c>
      <c r="U302">
        <f t="shared" si="36"/>
        <v>2</v>
      </c>
      <c r="V302">
        <f t="shared" si="37"/>
        <v>24</v>
      </c>
      <c r="W302">
        <f t="shared" si="38"/>
        <v>18</v>
      </c>
      <c r="X302">
        <f t="shared" si="39"/>
        <v>6</v>
      </c>
    </row>
    <row r="303" spans="1:24" x14ac:dyDescent="0.25">
      <c r="A303">
        <v>16889</v>
      </c>
      <c r="B303">
        <v>1</v>
      </c>
      <c r="C303">
        <v>1997</v>
      </c>
      <c r="D303">
        <f t="shared" si="32"/>
        <v>22</v>
      </c>
      <c r="E303" s="1">
        <v>43770.827615740738</v>
      </c>
      <c r="F303">
        <v>5</v>
      </c>
      <c r="G303">
        <v>1</v>
      </c>
      <c r="H303">
        <v>3</v>
      </c>
      <c r="I303">
        <v>1</v>
      </c>
      <c r="J303">
        <v>4</v>
      </c>
      <c r="K303">
        <v>4</v>
      </c>
      <c r="L303">
        <f t="shared" si="33"/>
        <v>1</v>
      </c>
      <c r="M303">
        <v>4</v>
      </c>
      <c r="N303">
        <v>4</v>
      </c>
      <c r="O303">
        <f t="shared" si="34"/>
        <v>1</v>
      </c>
      <c r="P303">
        <v>1</v>
      </c>
      <c r="Q303">
        <v>4</v>
      </c>
      <c r="R303">
        <f t="shared" si="35"/>
        <v>1</v>
      </c>
      <c r="S303">
        <v>3</v>
      </c>
      <c r="T303">
        <v>2</v>
      </c>
      <c r="U303">
        <f t="shared" si="36"/>
        <v>3</v>
      </c>
      <c r="V303">
        <f t="shared" si="37"/>
        <v>23</v>
      </c>
      <c r="W303">
        <f t="shared" si="38"/>
        <v>12</v>
      </c>
      <c r="X303">
        <f t="shared" si="39"/>
        <v>11</v>
      </c>
    </row>
    <row r="304" spans="1:24" x14ac:dyDescent="0.25">
      <c r="A304">
        <v>16901</v>
      </c>
      <c r="B304">
        <v>0</v>
      </c>
      <c r="C304">
        <v>1993</v>
      </c>
      <c r="D304">
        <f t="shared" si="32"/>
        <v>26</v>
      </c>
      <c r="E304" s="1">
        <v>43770.86210648148</v>
      </c>
      <c r="F304">
        <v>6</v>
      </c>
      <c r="G304">
        <v>3</v>
      </c>
      <c r="H304">
        <v>3</v>
      </c>
      <c r="I304">
        <v>4</v>
      </c>
      <c r="J304">
        <v>3</v>
      </c>
      <c r="K304">
        <v>1</v>
      </c>
      <c r="L304">
        <f t="shared" si="33"/>
        <v>4</v>
      </c>
      <c r="M304">
        <v>2</v>
      </c>
      <c r="N304">
        <v>3</v>
      </c>
      <c r="O304">
        <f t="shared" si="34"/>
        <v>2</v>
      </c>
      <c r="P304">
        <v>4</v>
      </c>
      <c r="Q304">
        <v>3</v>
      </c>
      <c r="R304">
        <f t="shared" si="35"/>
        <v>2</v>
      </c>
      <c r="S304">
        <v>3</v>
      </c>
      <c r="T304">
        <v>1</v>
      </c>
      <c r="U304">
        <f t="shared" si="36"/>
        <v>4</v>
      </c>
      <c r="V304">
        <f t="shared" si="37"/>
        <v>34</v>
      </c>
      <c r="W304">
        <f t="shared" si="38"/>
        <v>25</v>
      </c>
      <c r="X304">
        <f t="shared" si="39"/>
        <v>9</v>
      </c>
    </row>
    <row r="305" spans="1:24" x14ac:dyDescent="0.25">
      <c r="A305">
        <v>16909</v>
      </c>
      <c r="B305">
        <v>0</v>
      </c>
      <c r="C305">
        <v>2002</v>
      </c>
      <c r="D305">
        <f t="shared" si="32"/>
        <v>17</v>
      </c>
      <c r="E305" s="1">
        <v>43770.870370370372</v>
      </c>
      <c r="F305" t="s">
        <v>64</v>
      </c>
      <c r="G305">
        <v>3</v>
      </c>
      <c r="H305">
        <v>4</v>
      </c>
      <c r="I305">
        <v>3</v>
      </c>
      <c r="J305">
        <v>1</v>
      </c>
      <c r="K305">
        <v>3</v>
      </c>
      <c r="L305">
        <f t="shared" si="33"/>
        <v>2</v>
      </c>
      <c r="M305">
        <v>3</v>
      </c>
      <c r="N305">
        <v>2</v>
      </c>
      <c r="O305">
        <f t="shared" si="34"/>
        <v>3</v>
      </c>
      <c r="P305">
        <v>2</v>
      </c>
      <c r="Q305">
        <v>2</v>
      </c>
      <c r="R305">
        <f t="shared" si="35"/>
        <v>3</v>
      </c>
      <c r="S305">
        <v>3</v>
      </c>
      <c r="T305">
        <v>3</v>
      </c>
      <c r="U305">
        <f t="shared" si="36"/>
        <v>2</v>
      </c>
      <c r="V305">
        <f t="shared" si="37"/>
        <v>29</v>
      </c>
      <c r="W305">
        <f t="shared" si="38"/>
        <v>23</v>
      </c>
      <c r="X305">
        <f t="shared" si="39"/>
        <v>6</v>
      </c>
    </row>
    <row r="306" spans="1:24" x14ac:dyDescent="0.25">
      <c r="A306">
        <v>16931</v>
      </c>
      <c r="B306">
        <v>0</v>
      </c>
      <c r="C306">
        <v>1994</v>
      </c>
      <c r="D306">
        <f t="shared" si="32"/>
        <v>25</v>
      </c>
      <c r="E306" s="1">
        <v>43770.91028935185</v>
      </c>
      <c r="F306">
        <v>2</v>
      </c>
      <c r="G306">
        <v>1</v>
      </c>
      <c r="H306">
        <v>2</v>
      </c>
      <c r="I306">
        <v>1</v>
      </c>
      <c r="J306">
        <v>3</v>
      </c>
      <c r="K306">
        <v>4</v>
      </c>
      <c r="L306">
        <f t="shared" si="33"/>
        <v>1</v>
      </c>
      <c r="M306">
        <v>3</v>
      </c>
      <c r="N306">
        <v>4</v>
      </c>
      <c r="O306">
        <f t="shared" si="34"/>
        <v>1</v>
      </c>
      <c r="P306">
        <v>1</v>
      </c>
      <c r="Q306">
        <v>4</v>
      </c>
      <c r="R306">
        <f t="shared" si="35"/>
        <v>1</v>
      </c>
      <c r="S306">
        <v>3</v>
      </c>
      <c r="T306">
        <v>3</v>
      </c>
      <c r="U306">
        <f t="shared" si="36"/>
        <v>2</v>
      </c>
      <c r="V306">
        <f t="shared" si="37"/>
        <v>19</v>
      </c>
      <c r="W306">
        <f t="shared" si="38"/>
        <v>11</v>
      </c>
      <c r="X306">
        <f t="shared" si="39"/>
        <v>8</v>
      </c>
    </row>
    <row r="307" spans="1:24" x14ac:dyDescent="0.25">
      <c r="A307">
        <v>16936</v>
      </c>
      <c r="B307">
        <v>0</v>
      </c>
      <c r="C307">
        <v>1992</v>
      </c>
      <c r="D307">
        <f t="shared" si="32"/>
        <v>27</v>
      </c>
      <c r="E307" s="1">
        <v>43770.928831018522</v>
      </c>
      <c r="F307" t="s">
        <v>79</v>
      </c>
      <c r="G307">
        <v>1</v>
      </c>
      <c r="H307">
        <v>1</v>
      </c>
      <c r="I307">
        <v>1</v>
      </c>
      <c r="J307">
        <v>1</v>
      </c>
      <c r="K307">
        <v>4</v>
      </c>
      <c r="L307">
        <f t="shared" si="33"/>
        <v>1</v>
      </c>
      <c r="M307">
        <v>3</v>
      </c>
      <c r="N307">
        <v>4</v>
      </c>
      <c r="O307">
        <f t="shared" si="34"/>
        <v>1</v>
      </c>
      <c r="P307">
        <v>1</v>
      </c>
      <c r="Q307">
        <v>2</v>
      </c>
      <c r="R307">
        <f t="shared" si="35"/>
        <v>3</v>
      </c>
      <c r="S307">
        <v>2</v>
      </c>
      <c r="T307">
        <v>4</v>
      </c>
      <c r="U307">
        <f t="shared" si="36"/>
        <v>1</v>
      </c>
      <c r="V307">
        <f t="shared" si="37"/>
        <v>16</v>
      </c>
      <c r="W307">
        <f t="shared" si="38"/>
        <v>11</v>
      </c>
      <c r="X307">
        <f t="shared" si="39"/>
        <v>5</v>
      </c>
    </row>
    <row r="308" spans="1:24" x14ac:dyDescent="0.25">
      <c r="A308">
        <v>16956</v>
      </c>
      <c r="B308">
        <v>0</v>
      </c>
      <c r="C308">
        <v>1962</v>
      </c>
      <c r="D308">
        <f t="shared" si="32"/>
        <v>57</v>
      </c>
      <c r="E308" s="1">
        <v>43771.292025462964</v>
      </c>
      <c r="F308" t="s">
        <v>64</v>
      </c>
      <c r="G308">
        <v>3</v>
      </c>
      <c r="H308">
        <v>3</v>
      </c>
      <c r="I308">
        <v>3</v>
      </c>
      <c r="J308">
        <v>3</v>
      </c>
      <c r="K308">
        <v>1</v>
      </c>
      <c r="L308">
        <f t="shared" si="33"/>
        <v>4</v>
      </c>
      <c r="M308">
        <v>2</v>
      </c>
      <c r="N308">
        <v>2</v>
      </c>
      <c r="O308">
        <f t="shared" si="34"/>
        <v>3</v>
      </c>
      <c r="P308">
        <v>2</v>
      </c>
      <c r="Q308">
        <v>2</v>
      </c>
      <c r="R308">
        <f t="shared" si="35"/>
        <v>3</v>
      </c>
      <c r="S308">
        <v>2</v>
      </c>
      <c r="T308">
        <v>3</v>
      </c>
      <c r="U308">
        <f t="shared" si="36"/>
        <v>2</v>
      </c>
      <c r="V308">
        <f t="shared" si="37"/>
        <v>30</v>
      </c>
      <c r="W308">
        <f t="shared" si="38"/>
        <v>23</v>
      </c>
      <c r="X308">
        <f t="shared" si="39"/>
        <v>7</v>
      </c>
    </row>
    <row r="309" spans="1:24" x14ac:dyDescent="0.25">
      <c r="A309">
        <v>16420</v>
      </c>
      <c r="B309">
        <v>0</v>
      </c>
      <c r="C309">
        <v>1992</v>
      </c>
      <c r="D309">
        <f t="shared" si="32"/>
        <v>27</v>
      </c>
      <c r="E309" s="1">
        <v>43771.349097222221</v>
      </c>
      <c r="F309">
        <v>6</v>
      </c>
      <c r="G309">
        <v>1</v>
      </c>
      <c r="H309">
        <v>1</v>
      </c>
      <c r="I309">
        <v>1</v>
      </c>
      <c r="J309">
        <v>2</v>
      </c>
      <c r="K309">
        <v>4</v>
      </c>
      <c r="L309">
        <f t="shared" si="33"/>
        <v>1</v>
      </c>
      <c r="M309">
        <v>2</v>
      </c>
      <c r="N309">
        <v>4</v>
      </c>
      <c r="O309">
        <f t="shared" si="34"/>
        <v>1</v>
      </c>
      <c r="P309">
        <v>3</v>
      </c>
      <c r="Q309">
        <v>3</v>
      </c>
      <c r="R309">
        <f t="shared" si="35"/>
        <v>2</v>
      </c>
      <c r="S309">
        <v>2</v>
      </c>
      <c r="T309">
        <v>3</v>
      </c>
      <c r="U309">
        <f t="shared" si="36"/>
        <v>2</v>
      </c>
      <c r="V309">
        <f t="shared" si="37"/>
        <v>18</v>
      </c>
      <c r="W309">
        <f t="shared" si="38"/>
        <v>12</v>
      </c>
      <c r="X309">
        <f t="shared" si="39"/>
        <v>6</v>
      </c>
    </row>
    <row r="310" spans="1:24" x14ac:dyDescent="0.25">
      <c r="A310">
        <v>16980</v>
      </c>
      <c r="B310">
        <v>0</v>
      </c>
      <c r="C310">
        <v>1956</v>
      </c>
      <c r="D310">
        <f t="shared" si="32"/>
        <v>63</v>
      </c>
      <c r="E310" s="1">
        <v>43771.428472222222</v>
      </c>
      <c r="F310">
        <v>2</v>
      </c>
      <c r="G310">
        <v>3</v>
      </c>
      <c r="H310">
        <v>2</v>
      </c>
      <c r="I310">
        <v>1</v>
      </c>
      <c r="J310">
        <v>3</v>
      </c>
      <c r="K310">
        <v>4</v>
      </c>
      <c r="L310">
        <f t="shared" si="33"/>
        <v>1</v>
      </c>
      <c r="M310">
        <v>2</v>
      </c>
      <c r="N310">
        <v>3</v>
      </c>
      <c r="O310">
        <f t="shared" si="34"/>
        <v>2</v>
      </c>
      <c r="P310">
        <v>1</v>
      </c>
      <c r="Q310">
        <v>4</v>
      </c>
      <c r="R310">
        <f t="shared" si="35"/>
        <v>1</v>
      </c>
      <c r="S310">
        <v>2</v>
      </c>
      <c r="T310">
        <v>3</v>
      </c>
      <c r="U310">
        <f t="shared" si="36"/>
        <v>2</v>
      </c>
      <c r="V310">
        <f t="shared" si="37"/>
        <v>20</v>
      </c>
      <c r="W310">
        <f t="shared" si="38"/>
        <v>13</v>
      </c>
      <c r="X310">
        <f t="shared" si="39"/>
        <v>7</v>
      </c>
    </row>
    <row r="311" spans="1:24" x14ac:dyDescent="0.25">
      <c r="A311">
        <v>16994</v>
      </c>
      <c r="B311">
        <v>0</v>
      </c>
      <c r="C311">
        <v>1973</v>
      </c>
      <c r="D311">
        <f t="shared" si="32"/>
        <v>46</v>
      </c>
      <c r="E311" s="1">
        <v>43771.463449074072</v>
      </c>
      <c r="F311">
        <v>4</v>
      </c>
      <c r="G311">
        <v>4</v>
      </c>
      <c r="H311">
        <v>2</v>
      </c>
      <c r="I311">
        <v>1</v>
      </c>
      <c r="J311">
        <v>2</v>
      </c>
      <c r="K311">
        <v>4</v>
      </c>
      <c r="L311">
        <f t="shared" si="33"/>
        <v>1</v>
      </c>
      <c r="M311">
        <v>3</v>
      </c>
      <c r="N311">
        <v>4</v>
      </c>
      <c r="O311">
        <f t="shared" si="34"/>
        <v>1</v>
      </c>
      <c r="P311">
        <v>1</v>
      </c>
      <c r="Q311">
        <v>4</v>
      </c>
      <c r="R311">
        <f t="shared" si="35"/>
        <v>1</v>
      </c>
      <c r="S311">
        <v>3</v>
      </c>
      <c r="T311">
        <v>3</v>
      </c>
      <c r="U311">
        <f t="shared" si="36"/>
        <v>2</v>
      </c>
      <c r="V311">
        <f t="shared" si="37"/>
        <v>21</v>
      </c>
      <c r="W311">
        <f t="shared" si="38"/>
        <v>14</v>
      </c>
      <c r="X311">
        <f t="shared" si="39"/>
        <v>7</v>
      </c>
    </row>
    <row r="312" spans="1:24" x14ac:dyDescent="0.25">
      <c r="A312">
        <v>16995</v>
      </c>
      <c r="B312">
        <v>1</v>
      </c>
      <c r="C312">
        <v>1974</v>
      </c>
      <c r="D312">
        <f t="shared" si="32"/>
        <v>45</v>
      </c>
      <c r="E312" s="1">
        <v>43771.465856481482</v>
      </c>
      <c r="F312">
        <v>15</v>
      </c>
      <c r="G312">
        <v>2</v>
      </c>
      <c r="H312">
        <v>4</v>
      </c>
      <c r="I312">
        <v>1</v>
      </c>
      <c r="J312">
        <v>4</v>
      </c>
      <c r="K312">
        <v>2</v>
      </c>
      <c r="L312">
        <f t="shared" si="33"/>
        <v>3</v>
      </c>
      <c r="M312">
        <v>4</v>
      </c>
      <c r="N312">
        <v>4</v>
      </c>
      <c r="O312">
        <f t="shared" si="34"/>
        <v>1</v>
      </c>
      <c r="P312">
        <v>4</v>
      </c>
      <c r="Q312">
        <v>4</v>
      </c>
      <c r="R312">
        <f t="shared" si="35"/>
        <v>1</v>
      </c>
      <c r="S312">
        <v>1</v>
      </c>
      <c r="T312">
        <v>1</v>
      </c>
      <c r="U312">
        <f t="shared" si="36"/>
        <v>4</v>
      </c>
      <c r="V312">
        <f t="shared" si="37"/>
        <v>29</v>
      </c>
      <c r="W312">
        <f t="shared" si="38"/>
        <v>17</v>
      </c>
      <c r="X312">
        <f t="shared" si="39"/>
        <v>12</v>
      </c>
    </row>
    <row r="313" spans="1:24" x14ac:dyDescent="0.25">
      <c r="A313">
        <v>17047</v>
      </c>
      <c r="B313">
        <v>0</v>
      </c>
      <c r="C313">
        <v>1990</v>
      </c>
      <c r="D313">
        <f t="shared" si="32"/>
        <v>29</v>
      </c>
      <c r="E313" s="1">
        <v>43771.543090277781</v>
      </c>
      <c r="F313">
        <v>30</v>
      </c>
      <c r="G313">
        <v>1</v>
      </c>
      <c r="H313">
        <v>1</v>
      </c>
      <c r="I313">
        <v>1</v>
      </c>
      <c r="J313">
        <v>2</v>
      </c>
      <c r="K313">
        <v>4</v>
      </c>
      <c r="L313">
        <f t="shared" si="33"/>
        <v>1</v>
      </c>
      <c r="M313">
        <v>3</v>
      </c>
      <c r="N313">
        <v>3</v>
      </c>
      <c r="O313">
        <f t="shared" si="34"/>
        <v>2</v>
      </c>
      <c r="P313">
        <v>1</v>
      </c>
      <c r="Q313">
        <v>3</v>
      </c>
      <c r="R313">
        <f t="shared" si="35"/>
        <v>2</v>
      </c>
      <c r="S313">
        <v>1</v>
      </c>
      <c r="T313">
        <v>3</v>
      </c>
      <c r="U313">
        <f t="shared" si="36"/>
        <v>2</v>
      </c>
      <c r="V313">
        <f t="shared" si="37"/>
        <v>17</v>
      </c>
      <c r="W313">
        <f t="shared" si="38"/>
        <v>10</v>
      </c>
      <c r="X313">
        <f t="shared" si="39"/>
        <v>7</v>
      </c>
    </row>
    <row r="314" spans="1:24" x14ac:dyDescent="0.25">
      <c r="A314">
        <v>17045</v>
      </c>
      <c r="B314">
        <v>0</v>
      </c>
      <c r="C314">
        <v>1999</v>
      </c>
      <c r="D314">
        <f t="shared" si="32"/>
        <v>20</v>
      </c>
      <c r="E314" s="1">
        <v>43771.551215277781</v>
      </c>
      <c r="F314">
        <v>3</v>
      </c>
      <c r="G314">
        <v>2</v>
      </c>
      <c r="H314">
        <v>2</v>
      </c>
      <c r="I314">
        <v>3</v>
      </c>
      <c r="J314">
        <v>4</v>
      </c>
      <c r="K314">
        <v>3</v>
      </c>
      <c r="L314">
        <f t="shared" si="33"/>
        <v>2</v>
      </c>
      <c r="M314">
        <v>4</v>
      </c>
      <c r="N314">
        <v>3</v>
      </c>
      <c r="O314">
        <f t="shared" si="34"/>
        <v>2</v>
      </c>
      <c r="P314">
        <v>1</v>
      </c>
      <c r="Q314">
        <v>2</v>
      </c>
      <c r="R314">
        <f t="shared" si="35"/>
        <v>3</v>
      </c>
      <c r="S314">
        <v>2</v>
      </c>
      <c r="T314">
        <v>1</v>
      </c>
      <c r="U314">
        <f t="shared" si="36"/>
        <v>4</v>
      </c>
      <c r="V314">
        <f t="shared" si="37"/>
        <v>29</v>
      </c>
      <c r="W314">
        <f t="shared" si="38"/>
        <v>17</v>
      </c>
      <c r="X314">
        <f t="shared" si="39"/>
        <v>12</v>
      </c>
    </row>
    <row r="315" spans="1:24" x14ac:dyDescent="0.25">
      <c r="A315">
        <v>17048</v>
      </c>
      <c r="B315">
        <v>1</v>
      </c>
      <c r="C315">
        <v>1972</v>
      </c>
      <c r="D315">
        <f t="shared" si="32"/>
        <v>47</v>
      </c>
      <c r="E315" s="1">
        <v>43771.554675925923</v>
      </c>
      <c r="F315" t="s">
        <v>64</v>
      </c>
      <c r="G315">
        <v>3</v>
      </c>
      <c r="H315">
        <v>2</v>
      </c>
      <c r="I315">
        <v>2</v>
      </c>
      <c r="J315">
        <v>1</v>
      </c>
      <c r="K315">
        <v>4</v>
      </c>
      <c r="L315">
        <f t="shared" si="33"/>
        <v>1</v>
      </c>
      <c r="M315">
        <v>2</v>
      </c>
      <c r="N315">
        <v>4</v>
      </c>
      <c r="O315">
        <f t="shared" si="34"/>
        <v>1</v>
      </c>
      <c r="P315">
        <v>1</v>
      </c>
      <c r="Q315">
        <v>4</v>
      </c>
      <c r="R315">
        <f t="shared" si="35"/>
        <v>1</v>
      </c>
      <c r="S315">
        <v>3</v>
      </c>
      <c r="T315">
        <v>3</v>
      </c>
      <c r="U315">
        <f t="shared" si="36"/>
        <v>2</v>
      </c>
      <c r="V315">
        <f t="shared" si="37"/>
        <v>19</v>
      </c>
      <c r="W315">
        <f t="shared" si="38"/>
        <v>14</v>
      </c>
      <c r="X315">
        <f t="shared" si="39"/>
        <v>5</v>
      </c>
    </row>
    <row r="316" spans="1:24" x14ac:dyDescent="0.25">
      <c r="A316">
        <v>17066</v>
      </c>
      <c r="B316">
        <v>0</v>
      </c>
      <c r="C316">
        <v>1998</v>
      </c>
      <c r="D316">
        <f t="shared" si="32"/>
        <v>21</v>
      </c>
      <c r="E316" s="1">
        <v>43771.562928240739</v>
      </c>
      <c r="F316">
        <v>10</v>
      </c>
      <c r="G316">
        <v>1</v>
      </c>
      <c r="H316">
        <v>2</v>
      </c>
      <c r="I316">
        <v>1</v>
      </c>
      <c r="J316">
        <v>3</v>
      </c>
      <c r="K316">
        <v>4</v>
      </c>
      <c r="L316">
        <f t="shared" si="33"/>
        <v>1</v>
      </c>
      <c r="M316">
        <v>3</v>
      </c>
      <c r="N316">
        <v>3</v>
      </c>
      <c r="O316">
        <f t="shared" si="34"/>
        <v>2</v>
      </c>
      <c r="P316">
        <v>3</v>
      </c>
      <c r="Q316">
        <v>3</v>
      </c>
      <c r="R316">
        <f t="shared" si="35"/>
        <v>2</v>
      </c>
      <c r="S316">
        <v>2</v>
      </c>
      <c r="T316">
        <v>2</v>
      </c>
      <c r="U316">
        <f t="shared" si="36"/>
        <v>3</v>
      </c>
      <c r="V316">
        <f t="shared" si="37"/>
        <v>23</v>
      </c>
      <c r="W316">
        <f t="shared" si="38"/>
        <v>14</v>
      </c>
      <c r="X316">
        <f t="shared" si="39"/>
        <v>9</v>
      </c>
    </row>
    <row r="317" spans="1:24" x14ac:dyDescent="0.25">
      <c r="A317">
        <v>17061</v>
      </c>
      <c r="B317">
        <v>0</v>
      </c>
      <c r="C317">
        <v>1997</v>
      </c>
      <c r="D317">
        <f t="shared" si="32"/>
        <v>22</v>
      </c>
      <c r="E317" s="1">
        <v>43771.566724537035</v>
      </c>
      <c r="F317">
        <v>1</v>
      </c>
      <c r="G317">
        <v>4</v>
      </c>
      <c r="H317">
        <v>3</v>
      </c>
      <c r="I317">
        <v>2</v>
      </c>
      <c r="J317">
        <v>2</v>
      </c>
      <c r="K317">
        <v>2</v>
      </c>
      <c r="L317">
        <f t="shared" si="33"/>
        <v>3</v>
      </c>
      <c r="M317">
        <v>2</v>
      </c>
      <c r="N317">
        <v>3</v>
      </c>
      <c r="O317">
        <f t="shared" si="34"/>
        <v>2</v>
      </c>
      <c r="P317">
        <v>1</v>
      </c>
      <c r="Q317">
        <v>3</v>
      </c>
      <c r="R317">
        <f t="shared" si="35"/>
        <v>2</v>
      </c>
      <c r="S317">
        <v>1</v>
      </c>
      <c r="T317">
        <v>2</v>
      </c>
      <c r="U317">
        <f t="shared" si="36"/>
        <v>3</v>
      </c>
      <c r="V317">
        <f t="shared" si="37"/>
        <v>25</v>
      </c>
      <c r="W317">
        <f t="shared" si="38"/>
        <v>18</v>
      </c>
      <c r="X317">
        <f t="shared" si="39"/>
        <v>7</v>
      </c>
    </row>
    <row r="318" spans="1:24" x14ac:dyDescent="0.25">
      <c r="A318">
        <v>17063</v>
      </c>
      <c r="B318">
        <v>0</v>
      </c>
      <c r="C318">
        <v>1998</v>
      </c>
      <c r="D318">
        <f t="shared" si="32"/>
        <v>21</v>
      </c>
      <c r="E318" s="1">
        <v>43771.568680555552</v>
      </c>
      <c r="F318">
        <v>5</v>
      </c>
      <c r="G318">
        <v>1</v>
      </c>
      <c r="H318">
        <v>3</v>
      </c>
      <c r="I318">
        <v>1</v>
      </c>
      <c r="J318">
        <v>2</v>
      </c>
      <c r="K318">
        <v>4</v>
      </c>
      <c r="L318">
        <f t="shared" si="33"/>
        <v>1</v>
      </c>
      <c r="M318">
        <v>3</v>
      </c>
      <c r="N318">
        <v>3</v>
      </c>
      <c r="O318">
        <f t="shared" si="34"/>
        <v>2</v>
      </c>
      <c r="P318">
        <v>1</v>
      </c>
      <c r="Q318">
        <v>4</v>
      </c>
      <c r="R318">
        <f t="shared" si="35"/>
        <v>1</v>
      </c>
      <c r="S318">
        <v>2</v>
      </c>
      <c r="T318">
        <v>3</v>
      </c>
      <c r="U318">
        <f t="shared" si="36"/>
        <v>2</v>
      </c>
      <c r="V318">
        <f t="shared" si="37"/>
        <v>19</v>
      </c>
      <c r="W318">
        <f t="shared" si="38"/>
        <v>12</v>
      </c>
      <c r="X318">
        <f t="shared" si="39"/>
        <v>7</v>
      </c>
    </row>
    <row r="319" spans="1:24" x14ac:dyDescent="0.25">
      <c r="A319">
        <v>17055</v>
      </c>
      <c r="B319">
        <v>0</v>
      </c>
      <c r="C319">
        <v>1999</v>
      </c>
      <c r="D319">
        <f t="shared" ref="D319:D382" si="40">2019-C319</f>
        <v>20</v>
      </c>
      <c r="E319" s="1">
        <v>43771.572974537034</v>
      </c>
      <c r="F319">
        <v>3</v>
      </c>
      <c r="G319">
        <v>3</v>
      </c>
      <c r="H319">
        <v>2</v>
      </c>
      <c r="I319">
        <v>2</v>
      </c>
      <c r="J319">
        <v>4</v>
      </c>
      <c r="K319">
        <v>2</v>
      </c>
      <c r="L319">
        <f t="shared" ref="L319:L382" si="41">5-K319</f>
        <v>3</v>
      </c>
      <c r="M319">
        <v>3</v>
      </c>
      <c r="N319">
        <v>2</v>
      </c>
      <c r="O319">
        <f t="shared" ref="O319:O382" si="42">5-N319</f>
        <v>3</v>
      </c>
      <c r="P319">
        <v>2</v>
      </c>
      <c r="Q319">
        <v>2</v>
      </c>
      <c r="R319">
        <f t="shared" ref="R319:R382" si="43">5-Q319</f>
        <v>3</v>
      </c>
      <c r="S319">
        <v>3</v>
      </c>
      <c r="T319">
        <v>1</v>
      </c>
      <c r="U319">
        <f t="shared" ref="U319:U382" si="44">5-T319</f>
        <v>4</v>
      </c>
      <c r="V319">
        <f t="shared" ref="V319:V382" si="45">SUM(G319,H319,I319,J319,L319,M319,O319,P319,R319,S319,U319)</f>
        <v>32</v>
      </c>
      <c r="W319">
        <f t="shared" si="38"/>
        <v>21</v>
      </c>
      <c r="X319">
        <f t="shared" si="39"/>
        <v>11</v>
      </c>
    </row>
    <row r="320" spans="1:24" x14ac:dyDescent="0.25">
      <c r="A320">
        <v>17101</v>
      </c>
      <c r="B320">
        <v>0</v>
      </c>
      <c r="C320">
        <v>1999</v>
      </c>
      <c r="D320">
        <f t="shared" si="40"/>
        <v>20</v>
      </c>
      <c r="E320" s="1">
        <v>43771.682372685187</v>
      </c>
      <c r="F320">
        <v>1</v>
      </c>
      <c r="G320">
        <v>1</v>
      </c>
      <c r="H320">
        <v>2</v>
      </c>
      <c r="I320">
        <v>1</v>
      </c>
      <c r="J320">
        <v>3</v>
      </c>
      <c r="K320">
        <v>4</v>
      </c>
      <c r="L320">
        <f t="shared" si="41"/>
        <v>1</v>
      </c>
      <c r="M320">
        <v>4</v>
      </c>
      <c r="N320">
        <v>4</v>
      </c>
      <c r="O320">
        <f t="shared" si="42"/>
        <v>1</v>
      </c>
      <c r="P320">
        <v>3</v>
      </c>
      <c r="Q320">
        <v>4</v>
      </c>
      <c r="R320">
        <f t="shared" si="43"/>
        <v>1</v>
      </c>
      <c r="S320">
        <v>1</v>
      </c>
      <c r="T320">
        <v>1</v>
      </c>
      <c r="U320">
        <f t="shared" si="44"/>
        <v>4</v>
      </c>
      <c r="V320">
        <f t="shared" si="45"/>
        <v>22</v>
      </c>
      <c r="W320">
        <f t="shared" si="38"/>
        <v>11</v>
      </c>
      <c r="X320">
        <f t="shared" si="39"/>
        <v>11</v>
      </c>
    </row>
    <row r="321" spans="1:24" x14ac:dyDescent="0.25">
      <c r="A321">
        <v>17114</v>
      </c>
      <c r="B321">
        <v>0</v>
      </c>
      <c r="C321">
        <v>1999</v>
      </c>
      <c r="D321">
        <f t="shared" si="40"/>
        <v>20</v>
      </c>
      <c r="E321" s="1">
        <v>43771.711759259262</v>
      </c>
      <c r="F321" t="s">
        <v>64</v>
      </c>
      <c r="G321">
        <v>2</v>
      </c>
      <c r="H321">
        <v>2</v>
      </c>
      <c r="I321">
        <v>3</v>
      </c>
      <c r="J321">
        <v>4</v>
      </c>
      <c r="K321">
        <v>3</v>
      </c>
      <c r="L321">
        <f t="shared" si="41"/>
        <v>2</v>
      </c>
      <c r="M321">
        <v>4</v>
      </c>
      <c r="N321">
        <v>3</v>
      </c>
      <c r="O321">
        <f t="shared" si="42"/>
        <v>2</v>
      </c>
      <c r="P321">
        <v>1</v>
      </c>
      <c r="Q321">
        <v>2</v>
      </c>
      <c r="R321">
        <f t="shared" si="43"/>
        <v>3</v>
      </c>
      <c r="S321">
        <v>2</v>
      </c>
      <c r="T321">
        <v>4</v>
      </c>
      <c r="U321">
        <f t="shared" si="44"/>
        <v>1</v>
      </c>
      <c r="V321">
        <f t="shared" si="45"/>
        <v>26</v>
      </c>
      <c r="W321">
        <f t="shared" si="38"/>
        <v>17</v>
      </c>
      <c r="X321">
        <f t="shared" si="39"/>
        <v>9</v>
      </c>
    </row>
    <row r="322" spans="1:24" x14ac:dyDescent="0.25">
      <c r="A322">
        <v>17121</v>
      </c>
      <c r="B322">
        <v>0</v>
      </c>
      <c r="C322">
        <v>1971</v>
      </c>
      <c r="D322">
        <f t="shared" si="40"/>
        <v>48</v>
      </c>
      <c r="E322" s="1">
        <v>43771.740127314813</v>
      </c>
      <c r="F322">
        <v>5</v>
      </c>
      <c r="G322">
        <v>1</v>
      </c>
      <c r="H322">
        <v>1</v>
      </c>
      <c r="I322">
        <v>1</v>
      </c>
      <c r="J322">
        <v>2</v>
      </c>
      <c r="K322">
        <v>3</v>
      </c>
      <c r="L322">
        <f t="shared" si="41"/>
        <v>2</v>
      </c>
      <c r="M322">
        <v>1</v>
      </c>
      <c r="N322">
        <v>4</v>
      </c>
      <c r="O322">
        <f t="shared" si="42"/>
        <v>1</v>
      </c>
      <c r="P322">
        <v>1</v>
      </c>
      <c r="Q322">
        <v>4</v>
      </c>
      <c r="R322">
        <f t="shared" si="43"/>
        <v>1</v>
      </c>
      <c r="S322">
        <v>1</v>
      </c>
      <c r="T322">
        <v>1</v>
      </c>
      <c r="U322">
        <f t="shared" si="44"/>
        <v>4</v>
      </c>
      <c r="V322">
        <f t="shared" si="45"/>
        <v>16</v>
      </c>
      <c r="W322">
        <f t="shared" si="38"/>
        <v>9</v>
      </c>
      <c r="X322">
        <f t="shared" si="39"/>
        <v>7</v>
      </c>
    </row>
    <row r="323" spans="1:24" x14ac:dyDescent="0.25">
      <c r="A323">
        <v>17128</v>
      </c>
      <c r="B323">
        <v>0</v>
      </c>
      <c r="C323">
        <v>1973</v>
      </c>
      <c r="D323">
        <f t="shared" si="40"/>
        <v>46</v>
      </c>
      <c r="E323" s="1">
        <v>43771.754293981481</v>
      </c>
      <c r="F323" t="s">
        <v>64</v>
      </c>
      <c r="G323">
        <v>3</v>
      </c>
      <c r="H323">
        <v>4</v>
      </c>
      <c r="I323">
        <v>2</v>
      </c>
      <c r="J323">
        <v>3</v>
      </c>
      <c r="K323">
        <v>1</v>
      </c>
      <c r="L323">
        <f t="shared" si="41"/>
        <v>4</v>
      </c>
      <c r="M323">
        <v>3</v>
      </c>
      <c r="N323">
        <v>2</v>
      </c>
      <c r="O323">
        <f t="shared" si="42"/>
        <v>3</v>
      </c>
      <c r="P323">
        <v>1</v>
      </c>
      <c r="Q323">
        <v>2</v>
      </c>
      <c r="R323">
        <f t="shared" si="43"/>
        <v>3</v>
      </c>
      <c r="S323">
        <v>4</v>
      </c>
      <c r="T323">
        <v>1</v>
      </c>
      <c r="U323">
        <f t="shared" si="44"/>
        <v>4</v>
      </c>
      <c r="V323">
        <f t="shared" si="45"/>
        <v>34</v>
      </c>
      <c r="W323">
        <f t="shared" ref="W323:W386" si="46">SUM(G323,H323,I323,L323,O323,P323,R323,S323)</f>
        <v>24</v>
      </c>
      <c r="X323">
        <f t="shared" ref="X323:X386" si="47">SUM(J323,M323,U323)</f>
        <v>10</v>
      </c>
    </row>
    <row r="324" spans="1:24" x14ac:dyDescent="0.25">
      <c r="A324">
        <v>16578</v>
      </c>
      <c r="B324">
        <v>0</v>
      </c>
      <c r="C324">
        <v>1964</v>
      </c>
      <c r="D324">
        <f t="shared" si="40"/>
        <v>55</v>
      </c>
      <c r="E324" s="1">
        <v>43771.776250000003</v>
      </c>
      <c r="F324" t="s">
        <v>64</v>
      </c>
      <c r="G324">
        <v>4</v>
      </c>
      <c r="H324">
        <v>2</v>
      </c>
      <c r="I324">
        <v>1</v>
      </c>
      <c r="J324">
        <v>1</v>
      </c>
      <c r="K324">
        <v>4</v>
      </c>
      <c r="L324">
        <f t="shared" si="41"/>
        <v>1</v>
      </c>
      <c r="M324">
        <v>3</v>
      </c>
      <c r="N324">
        <v>4</v>
      </c>
      <c r="O324">
        <f t="shared" si="42"/>
        <v>1</v>
      </c>
      <c r="P324">
        <v>1</v>
      </c>
      <c r="Q324">
        <v>3</v>
      </c>
      <c r="R324">
        <f t="shared" si="43"/>
        <v>2</v>
      </c>
      <c r="S324">
        <v>2</v>
      </c>
      <c r="T324">
        <v>2</v>
      </c>
      <c r="U324">
        <f t="shared" si="44"/>
        <v>3</v>
      </c>
      <c r="V324">
        <f t="shared" si="45"/>
        <v>21</v>
      </c>
      <c r="W324">
        <f t="shared" si="46"/>
        <v>14</v>
      </c>
      <c r="X324">
        <f t="shared" si="47"/>
        <v>7</v>
      </c>
    </row>
    <row r="325" spans="1:24" x14ac:dyDescent="0.25">
      <c r="A325">
        <v>17140</v>
      </c>
      <c r="B325">
        <v>0</v>
      </c>
      <c r="C325">
        <v>1992</v>
      </c>
      <c r="D325">
        <f t="shared" si="40"/>
        <v>27</v>
      </c>
      <c r="E325" s="1">
        <v>43771.809525462966</v>
      </c>
      <c r="F325" t="s">
        <v>76</v>
      </c>
      <c r="G325">
        <v>3</v>
      </c>
      <c r="H325">
        <v>3</v>
      </c>
      <c r="I325">
        <v>3</v>
      </c>
      <c r="J325">
        <v>4</v>
      </c>
      <c r="K325">
        <v>2</v>
      </c>
      <c r="L325">
        <f t="shared" si="41"/>
        <v>3</v>
      </c>
      <c r="M325">
        <v>1</v>
      </c>
      <c r="N325">
        <v>3</v>
      </c>
      <c r="O325">
        <f t="shared" si="42"/>
        <v>2</v>
      </c>
      <c r="P325">
        <v>2</v>
      </c>
      <c r="Q325">
        <v>2</v>
      </c>
      <c r="R325">
        <f t="shared" si="43"/>
        <v>3</v>
      </c>
      <c r="S325">
        <v>3</v>
      </c>
      <c r="T325">
        <v>2</v>
      </c>
      <c r="U325">
        <f t="shared" si="44"/>
        <v>3</v>
      </c>
      <c r="V325">
        <f t="shared" si="45"/>
        <v>30</v>
      </c>
      <c r="W325">
        <f t="shared" si="46"/>
        <v>22</v>
      </c>
      <c r="X325">
        <f t="shared" si="47"/>
        <v>8</v>
      </c>
    </row>
    <row r="326" spans="1:24" x14ac:dyDescent="0.25">
      <c r="A326">
        <v>17152</v>
      </c>
      <c r="B326">
        <v>0</v>
      </c>
      <c r="C326">
        <v>1996</v>
      </c>
      <c r="D326">
        <f t="shared" si="40"/>
        <v>23</v>
      </c>
      <c r="E326" s="1">
        <v>43771.847974537035</v>
      </c>
      <c r="F326" t="s">
        <v>64</v>
      </c>
      <c r="G326">
        <v>4</v>
      </c>
      <c r="H326">
        <v>3</v>
      </c>
      <c r="I326">
        <v>4</v>
      </c>
      <c r="J326">
        <v>1</v>
      </c>
      <c r="K326">
        <v>1</v>
      </c>
      <c r="L326">
        <f t="shared" si="41"/>
        <v>4</v>
      </c>
      <c r="M326">
        <v>4</v>
      </c>
      <c r="N326">
        <v>2</v>
      </c>
      <c r="O326">
        <f t="shared" si="42"/>
        <v>3</v>
      </c>
      <c r="P326">
        <v>4</v>
      </c>
      <c r="Q326">
        <v>1</v>
      </c>
      <c r="R326">
        <f t="shared" si="43"/>
        <v>4</v>
      </c>
      <c r="S326">
        <v>4</v>
      </c>
      <c r="T326">
        <v>4</v>
      </c>
      <c r="U326">
        <f t="shared" si="44"/>
        <v>1</v>
      </c>
      <c r="V326">
        <f t="shared" si="45"/>
        <v>36</v>
      </c>
      <c r="W326">
        <f t="shared" si="46"/>
        <v>30</v>
      </c>
      <c r="X326">
        <f t="shared" si="47"/>
        <v>6</v>
      </c>
    </row>
    <row r="327" spans="1:24" x14ac:dyDescent="0.25">
      <c r="A327">
        <v>17167</v>
      </c>
      <c r="B327">
        <v>0</v>
      </c>
      <c r="C327">
        <v>1999</v>
      </c>
      <c r="D327">
        <f t="shared" si="40"/>
        <v>20</v>
      </c>
      <c r="E327" s="1">
        <v>43771.897233796299</v>
      </c>
      <c r="F327" t="s">
        <v>81</v>
      </c>
      <c r="G327">
        <v>2</v>
      </c>
      <c r="H327">
        <v>1</v>
      </c>
      <c r="I327">
        <v>2</v>
      </c>
      <c r="J327">
        <v>1</v>
      </c>
      <c r="K327">
        <v>4</v>
      </c>
      <c r="L327">
        <f t="shared" si="41"/>
        <v>1</v>
      </c>
      <c r="M327">
        <v>1</v>
      </c>
      <c r="N327">
        <v>3</v>
      </c>
      <c r="O327">
        <f t="shared" si="42"/>
        <v>2</v>
      </c>
      <c r="P327">
        <v>3</v>
      </c>
      <c r="Q327">
        <v>1</v>
      </c>
      <c r="R327">
        <f t="shared" si="43"/>
        <v>4</v>
      </c>
      <c r="S327">
        <v>2</v>
      </c>
      <c r="T327">
        <v>4</v>
      </c>
      <c r="U327">
        <f t="shared" si="44"/>
        <v>1</v>
      </c>
      <c r="V327">
        <f t="shared" si="45"/>
        <v>20</v>
      </c>
      <c r="W327">
        <f t="shared" si="46"/>
        <v>17</v>
      </c>
      <c r="X327">
        <f t="shared" si="47"/>
        <v>3</v>
      </c>
    </row>
    <row r="328" spans="1:24" x14ac:dyDescent="0.25">
      <c r="A328">
        <v>17185</v>
      </c>
      <c r="B328">
        <v>0</v>
      </c>
      <c r="C328">
        <v>1976</v>
      </c>
      <c r="D328">
        <f t="shared" si="40"/>
        <v>43</v>
      </c>
      <c r="E328" s="1">
        <v>43771.963807870372</v>
      </c>
      <c r="F328">
        <v>7</v>
      </c>
      <c r="G328">
        <v>3</v>
      </c>
      <c r="H328">
        <v>4</v>
      </c>
      <c r="I328">
        <v>1</v>
      </c>
      <c r="J328">
        <v>3</v>
      </c>
      <c r="K328">
        <v>1</v>
      </c>
      <c r="L328">
        <f t="shared" si="41"/>
        <v>4</v>
      </c>
      <c r="M328">
        <v>4</v>
      </c>
      <c r="N328">
        <v>4</v>
      </c>
      <c r="O328">
        <f t="shared" si="42"/>
        <v>1</v>
      </c>
      <c r="P328">
        <v>1</v>
      </c>
      <c r="Q328">
        <v>2</v>
      </c>
      <c r="R328">
        <f t="shared" si="43"/>
        <v>3</v>
      </c>
      <c r="S328">
        <v>1</v>
      </c>
      <c r="T328">
        <v>1</v>
      </c>
      <c r="U328">
        <f t="shared" si="44"/>
        <v>4</v>
      </c>
      <c r="V328">
        <f t="shared" si="45"/>
        <v>29</v>
      </c>
      <c r="W328">
        <f t="shared" si="46"/>
        <v>18</v>
      </c>
      <c r="X328">
        <f t="shared" si="47"/>
        <v>11</v>
      </c>
    </row>
    <row r="329" spans="1:24" x14ac:dyDescent="0.25">
      <c r="A329">
        <v>17190</v>
      </c>
      <c r="B329">
        <v>0</v>
      </c>
      <c r="C329">
        <v>1991</v>
      </c>
      <c r="D329">
        <f t="shared" si="40"/>
        <v>28</v>
      </c>
      <c r="E329" s="1">
        <v>43771.96675925926</v>
      </c>
      <c r="F329">
        <v>12</v>
      </c>
      <c r="G329">
        <v>2</v>
      </c>
      <c r="H329">
        <v>3</v>
      </c>
      <c r="I329">
        <v>4</v>
      </c>
      <c r="J329">
        <v>4</v>
      </c>
      <c r="K329">
        <v>1</v>
      </c>
      <c r="L329">
        <f t="shared" si="41"/>
        <v>4</v>
      </c>
      <c r="M329">
        <v>3</v>
      </c>
      <c r="N329">
        <v>1</v>
      </c>
      <c r="O329">
        <f t="shared" si="42"/>
        <v>4</v>
      </c>
      <c r="P329">
        <v>2</v>
      </c>
      <c r="Q329">
        <v>4</v>
      </c>
      <c r="R329">
        <f t="shared" si="43"/>
        <v>1</v>
      </c>
      <c r="S329">
        <v>2</v>
      </c>
      <c r="T329">
        <v>3</v>
      </c>
      <c r="U329">
        <f t="shared" si="44"/>
        <v>2</v>
      </c>
      <c r="V329">
        <f t="shared" si="45"/>
        <v>31</v>
      </c>
      <c r="W329">
        <f t="shared" si="46"/>
        <v>22</v>
      </c>
      <c r="X329">
        <f t="shared" si="47"/>
        <v>9</v>
      </c>
    </row>
    <row r="330" spans="1:24" x14ac:dyDescent="0.25">
      <c r="A330">
        <v>17217</v>
      </c>
      <c r="B330">
        <v>1</v>
      </c>
      <c r="C330">
        <v>1972</v>
      </c>
      <c r="D330">
        <f t="shared" si="40"/>
        <v>47</v>
      </c>
      <c r="E330" s="1">
        <v>43772.387048611112</v>
      </c>
      <c r="F330" t="s">
        <v>64</v>
      </c>
      <c r="G330">
        <v>2</v>
      </c>
      <c r="H330">
        <v>2</v>
      </c>
      <c r="I330">
        <v>1</v>
      </c>
      <c r="J330">
        <v>3</v>
      </c>
      <c r="K330">
        <v>4</v>
      </c>
      <c r="L330">
        <f t="shared" si="41"/>
        <v>1</v>
      </c>
      <c r="M330">
        <v>3</v>
      </c>
      <c r="N330">
        <v>4</v>
      </c>
      <c r="O330">
        <f t="shared" si="42"/>
        <v>1</v>
      </c>
      <c r="P330">
        <v>2</v>
      </c>
      <c r="Q330">
        <v>3</v>
      </c>
      <c r="R330">
        <f t="shared" si="43"/>
        <v>2</v>
      </c>
      <c r="S330">
        <v>2</v>
      </c>
      <c r="T330">
        <v>1</v>
      </c>
      <c r="U330">
        <f t="shared" si="44"/>
        <v>4</v>
      </c>
      <c r="V330">
        <f t="shared" si="45"/>
        <v>23</v>
      </c>
      <c r="W330">
        <f t="shared" si="46"/>
        <v>13</v>
      </c>
      <c r="X330">
        <f t="shared" si="47"/>
        <v>10</v>
      </c>
    </row>
    <row r="331" spans="1:24" x14ac:dyDescent="0.25">
      <c r="A331">
        <v>17215</v>
      </c>
      <c r="B331">
        <v>1</v>
      </c>
      <c r="C331">
        <v>1947</v>
      </c>
      <c r="D331">
        <f t="shared" si="40"/>
        <v>72</v>
      </c>
      <c r="E331" s="1">
        <v>43772.397465277776</v>
      </c>
      <c r="F331" t="s">
        <v>64</v>
      </c>
      <c r="G331">
        <v>3</v>
      </c>
      <c r="H331">
        <v>2</v>
      </c>
      <c r="I331">
        <v>1</v>
      </c>
      <c r="J331">
        <v>2</v>
      </c>
      <c r="K331">
        <v>4</v>
      </c>
      <c r="L331">
        <f t="shared" si="41"/>
        <v>1</v>
      </c>
      <c r="M331">
        <v>4</v>
      </c>
      <c r="N331">
        <v>4</v>
      </c>
      <c r="O331">
        <f t="shared" si="42"/>
        <v>1</v>
      </c>
      <c r="P331">
        <v>1</v>
      </c>
      <c r="Q331">
        <v>3</v>
      </c>
      <c r="R331">
        <f t="shared" si="43"/>
        <v>2</v>
      </c>
      <c r="S331">
        <v>2</v>
      </c>
      <c r="T331">
        <v>3</v>
      </c>
      <c r="U331">
        <f t="shared" si="44"/>
        <v>2</v>
      </c>
      <c r="V331">
        <f t="shared" si="45"/>
        <v>21</v>
      </c>
      <c r="W331">
        <f t="shared" si="46"/>
        <v>13</v>
      </c>
      <c r="X331">
        <f t="shared" si="47"/>
        <v>8</v>
      </c>
    </row>
    <row r="332" spans="1:24" x14ac:dyDescent="0.25">
      <c r="A332">
        <v>17222</v>
      </c>
      <c r="B332">
        <v>0</v>
      </c>
      <c r="C332">
        <v>1982</v>
      </c>
      <c r="D332">
        <f t="shared" si="40"/>
        <v>37</v>
      </c>
      <c r="E332" s="1">
        <v>43772.405659722222</v>
      </c>
      <c r="F332">
        <v>3</v>
      </c>
      <c r="G332">
        <v>2</v>
      </c>
      <c r="H332">
        <v>1</v>
      </c>
      <c r="I332">
        <v>1</v>
      </c>
      <c r="J332">
        <v>2</v>
      </c>
      <c r="K332">
        <v>4</v>
      </c>
      <c r="L332">
        <f t="shared" si="41"/>
        <v>1</v>
      </c>
      <c r="M332">
        <v>3</v>
      </c>
      <c r="N332">
        <v>4</v>
      </c>
      <c r="O332">
        <f t="shared" si="42"/>
        <v>1</v>
      </c>
      <c r="P332">
        <v>1</v>
      </c>
      <c r="Q332">
        <v>3</v>
      </c>
      <c r="R332">
        <f t="shared" si="43"/>
        <v>2</v>
      </c>
      <c r="S332">
        <v>1</v>
      </c>
      <c r="T332">
        <v>2</v>
      </c>
      <c r="U332">
        <f t="shared" si="44"/>
        <v>3</v>
      </c>
      <c r="V332">
        <f t="shared" si="45"/>
        <v>18</v>
      </c>
      <c r="W332">
        <f t="shared" si="46"/>
        <v>10</v>
      </c>
      <c r="X332">
        <f t="shared" si="47"/>
        <v>8</v>
      </c>
    </row>
    <row r="333" spans="1:24" x14ac:dyDescent="0.25">
      <c r="A333">
        <v>17234</v>
      </c>
      <c r="B333">
        <v>0</v>
      </c>
      <c r="C333">
        <v>1970</v>
      </c>
      <c r="D333">
        <f t="shared" si="40"/>
        <v>49</v>
      </c>
      <c r="E333" s="1">
        <v>43772.458773148152</v>
      </c>
      <c r="F333">
        <v>8</v>
      </c>
      <c r="G333">
        <v>3</v>
      </c>
      <c r="H333">
        <v>3</v>
      </c>
      <c r="I333">
        <v>2</v>
      </c>
      <c r="J333">
        <v>2</v>
      </c>
      <c r="K333">
        <v>2</v>
      </c>
      <c r="L333">
        <f t="shared" si="41"/>
        <v>3</v>
      </c>
      <c r="M333">
        <v>3</v>
      </c>
      <c r="N333">
        <v>3</v>
      </c>
      <c r="O333">
        <f t="shared" si="42"/>
        <v>2</v>
      </c>
      <c r="P333">
        <v>2</v>
      </c>
      <c r="Q333">
        <v>2</v>
      </c>
      <c r="R333">
        <f t="shared" si="43"/>
        <v>3</v>
      </c>
      <c r="S333">
        <v>2</v>
      </c>
      <c r="T333">
        <v>2</v>
      </c>
      <c r="U333">
        <f t="shared" si="44"/>
        <v>3</v>
      </c>
      <c r="V333">
        <f t="shared" si="45"/>
        <v>28</v>
      </c>
      <c r="W333">
        <f t="shared" si="46"/>
        <v>20</v>
      </c>
      <c r="X333">
        <f t="shared" si="47"/>
        <v>8</v>
      </c>
    </row>
    <row r="334" spans="1:24" x14ac:dyDescent="0.25">
      <c r="A334">
        <v>17238</v>
      </c>
      <c r="B334">
        <v>0</v>
      </c>
      <c r="C334">
        <v>1998</v>
      </c>
      <c r="D334">
        <f t="shared" si="40"/>
        <v>21</v>
      </c>
      <c r="E334" s="1">
        <v>43772.504189814812</v>
      </c>
      <c r="F334">
        <v>4</v>
      </c>
      <c r="G334">
        <v>2</v>
      </c>
      <c r="H334">
        <v>2</v>
      </c>
      <c r="I334">
        <v>2</v>
      </c>
      <c r="J334">
        <v>2</v>
      </c>
      <c r="K334">
        <v>4</v>
      </c>
      <c r="L334">
        <f t="shared" si="41"/>
        <v>1</v>
      </c>
      <c r="M334">
        <v>3</v>
      </c>
      <c r="N334">
        <v>4</v>
      </c>
      <c r="O334">
        <f t="shared" si="42"/>
        <v>1</v>
      </c>
      <c r="P334">
        <v>3</v>
      </c>
      <c r="Q334">
        <v>3</v>
      </c>
      <c r="R334">
        <f t="shared" si="43"/>
        <v>2</v>
      </c>
      <c r="S334">
        <v>3</v>
      </c>
      <c r="T334">
        <v>1</v>
      </c>
      <c r="U334">
        <f t="shared" si="44"/>
        <v>4</v>
      </c>
      <c r="V334">
        <f t="shared" si="45"/>
        <v>25</v>
      </c>
      <c r="W334">
        <f t="shared" si="46"/>
        <v>16</v>
      </c>
      <c r="X334">
        <f t="shared" si="47"/>
        <v>9</v>
      </c>
    </row>
    <row r="335" spans="1:24" x14ac:dyDescent="0.25">
      <c r="A335">
        <v>17236</v>
      </c>
      <c r="B335">
        <v>0</v>
      </c>
      <c r="C335">
        <v>1979</v>
      </c>
      <c r="D335">
        <f t="shared" si="40"/>
        <v>40</v>
      </c>
      <c r="E335" s="1">
        <v>43772.563506944447</v>
      </c>
      <c r="F335" t="s">
        <v>64</v>
      </c>
      <c r="G335">
        <v>1</v>
      </c>
      <c r="H335">
        <v>4</v>
      </c>
      <c r="I335">
        <v>1</v>
      </c>
      <c r="J335">
        <v>2</v>
      </c>
      <c r="K335">
        <v>4</v>
      </c>
      <c r="L335">
        <f t="shared" si="41"/>
        <v>1</v>
      </c>
      <c r="M335">
        <v>3</v>
      </c>
      <c r="N335">
        <v>3</v>
      </c>
      <c r="O335">
        <f t="shared" si="42"/>
        <v>2</v>
      </c>
      <c r="P335">
        <v>1</v>
      </c>
      <c r="Q335">
        <v>4</v>
      </c>
      <c r="R335">
        <f t="shared" si="43"/>
        <v>1</v>
      </c>
      <c r="S335">
        <v>2</v>
      </c>
      <c r="T335">
        <v>3</v>
      </c>
      <c r="U335">
        <f t="shared" si="44"/>
        <v>2</v>
      </c>
      <c r="V335">
        <f t="shared" si="45"/>
        <v>20</v>
      </c>
      <c r="W335">
        <f t="shared" si="46"/>
        <v>13</v>
      </c>
      <c r="X335">
        <f t="shared" si="47"/>
        <v>7</v>
      </c>
    </row>
    <row r="336" spans="1:24" x14ac:dyDescent="0.25">
      <c r="A336">
        <v>17247</v>
      </c>
      <c r="B336">
        <v>0</v>
      </c>
      <c r="C336">
        <v>1976</v>
      </c>
      <c r="D336">
        <f t="shared" si="40"/>
        <v>43</v>
      </c>
      <c r="E336" s="1">
        <v>43772.599409722221</v>
      </c>
      <c r="F336">
        <v>1</v>
      </c>
      <c r="G336">
        <v>1</v>
      </c>
      <c r="H336">
        <v>2</v>
      </c>
      <c r="I336">
        <v>1</v>
      </c>
      <c r="J336">
        <v>2</v>
      </c>
      <c r="K336">
        <v>4</v>
      </c>
      <c r="L336">
        <f t="shared" si="41"/>
        <v>1</v>
      </c>
      <c r="M336">
        <v>2</v>
      </c>
      <c r="N336">
        <v>4</v>
      </c>
      <c r="O336">
        <f t="shared" si="42"/>
        <v>1</v>
      </c>
      <c r="P336">
        <v>1</v>
      </c>
      <c r="Q336">
        <v>4</v>
      </c>
      <c r="R336">
        <f t="shared" si="43"/>
        <v>1</v>
      </c>
      <c r="S336">
        <v>2</v>
      </c>
      <c r="T336">
        <v>1</v>
      </c>
      <c r="U336">
        <f t="shared" si="44"/>
        <v>4</v>
      </c>
      <c r="V336">
        <f t="shared" si="45"/>
        <v>18</v>
      </c>
      <c r="W336">
        <f t="shared" si="46"/>
        <v>10</v>
      </c>
      <c r="X336">
        <f t="shared" si="47"/>
        <v>8</v>
      </c>
    </row>
    <row r="337" spans="1:24" x14ac:dyDescent="0.25">
      <c r="A337">
        <v>14155</v>
      </c>
      <c r="B337">
        <v>0</v>
      </c>
      <c r="C337">
        <v>1974</v>
      </c>
      <c r="D337">
        <f t="shared" si="40"/>
        <v>45</v>
      </c>
      <c r="E337" s="1">
        <v>43772.603229166663</v>
      </c>
      <c r="F337" t="s">
        <v>64</v>
      </c>
      <c r="G337">
        <v>2</v>
      </c>
      <c r="H337">
        <v>3</v>
      </c>
      <c r="I337">
        <v>3</v>
      </c>
      <c r="J337">
        <v>1</v>
      </c>
      <c r="K337">
        <v>1</v>
      </c>
      <c r="L337">
        <f t="shared" si="41"/>
        <v>4</v>
      </c>
      <c r="M337">
        <v>2</v>
      </c>
      <c r="N337">
        <v>2</v>
      </c>
      <c r="O337">
        <f t="shared" si="42"/>
        <v>3</v>
      </c>
      <c r="P337">
        <v>1</v>
      </c>
      <c r="Q337">
        <v>4</v>
      </c>
      <c r="R337">
        <f t="shared" si="43"/>
        <v>1</v>
      </c>
      <c r="S337">
        <v>1</v>
      </c>
      <c r="T337">
        <v>3</v>
      </c>
      <c r="U337">
        <f t="shared" si="44"/>
        <v>2</v>
      </c>
      <c r="V337">
        <f t="shared" si="45"/>
        <v>23</v>
      </c>
      <c r="W337">
        <f t="shared" si="46"/>
        <v>18</v>
      </c>
      <c r="X337">
        <f t="shared" si="47"/>
        <v>5</v>
      </c>
    </row>
    <row r="338" spans="1:24" x14ac:dyDescent="0.25">
      <c r="A338">
        <v>17252</v>
      </c>
      <c r="B338">
        <v>0</v>
      </c>
      <c r="C338">
        <v>1974</v>
      </c>
      <c r="D338">
        <f t="shared" si="40"/>
        <v>45</v>
      </c>
      <c r="E338" s="1">
        <v>43772.636944444443</v>
      </c>
      <c r="F338" t="s">
        <v>82</v>
      </c>
      <c r="G338">
        <v>4</v>
      </c>
      <c r="H338">
        <v>4</v>
      </c>
      <c r="I338">
        <v>1</v>
      </c>
      <c r="J338">
        <v>3</v>
      </c>
      <c r="K338">
        <v>1</v>
      </c>
      <c r="L338">
        <f t="shared" si="41"/>
        <v>4</v>
      </c>
      <c r="M338">
        <v>4</v>
      </c>
      <c r="N338">
        <v>4</v>
      </c>
      <c r="O338">
        <f t="shared" si="42"/>
        <v>1</v>
      </c>
      <c r="P338">
        <v>1</v>
      </c>
      <c r="Q338">
        <v>4</v>
      </c>
      <c r="R338">
        <f t="shared" si="43"/>
        <v>1</v>
      </c>
      <c r="S338">
        <v>3</v>
      </c>
      <c r="T338">
        <v>2</v>
      </c>
      <c r="U338">
        <f t="shared" si="44"/>
        <v>3</v>
      </c>
      <c r="V338">
        <f t="shared" si="45"/>
        <v>29</v>
      </c>
      <c r="W338">
        <f t="shared" si="46"/>
        <v>19</v>
      </c>
      <c r="X338">
        <f t="shared" si="47"/>
        <v>10</v>
      </c>
    </row>
    <row r="339" spans="1:24" x14ac:dyDescent="0.25">
      <c r="A339">
        <v>17271</v>
      </c>
      <c r="B339">
        <v>0</v>
      </c>
      <c r="C339">
        <v>1961</v>
      </c>
      <c r="D339">
        <f t="shared" si="40"/>
        <v>58</v>
      </c>
      <c r="E339" s="1">
        <v>43772.733229166668</v>
      </c>
      <c r="F339" t="s">
        <v>83</v>
      </c>
      <c r="G339">
        <v>4</v>
      </c>
      <c r="H339">
        <v>1</v>
      </c>
      <c r="I339">
        <v>1</v>
      </c>
      <c r="J339">
        <v>1</v>
      </c>
      <c r="K339">
        <v>1</v>
      </c>
      <c r="L339">
        <f t="shared" si="41"/>
        <v>4</v>
      </c>
      <c r="M339">
        <v>4</v>
      </c>
      <c r="N339">
        <v>4</v>
      </c>
      <c r="O339">
        <f t="shared" si="42"/>
        <v>1</v>
      </c>
      <c r="P339">
        <v>1</v>
      </c>
      <c r="Q339">
        <v>4</v>
      </c>
      <c r="R339">
        <f t="shared" si="43"/>
        <v>1</v>
      </c>
      <c r="S339">
        <v>1</v>
      </c>
      <c r="T339">
        <v>4</v>
      </c>
      <c r="U339">
        <f t="shared" si="44"/>
        <v>1</v>
      </c>
      <c r="V339">
        <f t="shared" si="45"/>
        <v>20</v>
      </c>
      <c r="W339">
        <f t="shared" si="46"/>
        <v>14</v>
      </c>
      <c r="X339">
        <f t="shared" si="47"/>
        <v>6</v>
      </c>
    </row>
    <row r="340" spans="1:24" x14ac:dyDescent="0.25">
      <c r="A340">
        <v>17276</v>
      </c>
      <c r="B340">
        <v>1</v>
      </c>
      <c r="C340">
        <v>1997</v>
      </c>
      <c r="D340">
        <f t="shared" si="40"/>
        <v>22</v>
      </c>
      <c r="E340" s="1">
        <v>43772.739085648151</v>
      </c>
      <c r="F340" t="s">
        <v>64</v>
      </c>
      <c r="G340">
        <v>1</v>
      </c>
      <c r="H340">
        <v>2</v>
      </c>
      <c r="I340">
        <v>1</v>
      </c>
      <c r="J340">
        <v>2</v>
      </c>
      <c r="K340">
        <v>4</v>
      </c>
      <c r="L340">
        <f t="shared" si="41"/>
        <v>1</v>
      </c>
      <c r="M340">
        <v>2</v>
      </c>
      <c r="N340">
        <v>4</v>
      </c>
      <c r="O340">
        <f t="shared" si="42"/>
        <v>1</v>
      </c>
      <c r="P340">
        <v>1</v>
      </c>
      <c r="Q340">
        <v>4</v>
      </c>
      <c r="R340">
        <f t="shared" si="43"/>
        <v>1</v>
      </c>
      <c r="S340">
        <v>1</v>
      </c>
      <c r="T340">
        <v>3</v>
      </c>
      <c r="U340">
        <f t="shared" si="44"/>
        <v>2</v>
      </c>
      <c r="V340">
        <f t="shared" si="45"/>
        <v>15</v>
      </c>
      <c r="W340">
        <f t="shared" si="46"/>
        <v>9</v>
      </c>
      <c r="X340">
        <f t="shared" si="47"/>
        <v>6</v>
      </c>
    </row>
    <row r="341" spans="1:24" x14ac:dyDescent="0.25">
      <c r="A341">
        <v>17277</v>
      </c>
      <c r="B341">
        <v>0</v>
      </c>
      <c r="C341">
        <v>1997</v>
      </c>
      <c r="D341">
        <f t="shared" si="40"/>
        <v>22</v>
      </c>
      <c r="E341" s="1">
        <v>43772.739756944444</v>
      </c>
      <c r="F341" t="s">
        <v>64</v>
      </c>
      <c r="G341">
        <v>4</v>
      </c>
      <c r="H341">
        <v>4</v>
      </c>
      <c r="I341">
        <v>1</v>
      </c>
      <c r="J341">
        <v>1</v>
      </c>
      <c r="K341">
        <v>4</v>
      </c>
      <c r="L341">
        <f t="shared" si="41"/>
        <v>1</v>
      </c>
      <c r="M341">
        <v>3</v>
      </c>
      <c r="N341">
        <v>4</v>
      </c>
      <c r="O341">
        <f t="shared" si="42"/>
        <v>1</v>
      </c>
      <c r="P341">
        <v>1</v>
      </c>
      <c r="Q341">
        <v>4</v>
      </c>
      <c r="R341">
        <f t="shared" si="43"/>
        <v>1</v>
      </c>
      <c r="S341">
        <v>3</v>
      </c>
      <c r="T341">
        <v>4</v>
      </c>
      <c r="U341">
        <f t="shared" si="44"/>
        <v>1</v>
      </c>
      <c r="V341">
        <f t="shared" si="45"/>
        <v>21</v>
      </c>
      <c r="W341">
        <f t="shared" si="46"/>
        <v>16</v>
      </c>
      <c r="X341">
        <f t="shared" si="47"/>
        <v>5</v>
      </c>
    </row>
    <row r="342" spans="1:24" x14ac:dyDescent="0.25">
      <c r="A342">
        <v>17306</v>
      </c>
      <c r="B342">
        <v>0</v>
      </c>
      <c r="C342">
        <v>1999</v>
      </c>
      <c r="D342">
        <f t="shared" si="40"/>
        <v>20</v>
      </c>
      <c r="E342" s="1">
        <v>43772.822071759256</v>
      </c>
      <c r="F342" t="s">
        <v>64</v>
      </c>
      <c r="G342">
        <v>1</v>
      </c>
      <c r="H342">
        <v>1</v>
      </c>
      <c r="I342">
        <v>1</v>
      </c>
      <c r="J342">
        <v>1</v>
      </c>
      <c r="K342">
        <v>4</v>
      </c>
      <c r="L342">
        <f t="shared" si="41"/>
        <v>1</v>
      </c>
      <c r="M342">
        <v>4</v>
      </c>
      <c r="N342">
        <v>4</v>
      </c>
      <c r="O342">
        <f t="shared" si="42"/>
        <v>1</v>
      </c>
      <c r="P342">
        <v>1</v>
      </c>
      <c r="Q342">
        <v>4</v>
      </c>
      <c r="R342">
        <f t="shared" si="43"/>
        <v>1</v>
      </c>
      <c r="S342">
        <v>1</v>
      </c>
      <c r="T342">
        <v>2</v>
      </c>
      <c r="U342">
        <f t="shared" si="44"/>
        <v>3</v>
      </c>
      <c r="V342">
        <f t="shared" si="45"/>
        <v>16</v>
      </c>
      <c r="W342">
        <f t="shared" si="46"/>
        <v>8</v>
      </c>
      <c r="X342">
        <f t="shared" si="47"/>
        <v>8</v>
      </c>
    </row>
    <row r="343" spans="1:24" x14ac:dyDescent="0.25">
      <c r="A343">
        <v>17324</v>
      </c>
      <c r="B343">
        <v>0</v>
      </c>
      <c r="C343">
        <v>1970</v>
      </c>
      <c r="D343">
        <f t="shared" si="40"/>
        <v>49</v>
      </c>
      <c r="E343" s="1">
        <v>43772.893506944441</v>
      </c>
      <c r="F343">
        <v>5</v>
      </c>
      <c r="G343">
        <v>1</v>
      </c>
      <c r="H343">
        <v>1</v>
      </c>
      <c r="I343">
        <v>1</v>
      </c>
      <c r="J343">
        <v>1</v>
      </c>
      <c r="K343">
        <v>4</v>
      </c>
      <c r="L343">
        <f t="shared" si="41"/>
        <v>1</v>
      </c>
      <c r="M343">
        <v>1</v>
      </c>
      <c r="N343">
        <v>3</v>
      </c>
      <c r="O343">
        <f t="shared" si="42"/>
        <v>2</v>
      </c>
      <c r="P343">
        <v>1</v>
      </c>
      <c r="Q343">
        <v>4</v>
      </c>
      <c r="R343">
        <f t="shared" si="43"/>
        <v>1</v>
      </c>
      <c r="S343">
        <v>1</v>
      </c>
      <c r="T343">
        <v>2</v>
      </c>
      <c r="U343">
        <f t="shared" si="44"/>
        <v>3</v>
      </c>
      <c r="V343">
        <f t="shared" si="45"/>
        <v>14</v>
      </c>
      <c r="W343">
        <f t="shared" si="46"/>
        <v>9</v>
      </c>
      <c r="X343">
        <f t="shared" si="47"/>
        <v>5</v>
      </c>
    </row>
    <row r="344" spans="1:24" x14ac:dyDescent="0.25">
      <c r="A344">
        <v>17338</v>
      </c>
      <c r="B344">
        <v>0</v>
      </c>
      <c r="C344">
        <v>1986</v>
      </c>
      <c r="D344">
        <f t="shared" si="40"/>
        <v>33</v>
      </c>
      <c r="E344" s="1">
        <v>43772.919942129629</v>
      </c>
      <c r="F344">
        <v>7</v>
      </c>
      <c r="G344">
        <v>1</v>
      </c>
      <c r="H344">
        <v>3</v>
      </c>
      <c r="I344">
        <v>2</v>
      </c>
      <c r="J344">
        <v>3</v>
      </c>
      <c r="K344">
        <v>1</v>
      </c>
      <c r="L344">
        <f t="shared" si="41"/>
        <v>4</v>
      </c>
      <c r="M344">
        <v>2</v>
      </c>
      <c r="N344">
        <v>3</v>
      </c>
      <c r="O344">
        <f t="shared" si="42"/>
        <v>2</v>
      </c>
      <c r="P344">
        <v>1</v>
      </c>
      <c r="Q344">
        <v>4</v>
      </c>
      <c r="R344">
        <f t="shared" si="43"/>
        <v>1</v>
      </c>
      <c r="S344">
        <v>1</v>
      </c>
      <c r="T344">
        <v>2</v>
      </c>
      <c r="U344">
        <f t="shared" si="44"/>
        <v>3</v>
      </c>
      <c r="V344">
        <f t="shared" si="45"/>
        <v>23</v>
      </c>
      <c r="W344">
        <f t="shared" si="46"/>
        <v>15</v>
      </c>
      <c r="X344">
        <f t="shared" si="47"/>
        <v>8</v>
      </c>
    </row>
    <row r="345" spans="1:24" x14ac:dyDescent="0.25">
      <c r="A345">
        <v>17340</v>
      </c>
      <c r="B345">
        <v>1</v>
      </c>
      <c r="C345">
        <v>1980</v>
      </c>
      <c r="D345">
        <f t="shared" si="40"/>
        <v>39</v>
      </c>
      <c r="E345" s="1">
        <v>43772.956562500003</v>
      </c>
      <c r="F345">
        <v>19</v>
      </c>
      <c r="G345">
        <v>2</v>
      </c>
      <c r="H345">
        <v>3</v>
      </c>
      <c r="I345">
        <v>1</v>
      </c>
      <c r="J345">
        <v>3</v>
      </c>
      <c r="K345">
        <v>4</v>
      </c>
      <c r="L345">
        <f t="shared" si="41"/>
        <v>1</v>
      </c>
      <c r="M345">
        <v>3</v>
      </c>
      <c r="N345">
        <v>4</v>
      </c>
      <c r="O345">
        <f t="shared" si="42"/>
        <v>1</v>
      </c>
      <c r="P345">
        <v>3</v>
      </c>
      <c r="Q345">
        <v>3</v>
      </c>
      <c r="R345">
        <f t="shared" si="43"/>
        <v>2</v>
      </c>
      <c r="S345">
        <v>1</v>
      </c>
      <c r="T345">
        <v>1</v>
      </c>
      <c r="U345">
        <f t="shared" si="44"/>
        <v>4</v>
      </c>
      <c r="V345">
        <f t="shared" si="45"/>
        <v>24</v>
      </c>
      <c r="W345">
        <f t="shared" si="46"/>
        <v>14</v>
      </c>
      <c r="X345">
        <f t="shared" si="47"/>
        <v>10</v>
      </c>
    </row>
    <row r="346" spans="1:24" x14ac:dyDescent="0.25">
      <c r="A346">
        <v>17380</v>
      </c>
      <c r="B346">
        <v>0</v>
      </c>
      <c r="C346">
        <v>1974</v>
      </c>
      <c r="D346">
        <f t="shared" si="40"/>
        <v>45</v>
      </c>
      <c r="E346" s="1">
        <v>43773.371840277781</v>
      </c>
      <c r="F346">
        <v>20</v>
      </c>
      <c r="G346">
        <v>3</v>
      </c>
      <c r="H346">
        <v>2</v>
      </c>
      <c r="I346">
        <v>1</v>
      </c>
      <c r="J346">
        <v>2</v>
      </c>
      <c r="K346">
        <v>4</v>
      </c>
      <c r="L346">
        <f t="shared" si="41"/>
        <v>1</v>
      </c>
      <c r="M346">
        <v>3</v>
      </c>
      <c r="N346">
        <v>2</v>
      </c>
      <c r="O346">
        <f t="shared" si="42"/>
        <v>3</v>
      </c>
      <c r="P346">
        <v>3</v>
      </c>
      <c r="Q346">
        <v>2</v>
      </c>
      <c r="R346">
        <f t="shared" si="43"/>
        <v>3</v>
      </c>
      <c r="S346">
        <v>3</v>
      </c>
      <c r="T346">
        <v>3</v>
      </c>
      <c r="U346">
        <f t="shared" si="44"/>
        <v>2</v>
      </c>
      <c r="V346">
        <f t="shared" si="45"/>
        <v>26</v>
      </c>
      <c r="W346">
        <f t="shared" si="46"/>
        <v>19</v>
      </c>
      <c r="X346">
        <f t="shared" si="47"/>
        <v>7</v>
      </c>
    </row>
    <row r="347" spans="1:24" x14ac:dyDescent="0.25">
      <c r="A347">
        <v>17358</v>
      </c>
      <c r="B347">
        <v>0</v>
      </c>
      <c r="C347">
        <v>1998</v>
      </c>
      <c r="D347">
        <f t="shared" si="40"/>
        <v>21</v>
      </c>
      <c r="E347" s="1">
        <v>43773.388252314813</v>
      </c>
      <c r="F347">
        <v>2</v>
      </c>
      <c r="G347">
        <v>1</v>
      </c>
      <c r="H347">
        <v>2</v>
      </c>
      <c r="I347">
        <v>1</v>
      </c>
      <c r="J347">
        <v>2</v>
      </c>
      <c r="K347">
        <v>4</v>
      </c>
      <c r="L347">
        <f t="shared" si="41"/>
        <v>1</v>
      </c>
      <c r="M347">
        <v>3</v>
      </c>
      <c r="N347">
        <v>4</v>
      </c>
      <c r="O347">
        <f t="shared" si="42"/>
        <v>1</v>
      </c>
      <c r="P347">
        <v>1</v>
      </c>
      <c r="Q347">
        <v>4</v>
      </c>
      <c r="R347">
        <f t="shared" si="43"/>
        <v>1</v>
      </c>
      <c r="S347">
        <v>2</v>
      </c>
      <c r="T347">
        <v>2</v>
      </c>
      <c r="U347">
        <f t="shared" si="44"/>
        <v>3</v>
      </c>
      <c r="V347">
        <f t="shared" si="45"/>
        <v>18</v>
      </c>
      <c r="W347">
        <f t="shared" si="46"/>
        <v>10</v>
      </c>
      <c r="X347">
        <f t="shared" si="47"/>
        <v>8</v>
      </c>
    </row>
    <row r="348" spans="1:24" x14ac:dyDescent="0.25">
      <c r="A348">
        <v>17387</v>
      </c>
      <c r="B348">
        <v>0</v>
      </c>
      <c r="C348">
        <v>1984</v>
      </c>
      <c r="D348">
        <f t="shared" si="40"/>
        <v>35</v>
      </c>
      <c r="E348" s="1">
        <v>43773.406076388892</v>
      </c>
      <c r="F348" t="s">
        <v>64</v>
      </c>
      <c r="G348">
        <v>1</v>
      </c>
      <c r="H348">
        <v>2</v>
      </c>
      <c r="I348">
        <v>1</v>
      </c>
      <c r="J348">
        <v>2</v>
      </c>
      <c r="K348">
        <v>4</v>
      </c>
      <c r="L348">
        <f t="shared" si="41"/>
        <v>1</v>
      </c>
      <c r="M348">
        <v>2</v>
      </c>
      <c r="N348">
        <v>4</v>
      </c>
      <c r="O348">
        <f t="shared" si="42"/>
        <v>1</v>
      </c>
      <c r="P348">
        <v>3</v>
      </c>
      <c r="Q348">
        <v>3</v>
      </c>
      <c r="R348">
        <f t="shared" si="43"/>
        <v>2</v>
      </c>
      <c r="S348">
        <v>2</v>
      </c>
      <c r="T348">
        <v>2</v>
      </c>
      <c r="U348">
        <f t="shared" si="44"/>
        <v>3</v>
      </c>
      <c r="V348">
        <f t="shared" si="45"/>
        <v>20</v>
      </c>
      <c r="W348">
        <f t="shared" si="46"/>
        <v>13</v>
      </c>
      <c r="X348">
        <f t="shared" si="47"/>
        <v>7</v>
      </c>
    </row>
    <row r="349" spans="1:24" x14ac:dyDescent="0.25">
      <c r="A349">
        <v>17395</v>
      </c>
      <c r="B349">
        <v>0</v>
      </c>
      <c r="C349">
        <v>1997</v>
      </c>
      <c r="D349">
        <f t="shared" si="40"/>
        <v>22</v>
      </c>
      <c r="E349" s="1">
        <v>43773.409872685188</v>
      </c>
      <c r="F349">
        <v>5</v>
      </c>
      <c r="G349">
        <v>2</v>
      </c>
      <c r="H349">
        <v>3</v>
      </c>
      <c r="I349">
        <v>1</v>
      </c>
      <c r="J349">
        <v>1</v>
      </c>
      <c r="K349">
        <v>2</v>
      </c>
      <c r="L349">
        <f t="shared" si="41"/>
        <v>3</v>
      </c>
      <c r="M349">
        <v>3</v>
      </c>
      <c r="N349">
        <v>4</v>
      </c>
      <c r="O349">
        <f t="shared" si="42"/>
        <v>1</v>
      </c>
      <c r="P349">
        <v>2</v>
      </c>
      <c r="Q349">
        <v>3</v>
      </c>
      <c r="R349">
        <f t="shared" si="43"/>
        <v>2</v>
      </c>
      <c r="S349">
        <v>2</v>
      </c>
      <c r="T349">
        <v>1</v>
      </c>
      <c r="U349">
        <f t="shared" si="44"/>
        <v>4</v>
      </c>
      <c r="V349">
        <f t="shared" si="45"/>
        <v>24</v>
      </c>
      <c r="W349">
        <f t="shared" si="46"/>
        <v>16</v>
      </c>
      <c r="X349">
        <f t="shared" si="47"/>
        <v>8</v>
      </c>
    </row>
    <row r="350" spans="1:24" x14ac:dyDescent="0.25">
      <c r="A350">
        <v>17398</v>
      </c>
      <c r="B350">
        <v>0</v>
      </c>
      <c r="C350">
        <v>1980</v>
      </c>
      <c r="D350">
        <f t="shared" si="40"/>
        <v>39</v>
      </c>
      <c r="E350" s="1">
        <v>43773.421990740739</v>
      </c>
      <c r="F350">
        <v>4</v>
      </c>
      <c r="G350">
        <v>2</v>
      </c>
      <c r="H350">
        <v>2</v>
      </c>
      <c r="I350">
        <v>1</v>
      </c>
      <c r="J350">
        <v>2</v>
      </c>
      <c r="K350">
        <v>4</v>
      </c>
      <c r="L350">
        <f t="shared" si="41"/>
        <v>1</v>
      </c>
      <c r="M350">
        <v>2</v>
      </c>
      <c r="N350">
        <v>2</v>
      </c>
      <c r="O350">
        <f t="shared" si="42"/>
        <v>3</v>
      </c>
      <c r="P350">
        <v>3</v>
      </c>
      <c r="Q350">
        <v>3</v>
      </c>
      <c r="R350">
        <f t="shared" si="43"/>
        <v>2</v>
      </c>
      <c r="S350">
        <v>2</v>
      </c>
      <c r="T350">
        <v>3</v>
      </c>
      <c r="U350">
        <f t="shared" si="44"/>
        <v>2</v>
      </c>
      <c r="V350">
        <f t="shared" si="45"/>
        <v>22</v>
      </c>
      <c r="W350">
        <f t="shared" si="46"/>
        <v>16</v>
      </c>
      <c r="X350">
        <f t="shared" si="47"/>
        <v>6</v>
      </c>
    </row>
    <row r="351" spans="1:24" x14ac:dyDescent="0.25">
      <c r="A351">
        <v>17393</v>
      </c>
      <c r="B351">
        <v>0</v>
      </c>
      <c r="C351">
        <v>1999</v>
      </c>
      <c r="D351">
        <f t="shared" si="40"/>
        <v>20</v>
      </c>
      <c r="E351" s="1">
        <v>43773.434583333335</v>
      </c>
      <c r="F351">
        <v>4</v>
      </c>
      <c r="G351">
        <v>2</v>
      </c>
      <c r="H351">
        <v>2</v>
      </c>
      <c r="I351">
        <v>1</v>
      </c>
      <c r="J351">
        <v>2</v>
      </c>
      <c r="K351">
        <v>4</v>
      </c>
      <c r="L351">
        <f t="shared" si="41"/>
        <v>1</v>
      </c>
      <c r="M351">
        <v>3</v>
      </c>
      <c r="N351">
        <v>3</v>
      </c>
      <c r="O351">
        <f t="shared" si="42"/>
        <v>2</v>
      </c>
      <c r="P351">
        <v>2</v>
      </c>
      <c r="Q351">
        <v>3</v>
      </c>
      <c r="R351">
        <f t="shared" si="43"/>
        <v>2</v>
      </c>
      <c r="S351">
        <v>2</v>
      </c>
      <c r="T351">
        <v>2</v>
      </c>
      <c r="U351">
        <f t="shared" si="44"/>
        <v>3</v>
      </c>
      <c r="V351">
        <f t="shared" si="45"/>
        <v>22</v>
      </c>
      <c r="W351">
        <f t="shared" si="46"/>
        <v>14</v>
      </c>
      <c r="X351">
        <f t="shared" si="47"/>
        <v>8</v>
      </c>
    </row>
    <row r="352" spans="1:24" x14ac:dyDescent="0.25">
      <c r="A352">
        <v>17391</v>
      </c>
      <c r="B352">
        <v>0</v>
      </c>
      <c r="C352">
        <v>2000</v>
      </c>
      <c r="D352">
        <f t="shared" si="40"/>
        <v>19</v>
      </c>
      <c r="E352" s="1">
        <v>43773.458784722221</v>
      </c>
      <c r="F352">
        <v>0</v>
      </c>
      <c r="G352">
        <v>1</v>
      </c>
      <c r="H352">
        <v>2</v>
      </c>
      <c r="I352">
        <v>1</v>
      </c>
      <c r="J352">
        <v>1</v>
      </c>
      <c r="K352">
        <v>4</v>
      </c>
      <c r="L352">
        <f t="shared" si="41"/>
        <v>1</v>
      </c>
      <c r="M352">
        <v>1</v>
      </c>
      <c r="N352">
        <v>3</v>
      </c>
      <c r="O352">
        <f t="shared" si="42"/>
        <v>2</v>
      </c>
      <c r="P352">
        <v>1</v>
      </c>
      <c r="Q352">
        <v>3</v>
      </c>
      <c r="R352">
        <f t="shared" si="43"/>
        <v>2</v>
      </c>
      <c r="S352">
        <v>2</v>
      </c>
      <c r="T352">
        <v>3</v>
      </c>
      <c r="U352">
        <f t="shared" si="44"/>
        <v>2</v>
      </c>
      <c r="V352">
        <f t="shared" si="45"/>
        <v>16</v>
      </c>
      <c r="W352">
        <f t="shared" si="46"/>
        <v>12</v>
      </c>
      <c r="X352">
        <f t="shared" si="47"/>
        <v>4</v>
      </c>
    </row>
    <row r="353" spans="1:24" x14ac:dyDescent="0.25">
      <c r="A353">
        <v>17409</v>
      </c>
      <c r="B353">
        <v>0</v>
      </c>
      <c r="C353">
        <v>1989</v>
      </c>
      <c r="D353">
        <f t="shared" si="40"/>
        <v>30</v>
      </c>
      <c r="E353" s="1">
        <v>43773.503194444442</v>
      </c>
      <c r="F353" t="s">
        <v>64</v>
      </c>
      <c r="G353">
        <v>1</v>
      </c>
      <c r="H353">
        <v>2</v>
      </c>
      <c r="I353">
        <v>1</v>
      </c>
      <c r="J353">
        <v>2</v>
      </c>
      <c r="K353">
        <v>4</v>
      </c>
      <c r="L353">
        <f t="shared" si="41"/>
        <v>1</v>
      </c>
      <c r="M353">
        <v>2</v>
      </c>
      <c r="N353">
        <v>4</v>
      </c>
      <c r="O353">
        <f t="shared" si="42"/>
        <v>1</v>
      </c>
      <c r="P353">
        <v>1</v>
      </c>
      <c r="Q353">
        <v>4</v>
      </c>
      <c r="R353">
        <f t="shared" si="43"/>
        <v>1</v>
      </c>
      <c r="S353">
        <v>2</v>
      </c>
      <c r="T353">
        <v>2</v>
      </c>
      <c r="U353">
        <f t="shared" si="44"/>
        <v>3</v>
      </c>
      <c r="V353">
        <f t="shared" si="45"/>
        <v>17</v>
      </c>
      <c r="W353">
        <f t="shared" si="46"/>
        <v>10</v>
      </c>
      <c r="X353">
        <f t="shared" si="47"/>
        <v>7</v>
      </c>
    </row>
    <row r="354" spans="1:24" x14ac:dyDescent="0.25">
      <c r="A354">
        <v>17438</v>
      </c>
      <c r="B354">
        <v>1</v>
      </c>
      <c r="C354">
        <v>1999</v>
      </c>
      <c r="D354">
        <f t="shared" si="40"/>
        <v>20</v>
      </c>
      <c r="E354" s="1">
        <v>43773.539641203701</v>
      </c>
      <c r="F354">
        <v>4</v>
      </c>
      <c r="G354">
        <v>4</v>
      </c>
      <c r="H354">
        <v>4</v>
      </c>
      <c r="I354">
        <v>1</v>
      </c>
      <c r="J354">
        <v>4</v>
      </c>
      <c r="K354">
        <v>4</v>
      </c>
      <c r="L354">
        <f t="shared" si="41"/>
        <v>1</v>
      </c>
      <c r="M354">
        <v>4</v>
      </c>
      <c r="N354">
        <v>4</v>
      </c>
      <c r="O354">
        <f t="shared" si="42"/>
        <v>1</v>
      </c>
      <c r="P354">
        <v>1</v>
      </c>
      <c r="Q354">
        <v>4</v>
      </c>
      <c r="R354">
        <f t="shared" si="43"/>
        <v>1</v>
      </c>
      <c r="S354">
        <v>1</v>
      </c>
      <c r="T354">
        <v>2</v>
      </c>
      <c r="U354">
        <f t="shared" si="44"/>
        <v>3</v>
      </c>
      <c r="V354">
        <f t="shared" si="45"/>
        <v>25</v>
      </c>
      <c r="W354">
        <f t="shared" si="46"/>
        <v>14</v>
      </c>
      <c r="X354">
        <f t="shared" si="47"/>
        <v>11</v>
      </c>
    </row>
    <row r="355" spans="1:24" x14ac:dyDescent="0.25">
      <c r="A355">
        <v>17460</v>
      </c>
      <c r="B355">
        <v>1</v>
      </c>
      <c r="C355">
        <v>2000</v>
      </c>
      <c r="D355">
        <f t="shared" si="40"/>
        <v>19</v>
      </c>
      <c r="E355" s="1">
        <v>43773.539675925924</v>
      </c>
      <c r="F355">
        <v>0</v>
      </c>
      <c r="G355">
        <v>1</v>
      </c>
      <c r="H355">
        <v>4</v>
      </c>
      <c r="I355">
        <v>1</v>
      </c>
      <c r="J355">
        <v>4</v>
      </c>
      <c r="K355">
        <v>2</v>
      </c>
      <c r="L355">
        <f t="shared" si="41"/>
        <v>3</v>
      </c>
      <c r="M355">
        <v>4</v>
      </c>
      <c r="N355">
        <v>4</v>
      </c>
      <c r="O355">
        <f t="shared" si="42"/>
        <v>1</v>
      </c>
      <c r="P355">
        <v>4</v>
      </c>
      <c r="Q355">
        <v>4</v>
      </c>
      <c r="R355">
        <f t="shared" si="43"/>
        <v>1</v>
      </c>
      <c r="S355">
        <v>1</v>
      </c>
      <c r="T355">
        <v>1</v>
      </c>
      <c r="U355">
        <f t="shared" si="44"/>
        <v>4</v>
      </c>
      <c r="V355">
        <f t="shared" si="45"/>
        <v>28</v>
      </c>
      <c r="W355">
        <f t="shared" si="46"/>
        <v>16</v>
      </c>
      <c r="X355">
        <f t="shared" si="47"/>
        <v>12</v>
      </c>
    </row>
    <row r="356" spans="1:24" x14ac:dyDescent="0.25">
      <c r="A356">
        <v>17458</v>
      </c>
      <c r="B356">
        <v>1</v>
      </c>
      <c r="C356">
        <v>2000</v>
      </c>
      <c r="D356">
        <f t="shared" si="40"/>
        <v>19</v>
      </c>
      <c r="E356" s="1">
        <v>43773.549479166664</v>
      </c>
      <c r="F356">
        <v>7</v>
      </c>
      <c r="G356">
        <v>1</v>
      </c>
      <c r="H356">
        <v>4</v>
      </c>
      <c r="I356">
        <v>1</v>
      </c>
      <c r="J356">
        <v>3</v>
      </c>
      <c r="K356">
        <v>1</v>
      </c>
      <c r="L356">
        <f t="shared" si="41"/>
        <v>4</v>
      </c>
      <c r="M356">
        <v>4</v>
      </c>
      <c r="N356">
        <v>4</v>
      </c>
      <c r="O356">
        <f t="shared" si="42"/>
        <v>1</v>
      </c>
      <c r="P356">
        <v>3</v>
      </c>
      <c r="Q356">
        <v>4</v>
      </c>
      <c r="R356">
        <f t="shared" si="43"/>
        <v>1</v>
      </c>
      <c r="S356">
        <v>2</v>
      </c>
      <c r="T356">
        <v>4</v>
      </c>
      <c r="U356">
        <f t="shared" si="44"/>
        <v>1</v>
      </c>
      <c r="V356">
        <f t="shared" si="45"/>
        <v>25</v>
      </c>
      <c r="W356">
        <f t="shared" si="46"/>
        <v>17</v>
      </c>
      <c r="X356">
        <f t="shared" si="47"/>
        <v>8</v>
      </c>
    </row>
    <row r="357" spans="1:24" x14ac:dyDescent="0.25">
      <c r="A357">
        <v>17473</v>
      </c>
      <c r="B357">
        <v>0</v>
      </c>
      <c r="C357">
        <v>1983</v>
      </c>
      <c r="D357">
        <f t="shared" si="40"/>
        <v>36</v>
      </c>
      <c r="E357" s="1">
        <v>43773.568460648145</v>
      </c>
      <c r="F357">
        <v>30</v>
      </c>
      <c r="G357">
        <v>1</v>
      </c>
      <c r="H357">
        <v>3</v>
      </c>
      <c r="I357">
        <v>1</v>
      </c>
      <c r="J357">
        <v>4</v>
      </c>
      <c r="K357">
        <v>4</v>
      </c>
      <c r="L357">
        <f t="shared" si="41"/>
        <v>1</v>
      </c>
      <c r="M357">
        <v>4</v>
      </c>
      <c r="N357">
        <v>4</v>
      </c>
      <c r="O357">
        <f t="shared" si="42"/>
        <v>1</v>
      </c>
      <c r="P357">
        <v>3</v>
      </c>
      <c r="Q357">
        <v>3</v>
      </c>
      <c r="R357">
        <f t="shared" si="43"/>
        <v>2</v>
      </c>
      <c r="S357">
        <v>3</v>
      </c>
      <c r="T357">
        <v>1</v>
      </c>
      <c r="U357">
        <f t="shared" si="44"/>
        <v>4</v>
      </c>
      <c r="V357">
        <f t="shared" si="45"/>
        <v>27</v>
      </c>
      <c r="W357">
        <f t="shared" si="46"/>
        <v>15</v>
      </c>
      <c r="X357">
        <f t="shared" si="47"/>
        <v>12</v>
      </c>
    </row>
    <row r="358" spans="1:24" x14ac:dyDescent="0.25">
      <c r="A358">
        <v>17471</v>
      </c>
      <c r="B358">
        <v>0</v>
      </c>
      <c r="C358">
        <v>1964</v>
      </c>
      <c r="D358">
        <f t="shared" si="40"/>
        <v>55</v>
      </c>
      <c r="E358" s="1">
        <v>43773.578900462962</v>
      </c>
      <c r="F358">
        <v>10</v>
      </c>
      <c r="G358">
        <v>3</v>
      </c>
      <c r="H358">
        <v>1</v>
      </c>
      <c r="I358">
        <v>2</v>
      </c>
      <c r="J358">
        <v>2</v>
      </c>
      <c r="K358">
        <v>1</v>
      </c>
      <c r="L358">
        <f t="shared" si="41"/>
        <v>4</v>
      </c>
      <c r="M358">
        <v>2</v>
      </c>
      <c r="N358">
        <v>3</v>
      </c>
      <c r="O358">
        <f t="shared" si="42"/>
        <v>2</v>
      </c>
      <c r="P358">
        <v>3</v>
      </c>
      <c r="Q358">
        <v>1</v>
      </c>
      <c r="R358">
        <f t="shared" si="43"/>
        <v>4</v>
      </c>
      <c r="S358">
        <v>3</v>
      </c>
      <c r="T358">
        <v>2</v>
      </c>
      <c r="U358">
        <f t="shared" si="44"/>
        <v>3</v>
      </c>
      <c r="V358">
        <f t="shared" si="45"/>
        <v>29</v>
      </c>
      <c r="W358">
        <f t="shared" si="46"/>
        <v>22</v>
      </c>
      <c r="X358">
        <f t="shared" si="47"/>
        <v>7</v>
      </c>
    </row>
    <row r="359" spans="1:24" x14ac:dyDescent="0.25">
      <c r="A359">
        <v>17527</v>
      </c>
      <c r="B359">
        <v>0</v>
      </c>
      <c r="C359">
        <v>1997</v>
      </c>
      <c r="D359">
        <f t="shared" si="40"/>
        <v>22</v>
      </c>
      <c r="E359" s="1">
        <v>43773.786053240743</v>
      </c>
      <c r="F359">
        <v>0</v>
      </c>
      <c r="G359">
        <v>1</v>
      </c>
      <c r="H359">
        <v>3</v>
      </c>
      <c r="I359">
        <v>1</v>
      </c>
      <c r="J359">
        <v>1</v>
      </c>
      <c r="K359">
        <v>4</v>
      </c>
      <c r="L359">
        <f t="shared" si="41"/>
        <v>1</v>
      </c>
      <c r="M359">
        <v>3</v>
      </c>
      <c r="N359">
        <v>4</v>
      </c>
      <c r="O359">
        <f t="shared" si="42"/>
        <v>1</v>
      </c>
      <c r="P359">
        <v>2</v>
      </c>
      <c r="Q359">
        <v>3</v>
      </c>
      <c r="R359">
        <f t="shared" si="43"/>
        <v>2</v>
      </c>
      <c r="S359">
        <v>1</v>
      </c>
      <c r="T359">
        <v>3</v>
      </c>
      <c r="U359">
        <f t="shared" si="44"/>
        <v>2</v>
      </c>
      <c r="V359">
        <f t="shared" si="45"/>
        <v>18</v>
      </c>
      <c r="W359">
        <f t="shared" si="46"/>
        <v>12</v>
      </c>
      <c r="X359">
        <f t="shared" si="47"/>
        <v>6</v>
      </c>
    </row>
    <row r="360" spans="1:24" x14ac:dyDescent="0.25">
      <c r="A360">
        <v>17556</v>
      </c>
      <c r="B360">
        <v>0</v>
      </c>
      <c r="C360">
        <v>1996</v>
      </c>
      <c r="D360">
        <f t="shared" si="40"/>
        <v>23</v>
      </c>
      <c r="E360" s="1">
        <v>43773.960081018522</v>
      </c>
      <c r="F360">
        <v>2</v>
      </c>
      <c r="G360">
        <v>1</v>
      </c>
      <c r="H360">
        <v>2</v>
      </c>
      <c r="I360">
        <v>1</v>
      </c>
      <c r="J360">
        <v>3</v>
      </c>
      <c r="K360">
        <v>4</v>
      </c>
      <c r="L360">
        <f t="shared" si="41"/>
        <v>1</v>
      </c>
      <c r="M360">
        <v>3</v>
      </c>
      <c r="N360">
        <v>4</v>
      </c>
      <c r="O360">
        <f t="shared" si="42"/>
        <v>1</v>
      </c>
      <c r="P360">
        <v>1</v>
      </c>
      <c r="Q360">
        <v>4</v>
      </c>
      <c r="R360">
        <f t="shared" si="43"/>
        <v>1</v>
      </c>
      <c r="S360">
        <v>2</v>
      </c>
      <c r="T360">
        <v>3</v>
      </c>
      <c r="U360">
        <f t="shared" si="44"/>
        <v>2</v>
      </c>
      <c r="V360">
        <f t="shared" si="45"/>
        <v>18</v>
      </c>
      <c r="W360">
        <f t="shared" si="46"/>
        <v>10</v>
      </c>
      <c r="X360">
        <f t="shared" si="47"/>
        <v>8</v>
      </c>
    </row>
    <row r="361" spans="1:24" x14ac:dyDescent="0.25">
      <c r="A361">
        <v>17579</v>
      </c>
      <c r="B361">
        <v>1</v>
      </c>
      <c r="C361">
        <v>1988</v>
      </c>
      <c r="D361">
        <f t="shared" si="40"/>
        <v>31</v>
      </c>
      <c r="E361" s="1">
        <v>43774.345868055556</v>
      </c>
      <c r="F361">
        <v>15</v>
      </c>
      <c r="G361">
        <v>3</v>
      </c>
      <c r="H361">
        <v>3</v>
      </c>
      <c r="I361">
        <v>2</v>
      </c>
      <c r="J361">
        <v>4</v>
      </c>
      <c r="K361">
        <v>1</v>
      </c>
      <c r="L361">
        <f t="shared" si="41"/>
        <v>4</v>
      </c>
      <c r="M361">
        <v>3</v>
      </c>
      <c r="N361">
        <v>3</v>
      </c>
      <c r="O361">
        <f t="shared" si="42"/>
        <v>2</v>
      </c>
      <c r="P361">
        <v>2</v>
      </c>
      <c r="Q361">
        <v>4</v>
      </c>
      <c r="R361">
        <f t="shared" si="43"/>
        <v>1</v>
      </c>
      <c r="S361">
        <v>2</v>
      </c>
      <c r="T361">
        <v>1</v>
      </c>
      <c r="U361">
        <f t="shared" si="44"/>
        <v>4</v>
      </c>
      <c r="V361">
        <f t="shared" si="45"/>
        <v>30</v>
      </c>
      <c r="W361">
        <f t="shared" si="46"/>
        <v>19</v>
      </c>
      <c r="X361">
        <f t="shared" si="47"/>
        <v>11</v>
      </c>
    </row>
    <row r="362" spans="1:24" x14ac:dyDescent="0.25">
      <c r="A362">
        <v>17592</v>
      </c>
      <c r="B362">
        <v>1</v>
      </c>
      <c r="C362">
        <v>1988</v>
      </c>
      <c r="D362">
        <f t="shared" si="40"/>
        <v>31</v>
      </c>
      <c r="E362" s="1">
        <v>43774.449050925927</v>
      </c>
      <c r="F362">
        <v>6</v>
      </c>
      <c r="G362">
        <v>2</v>
      </c>
      <c r="H362">
        <v>3</v>
      </c>
      <c r="I362">
        <v>1</v>
      </c>
      <c r="J362">
        <v>3</v>
      </c>
      <c r="K362">
        <v>4</v>
      </c>
      <c r="L362">
        <f t="shared" si="41"/>
        <v>1</v>
      </c>
      <c r="M362">
        <v>2</v>
      </c>
      <c r="N362">
        <v>3</v>
      </c>
      <c r="O362">
        <f t="shared" si="42"/>
        <v>2</v>
      </c>
      <c r="P362">
        <v>2</v>
      </c>
      <c r="Q362">
        <v>4</v>
      </c>
      <c r="R362">
        <f t="shared" si="43"/>
        <v>1</v>
      </c>
      <c r="S362">
        <v>3</v>
      </c>
      <c r="T362">
        <v>2</v>
      </c>
      <c r="U362">
        <f t="shared" si="44"/>
        <v>3</v>
      </c>
      <c r="V362">
        <f t="shared" si="45"/>
        <v>23</v>
      </c>
      <c r="W362">
        <f t="shared" si="46"/>
        <v>15</v>
      </c>
      <c r="X362">
        <f t="shared" si="47"/>
        <v>8</v>
      </c>
    </row>
    <row r="363" spans="1:24" x14ac:dyDescent="0.25">
      <c r="A363">
        <v>17603</v>
      </c>
      <c r="B363">
        <v>0</v>
      </c>
      <c r="C363">
        <v>1951</v>
      </c>
      <c r="D363">
        <f t="shared" si="40"/>
        <v>68</v>
      </c>
      <c r="E363" s="1">
        <v>43774.533831018518</v>
      </c>
      <c r="F363" t="s">
        <v>84</v>
      </c>
      <c r="G363">
        <v>2</v>
      </c>
      <c r="H363">
        <v>3</v>
      </c>
      <c r="I363">
        <v>1</v>
      </c>
      <c r="J363">
        <v>1</v>
      </c>
      <c r="K363">
        <v>2</v>
      </c>
      <c r="L363">
        <f t="shared" si="41"/>
        <v>3</v>
      </c>
      <c r="M363">
        <v>3</v>
      </c>
      <c r="N363">
        <v>4</v>
      </c>
      <c r="O363">
        <f t="shared" si="42"/>
        <v>1</v>
      </c>
      <c r="P363">
        <v>1</v>
      </c>
      <c r="Q363">
        <v>3</v>
      </c>
      <c r="R363">
        <f t="shared" si="43"/>
        <v>2</v>
      </c>
      <c r="S363">
        <v>2</v>
      </c>
      <c r="T363">
        <v>2</v>
      </c>
      <c r="U363">
        <f t="shared" si="44"/>
        <v>3</v>
      </c>
      <c r="V363">
        <f t="shared" si="45"/>
        <v>22</v>
      </c>
      <c r="W363">
        <f t="shared" si="46"/>
        <v>15</v>
      </c>
      <c r="X363">
        <f t="shared" si="47"/>
        <v>7</v>
      </c>
    </row>
    <row r="364" spans="1:24" x14ac:dyDescent="0.25">
      <c r="A364">
        <v>14367</v>
      </c>
      <c r="B364">
        <v>0</v>
      </c>
      <c r="C364">
        <v>1988</v>
      </c>
      <c r="D364">
        <f t="shared" si="40"/>
        <v>31</v>
      </c>
      <c r="E364" s="1">
        <v>43774.571562500001</v>
      </c>
      <c r="F364">
        <v>7</v>
      </c>
      <c r="G364">
        <v>1</v>
      </c>
      <c r="H364">
        <v>2</v>
      </c>
      <c r="I364">
        <v>1</v>
      </c>
      <c r="J364">
        <v>1</v>
      </c>
      <c r="K364">
        <v>3</v>
      </c>
      <c r="L364">
        <f t="shared" si="41"/>
        <v>2</v>
      </c>
      <c r="M364">
        <v>3</v>
      </c>
      <c r="N364">
        <v>4</v>
      </c>
      <c r="O364">
        <f t="shared" si="42"/>
        <v>1</v>
      </c>
      <c r="P364">
        <v>2</v>
      </c>
      <c r="Q364">
        <v>4</v>
      </c>
      <c r="R364">
        <f t="shared" si="43"/>
        <v>1</v>
      </c>
      <c r="S364">
        <v>1</v>
      </c>
      <c r="T364">
        <v>3</v>
      </c>
      <c r="U364">
        <f t="shared" si="44"/>
        <v>2</v>
      </c>
      <c r="V364">
        <f t="shared" si="45"/>
        <v>17</v>
      </c>
      <c r="W364">
        <f t="shared" si="46"/>
        <v>11</v>
      </c>
      <c r="X364">
        <f t="shared" si="47"/>
        <v>6</v>
      </c>
    </row>
    <row r="365" spans="1:24" x14ac:dyDescent="0.25">
      <c r="A365">
        <v>17673</v>
      </c>
      <c r="B365">
        <v>0</v>
      </c>
      <c r="C365">
        <v>2002</v>
      </c>
      <c r="D365">
        <f t="shared" si="40"/>
        <v>17</v>
      </c>
      <c r="E365" s="1">
        <v>43774.805092592593</v>
      </c>
      <c r="F365">
        <v>1</v>
      </c>
      <c r="G365">
        <v>2</v>
      </c>
      <c r="H365">
        <v>2</v>
      </c>
      <c r="I365">
        <v>1</v>
      </c>
      <c r="J365">
        <v>4</v>
      </c>
      <c r="K365">
        <v>4</v>
      </c>
      <c r="L365">
        <f t="shared" si="41"/>
        <v>1</v>
      </c>
      <c r="M365">
        <v>3</v>
      </c>
      <c r="N365">
        <v>4</v>
      </c>
      <c r="O365">
        <f t="shared" si="42"/>
        <v>1</v>
      </c>
      <c r="P365">
        <v>1</v>
      </c>
      <c r="Q365">
        <v>3</v>
      </c>
      <c r="R365">
        <f t="shared" si="43"/>
        <v>2</v>
      </c>
      <c r="S365">
        <v>3</v>
      </c>
      <c r="T365">
        <v>3</v>
      </c>
      <c r="U365">
        <f t="shared" si="44"/>
        <v>2</v>
      </c>
      <c r="V365">
        <f t="shared" si="45"/>
        <v>22</v>
      </c>
      <c r="W365">
        <f t="shared" si="46"/>
        <v>13</v>
      </c>
      <c r="X365">
        <f t="shared" si="47"/>
        <v>9</v>
      </c>
    </row>
    <row r="366" spans="1:24" x14ac:dyDescent="0.25">
      <c r="A366">
        <v>17677</v>
      </c>
      <c r="B366">
        <v>1</v>
      </c>
      <c r="C366">
        <v>1988</v>
      </c>
      <c r="D366">
        <f t="shared" si="40"/>
        <v>31</v>
      </c>
      <c r="E366" s="1">
        <v>43774.847569444442</v>
      </c>
      <c r="F366">
        <v>6</v>
      </c>
      <c r="G366">
        <v>3</v>
      </c>
      <c r="H366">
        <v>2</v>
      </c>
      <c r="I366">
        <v>1</v>
      </c>
      <c r="J366">
        <v>2</v>
      </c>
      <c r="K366">
        <v>4</v>
      </c>
      <c r="L366">
        <f t="shared" si="41"/>
        <v>1</v>
      </c>
      <c r="M366">
        <v>2</v>
      </c>
      <c r="N366">
        <v>3</v>
      </c>
      <c r="O366">
        <f t="shared" si="42"/>
        <v>2</v>
      </c>
      <c r="P366">
        <v>2</v>
      </c>
      <c r="Q366">
        <v>3</v>
      </c>
      <c r="R366">
        <f t="shared" si="43"/>
        <v>2</v>
      </c>
      <c r="S366">
        <v>3</v>
      </c>
      <c r="T366">
        <v>2</v>
      </c>
      <c r="U366">
        <f t="shared" si="44"/>
        <v>3</v>
      </c>
      <c r="V366">
        <f t="shared" si="45"/>
        <v>23</v>
      </c>
      <c r="W366">
        <f t="shared" si="46"/>
        <v>16</v>
      </c>
      <c r="X366">
        <f t="shared" si="47"/>
        <v>7</v>
      </c>
    </row>
    <row r="367" spans="1:24" x14ac:dyDescent="0.25">
      <c r="A367">
        <v>17684</v>
      </c>
      <c r="B367">
        <v>0</v>
      </c>
      <c r="C367">
        <v>1998</v>
      </c>
      <c r="D367">
        <f t="shared" si="40"/>
        <v>21</v>
      </c>
      <c r="E367" s="1">
        <v>43774.872199074074</v>
      </c>
      <c r="F367">
        <v>2</v>
      </c>
      <c r="G367">
        <v>2</v>
      </c>
      <c r="H367">
        <v>3</v>
      </c>
      <c r="I367">
        <v>1</v>
      </c>
      <c r="J367">
        <v>1</v>
      </c>
      <c r="K367">
        <v>4</v>
      </c>
      <c r="L367">
        <f t="shared" si="41"/>
        <v>1</v>
      </c>
      <c r="M367">
        <v>3</v>
      </c>
      <c r="N367">
        <v>4</v>
      </c>
      <c r="O367">
        <f t="shared" si="42"/>
        <v>1</v>
      </c>
      <c r="P367">
        <v>1</v>
      </c>
      <c r="Q367">
        <v>3</v>
      </c>
      <c r="R367">
        <f t="shared" si="43"/>
        <v>2</v>
      </c>
      <c r="S367">
        <v>3</v>
      </c>
      <c r="T367">
        <v>2</v>
      </c>
      <c r="U367">
        <f t="shared" si="44"/>
        <v>3</v>
      </c>
      <c r="V367">
        <f t="shared" si="45"/>
        <v>21</v>
      </c>
      <c r="W367">
        <f t="shared" si="46"/>
        <v>14</v>
      </c>
      <c r="X367">
        <f t="shared" si="47"/>
        <v>7</v>
      </c>
    </row>
    <row r="368" spans="1:24" x14ac:dyDescent="0.25">
      <c r="A368">
        <v>17688</v>
      </c>
      <c r="B368">
        <v>0</v>
      </c>
      <c r="C368">
        <v>1995</v>
      </c>
      <c r="D368">
        <f t="shared" si="40"/>
        <v>24</v>
      </c>
      <c r="E368" s="1">
        <v>43774.874861111108</v>
      </c>
      <c r="F368">
        <v>2</v>
      </c>
      <c r="G368">
        <v>1</v>
      </c>
      <c r="H368">
        <v>2</v>
      </c>
      <c r="I368">
        <v>1</v>
      </c>
      <c r="J368">
        <v>2</v>
      </c>
      <c r="K368">
        <v>4</v>
      </c>
      <c r="L368">
        <f t="shared" si="41"/>
        <v>1</v>
      </c>
      <c r="M368">
        <v>2</v>
      </c>
      <c r="N368">
        <v>4</v>
      </c>
      <c r="O368">
        <f t="shared" si="42"/>
        <v>1</v>
      </c>
      <c r="P368">
        <v>1</v>
      </c>
      <c r="Q368">
        <v>4</v>
      </c>
      <c r="R368">
        <f t="shared" si="43"/>
        <v>1</v>
      </c>
      <c r="S368">
        <v>1</v>
      </c>
      <c r="T368">
        <v>2</v>
      </c>
      <c r="U368">
        <f t="shared" si="44"/>
        <v>3</v>
      </c>
      <c r="V368">
        <f t="shared" si="45"/>
        <v>16</v>
      </c>
      <c r="W368">
        <f t="shared" si="46"/>
        <v>9</v>
      </c>
      <c r="X368">
        <f t="shared" si="47"/>
        <v>7</v>
      </c>
    </row>
    <row r="369" spans="1:24" x14ac:dyDescent="0.25">
      <c r="A369">
        <v>17690</v>
      </c>
      <c r="B369">
        <v>0</v>
      </c>
      <c r="C369">
        <v>2000</v>
      </c>
      <c r="D369">
        <f t="shared" si="40"/>
        <v>19</v>
      </c>
      <c r="E369" s="1">
        <v>43774.886597222219</v>
      </c>
      <c r="F369" t="s">
        <v>64</v>
      </c>
      <c r="G369">
        <v>1</v>
      </c>
      <c r="H369">
        <v>2</v>
      </c>
      <c r="I369">
        <v>1</v>
      </c>
      <c r="J369">
        <v>3</v>
      </c>
      <c r="K369">
        <v>4</v>
      </c>
      <c r="L369">
        <f t="shared" si="41"/>
        <v>1</v>
      </c>
      <c r="M369">
        <v>4</v>
      </c>
      <c r="N369">
        <v>4</v>
      </c>
      <c r="O369">
        <f t="shared" si="42"/>
        <v>1</v>
      </c>
      <c r="P369">
        <v>1</v>
      </c>
      <c r="Q369">
        <v>4</v>
      </c>
      <c r="R369">
        <f t="shared" si="43"/>
        <v>1</v>
      </c>
      <c r="S369">
        <v>2</v>
      </c>
      <c r="T369">
        <v>2</v>
      </c>
      <c r="U369">
        <f t="shared" si="44"/>
        <v>3</v>
      </c>
      <c r="V369">
        <f t="shared" si="45"/>
        <v>20</v>
      </c>
      <c r="W369">
        <f t="shared" si="46"/>
        <v>10</v>
      </c>
      <c r="X369">
        <f t="shared" si="47"/>
        <v>10</v>
      </c>
    </row>
    <row r="370" spans="1:24" x14ac:dyDescent="0.25">
      <c r="A370">
        <v>17652</v>
      </c>
      <c r="B370">
        <v>0</v>
      </c>
      <c r="C370">
        <v>1995</v>
      </c>
      <c r="D370">
        <f t="shared" si="40"/>
        <v>24</v>
      </c>
      <c r="E370" s="1">
        <v>43774.890590277777</v>
      </c>
      <c r="F370" t="s">
        <v>85</v>
      </c>
      <c r="G370">
        <v>1</v>
      </c>
      <c r="H370">
        <v>3</v>
      </c>
      <c r="I370">
        <v>1</v>
      </c>
      <c r="J370">
        <v>3</v>
      </c>
      <c r="K370">
        <v>2</v>
      </c>
      <c r="L370">
        <f t="shared" si="41"/>
        <v>3</v>
      </c>
      <c r="M370">
        <v>3</v>
      </c>
      <c r="N370">
        <v>3</v>
      </c>
      <c r="O370">
        <f t="shared" si="42"/>
        <v>2</v>
      </c>
      <c r="P370">
        <v>2</v>
      </c>
      <c r="Q370">
        <v>3</v>
      </c>
      <c r="R370">
        <f t="shared" si="43"/>
        <v>2</v>
      </c>
      <c r="S370">
        <v>1</v>
      </c>
      <c r="T370">
        <v>1</v>
      </c>
      <c r="U370">
        <f t="shared" si="44"/>
        <v>4</v>
      </c>
      <c r="V370">
        <f t="shared" si="45"/>
        <v>25</v>
      </c>
      <c r="W370">
        <f t="shared" si="46"/>
        <v>15</v>
      </c>
      <c r="X370">
        <f t="shared" si="47"/>
        <v>10</v>
      </c>
    </row>
    <row r="371" spans="1:24" x14ac:dyDescent="0.25">
      <c r="A371">
        <v>13474</v>
      </c>
      <c r="B371">
        <v>0</v>
      </c>
      <c r="C371">
        <v>1997</v>
      </c>
      <c r="D371">
        <f t="shared" si="40"/>
        <v>22</v>
      </c>
      <c r="E371" s="1">
        <v>43774.896145833336</v>
      </c>
      <c r="F371" t="s">
        <v>64</v>
      </c>
      <c r="G371">
        <v>2</v>
      </c>
      <c r="H371">
        <v>2</v>
      </c>
      <c r="I371">
        <v>1</v>
      </c>
      <c r="J371">
        <v>2</v>
      </c>
      <c r="K371">
        <v>3</v>
      </c>
      <c r="L371">
        <f t="shared" si="41"/>
        <v>2</v>
      </c>
      <c r="M371">
        <v>3</v>
      </c>
      <c r="N371">
        <v>3</v>
      </c>
      <c r="O371">
        <f t="shared" si="42"/>
        <v>2</v>
      </c>
      <c r="P371">
        <v>3</v>
      </c>
      <c r="Q371">
        <v>3</v>
      </c>
      <c r="R371">
        <f t="shared" si="43"/>
        <v>2</v>
      </c>
      <c r="S371">
        <v>2</v>
      </c>
      <c r="T371">
        <v>3</v>
      </c>
      <c r="U371">
        <f t="shared" si="44"/>
        <v>2</v>
      </c>
      <c r="V371">
        <f t="shared" si="45"/>
        <v>23</v>
      </c>
      <c r="W371">
        <f t="shared" si="46"/>
        <v>16</v>
      </c>
      <c r="X371">
        <f t="shared" si="47"/>
        <v>7</v>
      </c>
    </row>
    <row r="372" spans="1:24" x14ac:dyDescent="0.25">
      <c r="A372">
        <v>17699</v>
      </c>
      <c r="B372">
        <v>0</v>
      </c>
      <c r="C372">
        <v>1997</v>
      </c>
      <c r="D372">
        <f t="shared" si="40"/>
        <v>22</v>
      </c>
      <c r="E372" s="1">
        <v>43774.972245370373</v>
      </c>
      <c r="F372">
        <v>1</v>
      </c>
      <c r="G372">
        <v>1</v>
      </c>
      <c r="H372">
        <v>2</v>
      </c>
      <c r="I372">
        <v>1</v>
      </c>
      <c r="J372">
        <v>1</v>
      </c>
      <c r="K372">
        <v>4</v>
      </c>
      <c r="L372">
        <f t="shared" si="41"/>
        <v>1</v>
      </c>
      <c r="M372">
        <v>2</v>
      </c>
      <c r="N372">
        <v>4</v>
      </c>
      <c r="O372">
        <f t="shared" si="42"/>
        <v>1</v>
      </c>
      <c r="P372">
        <v>1</v>
      </c>
      <c r="Q372">
        <v>3</v>
      </c>
      <c r="R372">
        <f t="shared" si="43"/>
        <v>2</v>
      </c>
      <c r="S372">
        <v>2</v>
      </c>
      <c r="T372">
        <v>4</v>
      </c>
      <c r="U372">
        <f t="shared" si="44"/>
        <v>1</v>
      </c>
      <c r="V372">
        <f t="shared" si="45"/>
        <v>15</v>
      </c>
      <c r="W372">
        <f t="shared" si="46"/>
        <v>11</v>
      </c>
      <c r="X372">
        <f t="shared" si="47"/>
        <v>4</v>
      </c>
    </row>
    <row r="373" spans="1:24" x14ac:dyDescent="0.25">
      <c r="A373">
        <v>17748</v>
      </c>
      <c r="B373">
        <v>1</v>
      </c>
      <c r="C373">
        <v>1991</v>
      </c>
      <c r="D373">
        <f t="shared" si="40"/>
        <v>28</v>
      </c>
      <c r="E373" s="1">
        <v>43775.395787037036</v>
      </c>
      <c r="F373" t="s">
        <v>86</v>
      </c>
      <c r="G373">
        <v>1</v>
      </c>
      <c r="H373">
        <v>2</v>
      </c>
      <c r="I373">
        <v>3</v>
      </c>
      <c r="J373">
        <v>1</v>
      </c>
      <c r="K373">
        <v>3</v>
      </c>
      <c r="L373">
        <f t="shared" si="41"/>
        <v>2</v>
      </c>
      <c r="M373">
        <v>2</v>
      </c>
      <c r="N373">
        <v>3</v>
      </c>
      <c r="O373">
        <f t="shared" si="42"/>
        <v>2</v>
      </c>
      <c r="P373">
        <v>1</v>
      </c>
      <c r="Q373">
        <v>2</v>
      </c>
      <c r="R373">
        <f t="shared" si="43"/>
        <v>3</v>
      </c>
      <c r="S373">
        <v>3</v>
      </c>
      <c r="T373">
        <v>4</v>
      </c>
      <c r="U373">
        <f t="shared" si="44"/>
        <v>1</v>
      </c>
      <c r="V373">
        <f t="shared" si="45"/>
        <v>21</v>
      </c>
      <c r="W373">
        <f t="shared" si="46"/>
        <v>17</v>
      </c>
      <c r="X373">
        <f t="shared" si="47"/>
        <v>4</v>
      </c>
    </row>
    <row r="374" spans="1:24" x14ac:dyDescent="0.25">
      <c r="A374">
        <v>17716</v>
      </c>
      <c r="B374">
        <v>1</v>
      </c>
      <c r="C374">
        <v>1996</v>
      </c>
      <c r="D374">
        <f t="shared" si="40"/>
        <v>23</v>
      </c>
      <c r="E374" s="1">
        <v>43775.406851851854</v>
      </c>
      <c r="F374">
        <v>10</v>
      </c>
      <c r="G374">
        <v>2</v>
      </c>
      <c r="H374">
        <v>3</v>
      </c>
      <c r="I374">
        <v>4</v>
      </c>
      <c r="J374">
        <v>2</v>
      </c>
      <c r="K374">
        <v>4</v>
      </c>
      <c r="L374">
        <f t="shared" si="41"/>
        <v>1</v>
      </c>
      <c r="M374">
        <v>4</v>
      </c>
      <c r="N374">
        <v>1</v>
      </c>
      <c r="O374">
        <f t="shared" si="42"/>
        <v>4</v>
      </c>
      <c r="P374">
        <v>4</v>
      </c>
      <c r="Q374">
        <v>2</v>
      </c>
      <c r="R374">
        <f t="shared" si="43"/>
        <v>3</v>
      </c>
      <c r="S374">
        <v>2</v>
      </c>
      <c r="T374">
        <v>3</v>
      </c>
      <c r="U374">
        <f t="shared" si="44"/>
        <v>2</v>
      </c>
      <c r="V374">
        <f t="shared" si="45"/>
        <v>31</v>
      </c>
      <c r="W374">
        <f t="shared" si="46"/>
        <v>23</v>
      </c>
      <c r="X374">
        <f t="shared" si="47"/>
        <v>8</v>
      </c>
    </row>
    <row r="375" spans="1:24" x14ac:dyDescent="0.25">
      <c r="A375">
        <v>17605</v>
      </c>
      <c r="B375">
        <v>0</v>
      </c>
      <c r="C375">
        <v>1995</v>
      </c>
      <c r="D375">
        <f t="shared" si="40"/>
        <v>24</v>
      </c>
      <c r="E375" s="1">
        <v>43775.408414351848</v>
      </c>
      <c r="F375">
        <v>2</v>
      </c>
      <c r="G375">
        <v>1</v>
      </c>
      <c r="H375">
        <v>1</v>
      </c>
      <c r="I375">
        <v>1</v>
      </c>
      <c r="J375">
        <v>3</v>
      </c>
      <c r="K375">
        <v>4</v>
      </c>
      <c r="L375">
        <f t="shared" si="41"/>
        <v>1</v>
      </c>
      <c r="M375">
        <v>1</v>
      </c>
      <c r="N375">
        <v>4</v>
      </c>
      <c r="O375">
        <f t="shared" si="42"/>
        <v>1</v>
      </c>
      <c r="P375">
        <v>1</v>
      </c>
      <c r="Q375">
        <v>4</v>
      </c>
      <c r="R375">
        <f t="shared" si="43"/>
        <v>1</v>
      </c>
      <c r="S375">
        <v>1</v>
      </c>
      <c r="T375">
        <v>2</v>
      </c>
      <c r="U375">
        <f t="shared" si="44"/>
        <v>3</v>
      </c>
      <c r="V375">
        <f t="shared" si="45"/>
        <v>15</v>
      </c>
      <c r="W375">
        <f t="shared" si="46"/>
        <v>8</v>
      </c>
      <c r="X375">
        <f t="shared" si="47"/>
        <v>7</v>
      </c>
    </row>
    <row r="376" spans="1:24" x14ac:dyDescent="0.25">
      <c r="A376">
        <v>17763</v>
      </c>
      <c r="B376">
        <v>1</v>
      </c>
      <c r="C376">
        <v>1998</v>
      </c>
      <c r="D376">
        <f t="shared" si="40"/>
        <v>21</v>
      </c>
      <c r="E376" s="1">
        <v>43775.444837962961</v>
      </c>
      <c r="F376" t="s">
        <v>64</v>
      </c>
      <c r="G376">
        <v>1</v>
      </c>
      <c r="H376">
        <v>2</v>
      </c>
      <c r="I376">
        <v>2</v>
      </c>
      <c r="J376">
        <v>3</v>
      </c>
      <c r="K376">
        <v>4</v>
      </c>
      <c r="L376">
        <f t="shared" si="41"/>
        <v>1</v>
      </c>
      <c r="M376">
        <v>3</v>
      </c>
      <c r="N376">
        <v>3</v>
      </c>
      <c r="O376">
        <f t="shared" si="42"/>
        <v>2</v>
      </c>
      <c r="P376">
        <v>2</v>
      </c>
      <c r="Q376">
        <v>3</v>
      </c>
      <c r="R376">
        <f t="shared" si="43"/>
        <v>2</v>
      </c>
      <c r="S376">
        <v>2</v>
      </c>
      <c r="T376">
        <v>3</v>
      </c>
      <c r="U376">
        <f t="shared" si="44"/>
        <v>2</v>
      </c>
      <c r="V376">
        <f t="shared" si="45"/>
        <v>22</v>
      </c>
      <c r="W376">
        <f t="shared" si="46"/>
        <v>14</v>
      </c>
      <c r="X376">
        <f t="shared" si="47"/>
        <v>8</v>
      </c>
    </row>
    <row r="377" spans="1:24" x14ac:dyDescent="0.25">
      <c r="A377">
        <v>17764</v>
      </c>
      <c r="B377">
        <v>0</v>
      </c>
      <c r="C377">
        <v>1963</v>
      </c>
      <c r="D377">
        <f t="shared" si="40"/>
        <v>56</v>
      </c>
      <c r="E377" s="1">
        <v>43775.464756944442</v>
      </c>
      <c r="F377" t="s">
        <v>87</v>
      </c>
      <c r="G377">
        <v>1</v>
      </c>
      <c r="H377">
        <v>1</v>
      </c>
      <c r="I377">
        <v>1</v>
      </c>
      <c r="J377">
        <v>1</v>
      </c>
      <c r="K377">
        <v>4</v>
      </c>
      <c r="L377">
        <f t="shared" si="41"/>
        <v>1</v>
      </c>
      <c r="M377">
        <v>1</v>
      </c>
      <c r="N377">
        <v>4</v>
      </c>
      <c r="O377">
        <f t="shared" si="42"/>
        <v>1</v>
      </c>
      <c r="P377">
        <v>1</v>
      </c>
      <c r="Q377">
        <v>4</v>
      </c>
      <c r="R377">
        <f t="shared" si="43"/>
        <v>1</v>
      </c>
      <c r="S377">
        <v>1</v>
      </c>
      <c r="T377">
        <v>2</v>
      </c>
      <c r="U377">
        <f t="shared" si="44"/>
        <v>3</v>
      </c>
      <c r="V377">
        <f t="shared" si="45"/>
        <v>13</v>
      </c>
      <c r="W377">
        <f t="shared" si="46"/>
        <v>8</v>
      </c>
      <c r="X377">
        <f t="shared" si="47"/>
        <v>5</v>
      </c>
    </row>
    <row r="378" spans="1:24" x14ac:dyDescent="0.25">
      <c r="A378">
        <v>17797</v>
      </c>
      <c r="B378">
        <v>1</v>
      </c>
      <c r="C378">
        <v>1998</v>
      </c>
      <c r="D378">
        <f t="shared" si="40"/>
        <v>21</v>
      </c>
      <c r="E378" s="1">
        <v>43775.501828703702</v>
      </c>
      <c r="F378" t="s">
        <v>64</v>
      </c>
      <c r="G378">
        <v>2</v>
      </c>
      <c r="H378">
        <v>3</v>
      </c>
      <c r="I378">
        <v>2</v>
      </c>
      <c r="J378">
        <v>2</v>
      </c>
      <c r="K378">
        <v>4</v>
      </c>
      <c r="L378">
        <f t="shared" si="41"/>
        <v>1</v>
      </c>
      <c r="M378">
        <v>3</v>
      </c>
      <c r="N378">
        <v>4</v>
      </c>
      <c r="O378">
        <f t="shared" si="42"/>
        <v>1</v>
      </c>
      <c r="P378">
        <v>3</v>
      </c>
      <c r="Q378">
        <v>2</v>
      </c>
      <c r="R378">
        <f t="shared" si="43"/>
        <v>3</v>
      </c>
      <c r="S378">
        <v>2</v>
      </c>
      <c r="T378">
        <v>2</v>
      </c>
      <c r="U378">
        <f t="shared" si="44"/>
        <v>3</v>
      </c>
      <c r="V378">
        <f t="shared" si="45"/>
        <v>25</v>
      </c>
      <c r="W378">
        <f t="shared" si="46"/>
        <v>17</v>
      </c>
      <c r="X378">
        <f t="shared" si="47"/>
        <v>8</v>
      </c>
    </row>
    <row r="379" spans="1:24" x14ac:dyDescent="0.25">
      <c r="A379">
        <v>17817</v>
      </c>
      <c r="B379">
        <v>1</v>
      </c>
      <c r="C379">
        <v>1988</v>
      </c>
      <c r="D379">
        <f t="shared" si="40"/>
        <v>31</v>
      </c>
      <c r="E379" s="1">
        <v>43775.521666666667</v>
      </c>
      <c r="F379" t="s">
        <v>64</v>
      </c>
      <c r="G379">
        <v>3</v>
      </c>
      <c r="H379">
        <v>2</v>
      </c>
      <c r="I379">
        <v>4</v>
      </c>
      <c r="J379">
        <v>1</v>
      </c>
      <c r="K379">
        <v>3</v>
      </c>
      <c r="L379">
        <f t="shared" si="41"/>
        <v>2</v>
      </c>
      <c r="M379">
        <v>2</v>
      </c>
      <c r="N379">
        <v>1</v>
      </c>
      <c r="O379">
        <f t="shared" si="42"/>
        <v>4</v>
      </c>
      <c r="P379">
        <v>1</v>
      </c>
      <c r="Q379">
        <v>2</v>
      </c>
      <c r="R379">
        <f t="shared" si="43"/>
        <v>3</v>
      </c>
      <c r="S379">
        <v>3</v>
      </c>
      <c r="T379">
        <v>3</v>
      </c>
      <c r="U379">
        <f t="shared" si="44"/>
        <v>2</v>
      </c>
      <c r="V379">
        <f t="shared" si="45"/>
        <v>27</v>
      </c>
      <c r="W379">
        <f t="shared" si="46"/>
        <v>22</v>
      </c>
      <c r="X379">
        <f t="shared" si="47"/>
        <v>5</v>
      </c>
    </row>
    <row r="380" spans="1:24" x14ac:dyDescent="0.25">
      <c r="A380">
        <v>17851</v>
      </c>
      <c r="B380">
        <v>0</v>
      </c>
      <c r="C380">
        <v>1995</v>
      </c>
      <c r="D380">
        <f t="shared" si="40"/>
        <v>24</v>
      </c>
      <c r="E380" s="1">
        <v>43775.638356481482</v>
      </c>
      <c r="F380" t="s">
        <v>64</v>
      </c>
      <c r="G380">
        <v>1</v>
      </c>
      <c r="H380">
        <v>1</v>
      </c>
      <c r="I380">
        <v>1</v>
      </c>
      <c r="J380">
        <v>1</v>
      </c>
      <c r="K380">
        <v>1</v>
      </c>
      <c r="L380">
        <f t="shared" si="41"/>
        <v>4</v>
      </c>
      <c r="M380">
        <v>1</v>
      </c>
      <c r="N380">
        <v>4</v>
      </c>
      <c r="O380">
        <f t="shared" si="42"/>
        <v>1</v>
      </c>
      <c r="P380">
        <v>1</v>
      </c>
      <c r="Q380">
        <v>4</v>
      </c>
      <c r="R380">
        <f t="shared" si="43"/>
        <v>1</v>
      </c>
      <c r="S380">
        <v>1</v>
      </c>
      <c r="T380">
        <v>4</v>
      </c>
      <c r="U380">
        <f t="shared" si="44"/>
        <v>1</v>
      </c>
      <c r="V380">
        <f t="shared" si="45"/>
        <v>14</v>
      </c>
      <c r="W380">
        <f t="shared" si="46"/>
        <v>11</v>
      </c>
      <c r="X380">
        <f t="shared" si="47"/>
        <v>3</v>
      </c>
    </row>
    <row r="381" spans="1:24" x14ac:dyDescent="0.25">
      <c r="A381">
        <v>17850</v>
      </c>
      <c r="B381">
        <v>0</v>
      </c>
      <c r="C381">
        <v>1971</v>
      </c>
      <c r="D381">
        <f t="shared" si="40"/>
        <v>48</v>
      </c>
      <c r="E381" s="1">
        <v>43775.642118055555</v>
      </c>
      <c r="F381">
        <v>6</v>
      </c>
      <c r="G381">
        <v>2</v>
      </c>
      <c r="H381">
        <v>4</v>
      </c>
      <c r="I381">
        <v>2</v>
      </c>
      <c r="J381">
        <v>1</v>
      </c>
      <c r="K381">
        <v>1</v>
      </c>
      <c r="L381">
        <f t="shared" si="41"/>
        <v>4</v>
      </c>
      <c r="M381">
        <v>2</v>
      </c>
      <c r="N381">
        <v>2</v>
      </c>
      <c r="O381">
        <f t="shared" si="42"/>
        <v>3</v>
      </c>
      <c r="P381">
        <v>3</v>
      </c>
      <c r="Q381">
        <v>1</v>
      </c>
      <c r="R381">
        <f t="shared" si="43"/>
        <v>4</v>
      </c>
      <c r="S381">
        <v>2</v>
      </c>
      <c r="T381">
        <v>1</v>
      </c>
      <c r="U381">
        <f t="shared" si="44"/>
        <v>4</v>
      </c>
      <c r="V381">
        <f t="shared" si="45"/>
        <v>31</v>
      </c>
      <c r="W381">
        <f t="shared" si="46"/>
        <v>24</v>
      </c>
      <c r="X381">
        <f t="shared" si="47"/>
        <v>7</v>
      </c>
    </row>
    <row r="382" spans="1:24" x14ac:dyDescent="0.25">
      <c r="A382">
        <v>17629</v>
      </c>
      <c r="B382">
        <v>0</v>
      </c>
      <c r="C382">
        <v>1987</v>
      </c>
      <c r="D382">
        <f t="shared" si="40"/>
        <v>32</v>
      </c>
      <c r="E382" s="1">
        <v>43775.680254629631</v>
      </c>
      <c r="F382">
        <v>4</v>
      </c>
      <c r="G382">
        <v>2</v>
      </c>
      <c r="H382">
        <v>3</v>
      </c>
      <c r="I382">
        <v>1</v>
      </c>
      <c r="J382">
        <v>2</v>
      </c>
      <c r="K382">
        <v>4</v>
      </c>
      <c r="L382">
        <f t="shared" si="41"/>
        <v>1</v>
      </c>
      <c r="M382">
        <v>3</v>
      </c>
      <c r="N382">
        <v>3</v>
      </c>
      <c r="O382">
        <f t="shared" si="42"/>
        <v>2</v>
      </c>
      <c r="P382">
        <v>2</v>
      </c>
      <c r="Q382">
        <v>3</v>
      </c>
      <c r="R382">
        <f t="shared" si="43"/>
        <v>2</v>
      </c>
      <c r="S382">
        <v>2</v>
      </c>
      <c r="T382">
        <v>2</v>
      </c>
      <c r="U382">
        <f t="shared" si="44"/>
        <v>3</v>
      </c>
      <c r="V382">
        <f t="shared" si="45"/>
        <v>23</v>
      </c>
      <c r="W382">
        <f t="shared" si="46"/>
        <v>15</v>
      </c>
      <c r="X382">
        <f t="shared" si="47"/>
        <v>8</v>
      </c>
    </row>
    <row r="383" spans="1:24" x14ac:dyDescent="0.25">
      <c r="A383">
        <v>17877</v>
      </c>
      <c r="B383">
        <v>1</v>
      </c>
      <c r="C383">
        <v>1975</v>
      </c>
      <c r="D383">
        <f t="shared" ref="D383:D445" si="48">2019-C383</f>
        <v>44</v>
      </c>
      <c r="E383" s="1">
        <v>43775.777256944442</v>
      </c>
      <c r="F383">
        <v>2</v>
      </c>
      <c r="G383">
        <v>4</v>
      </c>
      <c r="H383">
        <v>1</v>
      </c>
      <c r="I383">
        <v>1</v>
      </c>
      <c r="J383">
        <v>4</v>
      </c>
      <c r="K383">
        <v>4</v>
      </c>
      <c r="L383">
        <f t="shared" ref="L383:L445" si="49">5-K383</f>
        <v>1</v>
      </c>
      <c r="M383">
        <v>4</v>
      </c>
      <c r="N383">
        <v>4</v>
      </c>
      <c r="O383">
        <f t="shared" ref="O383:O445" si="50">5-N383</f>
        <v>1</v>
      </c>
      <c r="P383">
        <v>1</v>
      </c>
      <c r="Q383">
        <v>4</v>
      </c>
      <c r="R383">
        <f t="shared" ref="R383:R445" si="51">5-Q383</f>
        <v>1</v>
      </c>
      <c r="S383">
        <v>1</v>
      </c>
      <c r="T383">
        <v>1</v>
      </c>
      <c r="U383">
        <f t="shared" ref="U383:U445" si="52">5-T383</f>
        <v>4</v>
      </c>
      <c r="V383">
        <f t="shared" ref="V383:V445" si="53">SUM(G383,H383,I383,J383,L383,M383,O383,P383,R383,S383,U383)</f>
        <v>23</v>
      </c>
      <c r="W383">
        <f t="shared" si="46"/>
        <v>11</v>
      </c>
      <c r="X383">
        <f t="shared" si="47"/>
        <v>12</v>
      </c>
    </row>
    <row r="384" spans="1:24" x14ac:dyDescent="0.25">
      <c r="A384">
        <v>17894</v>
      </c>
      <c r="B384">
        <v>0</v>
      </c>
      <c r="C384">
        <v>1977</v>
      </c>
      <c r="D384">
        <f t="shared" si="48"/>
        <v>42</v>
      </c>
      <c r="E384" s="1">
        <v>43775.850671296299</v>
      </c>
      <c r="F384" t="s">
        <v>64</v>
      </c>
      <c r="G384">
        <v>3</v>
      </c>
      <c r="H384">
        <v>1</v>
      </c>
      <c r="I384">
        <v>3</v>
      </c>
      <c r="J384">
        <v>2</v>
      </c>
      <c r="K384">
        <v>3</v>
      </c>
      <c r="L384">
        <f t="shared" si="49"/>
        <v>2</v>
      </c>
      <c r="M384">
        <v>3</v>
      </c>
      <c r="N384">
        <v>3</v>
      </c>
      <c r="O384">
        <f t="shared" si="50"/>
        <v>2</v>
      </c>
      <c r="P384">
        <v>2</v>
      </c>
      <c r="Q384">
        <v>2</v>
      </c>
      <c r="R384">
        <f t="shared" si="51"/>
        <v>3</v>
      </c>
      <c r="S384">
        <v>2</v>
      </c>
      <c r="T384">
        <v>2</v>
      </c>
      <c r="U384">
        <f t="shared" si="52"/>
        <v>3</v>
      </c>
      <c r="V384">
        <f t="shared" si="53"/>
        <v>26</v>
      </c>
      <c r="W384">
        <f t="shared" si="46"/>
        <v>18</v>
      </c>
      <c r="X384">
        <f t="shared" si="47"/>
        <v>8</v>
      </c>
    </row>
    <row r="385" spans="1:24" x14ac:dyDescent="0.25">
      <c r="A385">
        <v>17895</v>
      </c>
      <c r="B385">
        <v>1</v>
      </c>
      <c r="C385">
        <v>1999</v>
      </c>
      <c r="D385">
        <f t="shared" si="48"/>
        <v>20</v>
      </c>
      <c r="E385" s="1">
        <v>43775.870381944442</v>
      </c>
      <c r="F385" t="s">
        <v>88</v>
      </c>
      <c r="G385">
        <v>3</v>
      </c>
      <c r="H385">
        <v>3</v>
      </c>
      <c r="I385">
        <v>3</v>
      </c>
      <c r="J385">
        <v>4</v>
      </c>
      <c r="K385">
        <v>1</v>
      </c>
      <c r="L385">
        <f t="shared" si="49"/>
        <v>4</v>
      </c>
      <c r="M385">
        <v>4</v>
      </c>
      <c r="N385">
        <v>2</v>
      </c>
      <c r="O385">
        <f t="shared" si="50"/>
        <v>3</v>
      </c>
      <c r="P385">
        <v>3</v>
      </c>
      <c r="Q385">
        <v>2</v>
      </c>
      <c r="R385">
        <f t="shared" si="51"/>
        <v>3</v>
      </c>
      <c r="S385">
        <v>3</v>
      </c>
      <c r="T385">
        <v>1</v>
      </c>
      <c r="U385">
        <f t="shared" si="52"/>
        <v>4</v>
      </c>
      <c r="V385">
        <f t="shared" si="53"/>
        <v>37</v>
      </c>
      <c r="W385">
        <f t="shared" si="46"/>
        <v>25</v>
      </c>
      <c r="X385">
        <f t="shared" si="47"/>
        <v>12</v>
      </c>
    </row>
    <row r="386" spans="1:24" x14ac:dyDescent="0.25">
      <c r="A386">
        <v>17898</v>
      </c>
      <c r="B386">
        <v>0</v>
      </c>
      <c r="C386">
        <v>1986</v>
      </c>
      <c r="D386">
        <f t="shared" si="48"/>
        <v>33</v>
      </c>
      <c r="E386" s="1">
        <v>43775.894999999997</v>
      </c>
      <c r="F386">
        <v>18</v>
      </c>
      <c r="G386">
        <v>1</v>
      </c>
      <c r="H386">
        <v>3</v>
      </c>
      <c r="I386">
        <v>4</v>
      </c>
      <c r="J386">
        <v>2</v>
      </c>
      <c r="K386">
        <v>4</v>
      </c>
      <c r="L386">
        <f t="shared" si="49"/>
        <v>1</v>
      </c>
      <c r="M386">
        <v>3</v>
      </c>
      <c r="N386">
        <v>4</v>
      </c>
      <c r="O386">
        <f t="shared" si="50"/>
        <v>1</v>
      </c>
      <c r="P386">
        <v>4</v>
      </c>
      <c r="Q386">
        <v>4</v>
      </c>
      <c r="R386">
        <f t="shared" si="51"/>
        <v>1</v>
      </c>
      <c r="S386">
        <v>2</v>
      </c>
      <c r="T386">
        <v>3</v>
      </c>
      <c r="U386">
        <f t="shared" si="52"/>
        <v>2</v>
      </c>
      <c r="V386">
        <f t="shared" si="53"/>
        <v>24</v>
      </c>
      <c r="W386">
        <f t="shared" si="46"/>
        <v>17</v>
      </c>
      <c r="X386">
        <f t="shared" si="47"/>
        <v>7</v>
      </c>
    </row>
    <row r="387" spans="1:24" x14ac:dyDescent="0.25">
      <c r="A387">
        <v>17903</v>
      </c>
      <c r="B387">
        <v>0</v>
      </c>
      <c r="C387">
        <v>1999</v>
      </c>
      <c r="D387">
        <f t="shared" si="48"/>
        <v>20</v>
      </c>
      <c r="E387" s="1">
        <v>43775.930798611109</v>
      </c>
      <c r="F387">
        <v>5</v>
      </c>
      <c r="G387">
        <v>4</v>
      </c>
      <c r="H387">
        <v>3</v>
      </c>
      <c r="I387">
        <v>2</v>
      </c>
      <c r="J387">
        <v>1</v>
      </c>
      <c r="K387">
        <v>2</v>
      </c>
      <c r="L387">
        <f t="shared" si="49"/>
        <v>3</v>
      </c>
      <c r="M387">
        <v>2</v>
      </c>
      <c r="N387">
        <v>2</v>
      </c>
      <c r="O387">
        <f t="shared" si="50"/>
        <v>3</v>
      </c>
      <c r="P387">
        <v>3</v>
      </c>
      <c r="Q387">
        <v>2</v>
      </c>
      <c r="R387">
        <f t="shared" si="51"/>
        <v>3</v>
      </c>
      <c r="S387">
        <v>3</v>
      </c>
      <c r="T387">
        <v>1</v>
      </c>
      <c r="U387">
        <f t="shared" si="52"/>
        <v>4</v>
      </c>
      <c r="V387">
        <f t="shared" si="53"/>
        <v>31</v>
      </c>
      <c r="W387">
        <f t="shared" ref="W387:W450" si="54">SUM(G387,H387,I387,L387,O387,P387,R387,S387)</f>
        <v>24</v>
      </c>
      <c r="X387">
        <f t="shared" ref="X387:X450" si="55">SUM(J387,M387,U387)</f>
        <v>7</v>
      </c>
    </row>
    <row r="388" spans="1:24" x14ac:dyDescent="0.25">
      <c r="A388">
        <v>17924</v>
      </c>
      <c r="B388">
        <v>0</v>
      </c>
      <c r="C388">
        <v>1980</v>
      </c>
      <c r="D388">
        <f t="shared" si="48"/>
        <v>39</v>
      </c>
      <c r="E388" s="1">
        <v>43776.279560185183</v>
      </c>
      <c r="F388">
        <v>6</v>
      </c>
      <c r="G388">
        <v>2</v>
      </c>
      <c r="H388">
        <v>2</v>
      </c>
      <c r="I388">
        <v>2</v>
      </c>
      <c r="J388">
        <v>1</v>
      </c>
      <c r="K388">
        <v>4</v>
      </c>
      <c r="L388">
        <f t="shared" si="49"/>
        <v>1</v>
      </c>
      <c r="M388">
        <v>2</v>
      </c>
      <c r="N388">
        <v>4</v>
      </c>
      <c r="O388">
        <f t="shared" si="50"/>
        <v>1</v>
      </c>
      <c r="P388">
        <v>2</v>
      </c>
      <c r="Q388">
        <v>4</v>
      </c>
      <c r="R388">
        <f t="shared" si="51"/>
        <v>1</v>
      </c>
      <c r="S388">
        <v>2</v>
      </c>
      <c r="T388">
        <v>4</v>
      </c>
      <c r="U388">
        <f t="shared" si="52"/>
        <v>1</v>
      </c>
      <c r="V388">
        <f t="shared" si="53"/>
        <v>17</v>
      </c>
      <c r="W388">
        <f t="shared" si="54"/>
        <v>13</v>
      </c>
      <c r="X388">
        <f t="shared" si="55"/>
        <v>4</v>
      </c>
    </row>
    <row r="389" spans="1:24" x14ac:dyDescent="0.25">
      <c r="A389">
        <v>17926</v>
      </c>
      <c r="B389">
        <v>1</v>
      </c>
      <c r="C389">
        <v>2002</v>
      </c>
      <c r="D389">
        <f t="shared" si="48"/>
        <v>17</v>
      </c>
      <c r="E389" s="1">
        <v>43776.304085648146</v>
      </c>
      <c r="F389" t="s">
        <v>64</v>
      </c>
      <c r="G389">
        <v>1</v>
      </c>
      <c r="H389">
        <v>2</v>
      </c>
      <c r="I389">
        <v>1</v>
      </c>
      <c r="J389">
        <v>4</v>
      </c>
      <c r="K389">
        <v>4</v>
      </c>
      <c r="L389">
        <f t="shared" si="49"/>
        <v>1</v>
      </c>
      <c r="M389">
        <v>3</v>
      </c>
      <c r="N389">
        <v>3</v>
      </c>
      <c r="O389">
        <f t="shared" si="50"/>
        <v>2</v>
      </c>
      <c r="P389">
        <v>2</v>
      </c>
      <c r="Q389">
        <v>3</v>
      </c>
      <c r="R389">
        <f t="shared" si="51"/>
        <v>2</v>
      </c>
      <c r="S389">
        <v>2</v>
      </c>
      <c r="T389">
        <v>3</v>
      </c>
      <c r="U389">
        <f t="shared" si="52"/>
        <v>2</v>
      </c>
      <c r="V389">
        <f t="shared" si="53"/>
        <v>22</v>
      </c>
      <c r="W389">
        <f t="shared" si="54"/>
        <v>13</v>
      </c>
      <c r="X389">
        <f t="shared" si="55"/>
        <v>9</v>
      </c>
    </row>
    <row r="390" spans="1:24" x14ac:dyDescent="0.25">
      <c r="A390">
        <v>17933</v>
      </c>
      <c r="B390">
        <v>1</v>
      </c>
      <c r="C390">
        <v>2003</v>
      </c>
      <c r="D390">
        <f t="shared" si="48"/>
        <v>16</v>
      </c>
      <c r="E390" s="1">
        <v>43776.315983796296</v>
      </c>
      <c r="F390" t="s">
        <v>64</v>
      </c>
      <c r="G390">
        <v>3</v>
      </c>
      <c r="H390">
        <v>2</v>
      </c>
      <c r="I390">
        <v>2</v>
      </c>
      <c r="J390">
        <v>4</v>
      </c>
      <c r="K390">
        <v>1</v>
      </c>
      <c r="L390">
        <f t="shared" si="49"/>
        <v>4</v>
      </c>
      <c r="M390">
        <v>4</v>
      </c>
      <c r="N390">
        <v>2</v>
      </c>
      <c r="O390">
        <f t="shared" si="50"/>
        <v>3</v>
      </c>
      <c r="P390">
        <v>4</v>
      </c>
      <c r="Q390">
        <v>1</v>
      </c>
      <c r="R390">
        <f t="shared" si="51"/>
        <v>4</v>
      </c>
      <c r="S390">
        <v>4</v>
      </c>
      <c r="T390">
        <v>1</v>
      </c>
      <c r="U390">
        <f t="shared" si="52"/>
        <v>4</v>
      </c>
      <c r="V390">
        <f t="shared" si="53"/>
        <v>38</v>
      </c>
      <c r="W390">
        <f t="shared" si="54"/>
        <v>26</v>
      </c>
      <c r="X390">
        <f t="shared" si="55"/>
        <v>12</v>
      </c>
    </row>
    <row r="391" spans="1:24" x14ac:dyDescent="0.25">
      <c r="A391">
        <v>17930</v>
      </c>
      <c r="B391">
        <v>1</v>
      </c>
      <c r="C391">
        <v>2002</v>
      </c>
      <c r="D391">
        <f t="shared" si="48"/>
        <v>17</v>
      </c>
      <c r="E391" s="1">
        <v>43776.31622685185</v>
      </c>
      <c r="F391">
        <v>1</v>
      </c>
      <c r="G391">
        <v>1</v>
      </c>
      <c r="H391">
        <v>1</v>
      </c>
      <c r="I391">
        <v>1</v>
      </c>
      <c r="J391">
        <v>2</v>
      </c>
      <c r="K391">
        <v>4</v>
      </c>
      <c r="L391">
        <f t="shared" si="49"/>
        <v>1</v>
      </c>
      <c r="M391">
        <v>2</v>
      </c>
      <c r="N391">
        <v>4</v>
      </c>
      <c r="O391">
        <f t="shared" si="50"/>
        <v>1</v>
      </c>
      <c r="P391">
        <v>2</v>
      </c>
      <c r="Q391">
        <v>4</v>
      </c>
      <c r="R391">
        <f t="shared" si="51"/>
        <v>1</v>
      </c>
      <c r="S391">
        <v>1</v>
      </c>
      <c r="T391">
        <v>4</v>
      </c>
      <c r="U391">
        <f t="shared" si="52"/>
        <v>1</v>
      </c>
      <c r="V391">
        <f t="shared" si="53"/>
        <v>14</v>
      </c>
      <c r="W391">
        <f t="shared" si="54"/>
        <v>9</v>
      </c>
      <c r="X391">
        <f t="shared" si="55"/>
        <v>5</v>
      </c>
    </row>
    <row r="392" spans="1:24" x14ac:dyDescent="0.25">
      <c r="A392">
        <v>17936</v>
      </c>
      <c r="B392">
        <v>1</v>
      </c>
      <c r="C392">
        <v>2002</v>
      </c>
      <c r="D392">
        <f t="shared" si="48"/>
        <v>17</v>
      </c>
      <c r="E392" s="1">
        <v>43776.322858796295</v>
      </c>
      <c r="F392" t="s">
        <v>64</v>
      </c>
      <c r="G392">
        <v>1</v>
      </c>
      <c r="H392">
        <v>4</v>
      </c>
      <c r="I392">
        <v>4</v>
      </c>
      <c r="J392">
        <v>4</v>
      </c>
      <c r="K392">
        <v>4</v>
      </c>
      <c r="L392">
        <f t="shared" si="49"/>
        <v>1</v>
      </c>
      <c r="M392">
        <v>3</v>
      </c>
      <c r="N392">
        <v>4</v>
      </c>
      <c r="O392">
        <f t="shared" si="50"/>
        <v>1</v>
      </c>
      <c r="P392">
        <v>1</v>
      </c>
      <c r="Q392">
        <v>3</v>
      </c>
      <c r="R392">
        <f t="shared" si="51"/>
        <v>2</v>
      </c>
      <c r="S392">
        <v>4</v>
      </c>
      <c r="T392">
        <v>1</v>
      </c>
      <c r="U392">
        <f t="shared" si="52"/>
        <v>4</v>
      </c>
      <c r="V392">
        <f t="shared" si="53"/>
        <v>29</v>
      </c>
      <c r="W392">
        <f t="shared" si="54"/>
        <v>18</v>
      </c>
      <c r="X392">
        <f t="shared" si="55"/>
        <v>11</v>
      </c>
    </row>
    <row r="393" spans="1:24" x14ac:dyDescent="0.25">
      <c r="A393">
        <v>17952</v>
      </c>
      <c r="B393">
        <v>1</v>
      </c>
      <c r="C393">
        <v>2001</v>
      </c>
      <c r="D393">
        <f t="shared" si="48"/>
        <v>18</v>
      </c>
      <c r="E393" s="1">
        <v>43776.448379629626</v>
      </c>
      <c r="F393" t="s">
        <v>64</v>
      </c>
      <c r="G393">
        <v>2</v>
      </c>
      <c r="H393">
        <v>3</v>
      </c>
      <c r="I393">
        <v>3</v>
      </c>
      <c r="J393">
        <v>3</v>
      </c>
      <c r="K393">
        <v>4</v>
      </c>
      <c r="L393">
        <f t="shared" si="49"/>
        <v>1</v>
      </c>
      <c r="M393">
        <v>2</v>
      </c>
      <c r="N393">
        <v>4</v>
      </c>
      <c r="O393">
        <f t="shared" si="50"/>
        <v>1</v>
      </c>
      <c r="P393">
        <v>1</v>
      </c>
      <c r="Q393">
        <v>2</v>
      </c>
      <c r="R393">
        <f t="shared" si="51"/>
        <v>3</v>
      </c>
      <c r="S393">
        <v>3</v>
      </c>
      <c r="T393">
        <v>1</v>
      </c>
      <c r="U393">
        <f t="shared" si="52"/>
        <v>4</v>
      </c>
      <c r="V393">
        <f t="shared" si="53"/>
        <v>26</v>
      </c>
      <c r="W393">
        <f t="shared" si="54"/>
        <v>17</v>
      </c>
      <c r="X393">
        <f t="shared" si="55"/>
        <v>9</v>
      </c>
    </row>
    <row r="394" spans="1:24" x14ac:dyDescent="0.25">
      <c r="A394">
        <v>13907</v>
      </c>
      <c r="B394">
        <v>0</v>
      </c>
      <c r="C394">
        <v>1988</v>
      </c>
      <c r="D394">
        <f t="shared" si="48"/>
        <v>31</v>
      </c>
      <c r="E394" s="1">
        <v>43776.486458333333</v>
      </c>
      <c r="F394">
        <v>8</v>
      </c>
      <c r="G394">
        <v>1</v>
      </c>
      <c r="H394">
        <v>1</v>
      </c>
      <c r="I394">
        <v>1</v>
      </c>
      <c r="J394">
        <v>4</v>
      </c>
      <c r="K394">
        <v>4</v>
      </c>
      <c r="L394">
        <f t="shared" si="49"/>
        <v>1</v>
      </c>
      <c r="M394">
        <v>4</v>
      </c>
      <c r="N394">
        <v>4</v>
      </c>
      <c r="O394">
        <f t="shared" si="50"/>
        <v>1</v>
      </c>
      <c r="P394">
        <v>4</v>
      </c>
      <c r="Q394">
        <v>2</v>
      </c>
      <c r="R394">
        <f t="shared" si="51"/>
        <v>3</v>
      </c>
      <c r="S394">
        <v>3</v>
      </c>
      <c r="T394">
        <v>4</v>
      </c>
      <c r="U394">
        <f t="shared" si="52"/>
        <v>1</v>
      </c>
      <c r="V394">
        <f t="shared" si="53"/>
        <v>24</v>
      </c>
      <c r="W394">
        <f t="shared" si="54"/>
        <v>15</v>
      </c>
      <c r="X394">
        <f t="shared" si="55"/>
        <v>9</v>
      </c>
    </row>
    <row r="395" spans="1:24" x14ac:dyDescent="0.25">
      <c r="A395">
        <v>17965</v>
      </c>
      <c r="B395">
        <v>0</v>
      </c>
      <c r="C395">
        <v>1978</v>
      </c>
      <c r="D395">
        <f t="shared" si="48"/>
        <v>41</v>
      </c>
      <c r="E395" s="1">
        <v>43776.518101851849</v>
      </c>
      <c r="F395" t="s">
        <v>64</v>
      </c>
      <c r="G395">
        <v>4</v>
      </c>
      <c r="H395">
        <v>3</v>
      </c>
      <c r="I395">
        <v>4</v>
      </c>
      <c r="J395">
        <v>1</v>
      </c>
      <c r="K395">
        <v>1</v>
      </c>
      <c r="L395">
        <f t="shared" si="49"/>
        <v>4</v>
      </c>
      <c r="M395">
        <v>3</v>
      </c>
      <c r="N395">
        <v>1</v>
      </c>
      <c r="O395">
        <f t="shared" si="50"/>
        <v>4</v>
      </c>
      <c r="P395">
        <v>2</v>
      </c>
      <c r="Q395">
        <v>1</v>
      </c>
      <c r="R395">
        <f t="shared" si="51"/>
        <v>4</v>
      </c>
      <c r="S395">
        <v>3</v>
      </c>
      <c r="T395">
        <v>4</v>
      </c>
      <c r="U395">
        <f t="shared" si="52"/>
        <v>1</v>
      </c>
      <c r="V395">
        <f t="shared" si="53"/>
        <v>33</v>
      </c>
      <c r="W395">
        <f t="shared" si="54"/>
        <v>28</v>
      </c>
      <c r="X395">
        <f t="shared" si="55"/>
        <v>5</v>
      </c>
    </row>
    <row r="396" spans="1:24" x14ac:dyDescent="0.25">
      <c r="A396">
        <v>17958</v>
      </c>
      <c r="B396">
        <v>0</v>
      </c>
      <c r="C396">
        <v>1955</v>
      </c>
      <c r="D396">
        <f t="shared" si="48"/>
        <v>64</v>
      </c>
      <c r="E396" s="1">
        <v>43776.585393518515</v>
      </c>
      <c r="F396">
        <v>10</v>
      </c>
      <c r="G396">
        <v>2</v>
      </c>
      <c r="H396">
        <v>2</v>
      </c>
      <c r="I396">
        <v>2</v>
      </c>
      <c r="J396">
        <v>2</v>
      </c>
      <c r="K396">
        <v>2</v>
      </c>
      <c r="L396">
        <f t="shared" si="49"/>
        <v>3</v>
      </c>
      <c r="M396">
        <v>2</v>
      </c>
      <c r="N396">
        <v>3</v>
      </c>
      <c r="O396">
        <f t="shared" si="50"/>
        <v>2</v>
      </c>
      <c r="P396">
        <v>1</v>
      </c>
      <c r="Q396">
        <v>3</v>
      </c>
      <c r="R396">
        <f t="shared" si="51"/>
        <v>2</v>
      </c>
      <c r="S396">
        <v>2</v>
      </c>
      <c r="T396">
        <v>2</v>
      </c>
      <c r="U396">
        <f t="shared" si="52"/>
        <v>3</v>
      </c>
      <c r="V396">
        <f t="shared" si="53"/>
        <v>23</v>
      </c>
      <c r="W396">
        <f t="shared" si="54"/>
        <v>16</v>
      </c>
      <c r="X396">
        <f t="shared" si="55"/>
        <v>7</v>
      </c>
    </row>
    <row r="397" spans="1:24" x14ac:dyDescent="0.25">
      <c r="A397">
        <v>17988</v>
      </c>
      <c r="B397">
        <v>0</v>
      </c>
      <c r="C397">
        <v>1964</v>
      </c>
      <c r="D397">
        <f t="shared" si="48"/>
        <v>55</v>
      </c>
      <c r="E397" s="1">
        <v>43776.595104166663</v>
      </c>
      <c r="F397">
        <v>14</v>
      </c>
      <c r="G397">
        <v>2</v>
      </c>
      <c r="H397">
        <v>2</v>
      </c>
      <c r="I397">
        <v>2</v>
      </c>
      <c r="J397">
        <v>2</v>
      </c>
      <c r="K397">
        <v>2</v>
      </c>
      <c r="L397">
        <f t="shared" si="49"/>
        <v>3</v>
      </c>
      <c r="M397">
        <v>2</v>
      </c>
      <c r="N397">
        <v>3</v>
      </c>
      <c r="O397">
        <f t="shared" si="50"/>
        <v>2</v>
      </c>
      <c r="P397">
        <v>1</v>
      </c>
      <c r="Q397">
        <v>3</v>
      </c>
      <c r="R397">
        <f t="shared" si="51"/>
        <v>2</v>
      </c>
      <c r="S397">
        <v>2</v>
      </c>
      <c r="T397">
        <v>3</v>
      </c>
      <c r="U397">
        <f t="shared" si="52"/>
        <v>2</v>
      </c>
      <c r="V397">
        <f t="shared" si="53"/>
        <v>22</v>
      </c>
      <c r="W397">
        <f t="shared" si="54"/>
        <v>16</v>
      </c>
      <c r="X397">
        <f t="shared" si="55"/>
        <v>6</v>
      </c>
    </row>
    <row r="398" spans="1:24" x14ac:dyDescent="0.25">
      <c r="A398">
        <v>17995</v>
      </c>
      <c r="B398">
        <v>0</v>
      </c>
      <c r="C398">
        <v>1967</v>
      </c>
      <c r="D398">
        <f t="shared" si="48"/>
        <v>52</v>
      </c>
      <c r="E398" s="1">
        <v>43776.608101851853</v>
      </c>
      <c r="F398">
        <v>5</v>
      </c>
      <c r="G398">
        <v>2</v>
      </c>
      <c r="H398">
        <v>2</v>
      </c>
      <c r="I398">
        <v>1</v>
      </c>
      <c r="J398">
        <v>2</v>
      </c>
      <c r="K398">
        <v>4</v>
      </c>
      <c r="L398">
        <f t="shared" si="49"/>
        <v>1</v>
      </c>
      <c r="M398">
        <v>2</v>
      </c>
      <c r="N398">
        <v>3</v>
      </c>
      <c r="O398">
        <f t="shared" si="50"/>
        <v>2</v>
      </c>
      <c r="P398">
        <v>1</v>
      </c>
      <c r="Q398">
        <v>4</v>
      </c>
      <c r="R398">
        <f t="shared" si="51"/>
        <v>1</v>
      </c>
      <c r="S398">
        <v>2</v>
      </c>
      <c r="T398">
        <v>2</v>
      </c>
      <c r="U398">
        <f t="shared" si="52"/>
        <v>3</v>
      </c>
      <c r="V398">
        <f t="shared" si="53"/>
        <v>19</v>
      </c>
      <c r="W398">
        <f t="shared" si="54"/>
        <v>12</v>
      </c>
      <c r="X398">
        <f t="shared" si="55"/>
        <v>7</v>
      </c>
    </row>
    <row r="399" spans="1:24" x14ac:dyDescent="0.25">
      <c r="A399">
        <v>18003</v>
      </c>
      <c r="B399">
        <v>0</v>
      </c>
      <c r="C399">
        <v>2000</v>
      </c>
      <c r="D399">
        <f t="shared" si="48"/>
        <v>19</v>
      </c>
      <c r="E399" s="1">
        <v>43776.7030787037</v>
      </c>
      <c r="F399">
        <v>0</v>
      </c>
      <c r="G399">
        <v>1</v>
      </c>
      <c r="H399">
        <v>1</v>
      </c>
      <c r="I399">
        <v>2</v>
      </c>
      <c r="J399">
        <v>1</v>
      </c>
      <c r="K399">
        <v>4</v>
      </c>
      <c r="L399">
        <f t="shared" si="49"/>
        <v>1</v>
      </c>
      <c r="M399">
        <v>1</v>
      </c>
      <c r="N399">
        <v>4</v>
      </c>
      <c r="O399">
        <f t="shared" si="50"/>
        <v>1</v>
      </c>
      <c r="P399">
        <v>1</v>
      </c>
      <c r="Q399">
        <v>3</v>
      </c>
      <c r="R399">
        <f t="shared" si="51"/>
        <v>2</v>
      </c>
      <c r="S399">
        <v>2</v>
      </c>
      <c r="T399">
        <v>4</v>
      </c>
      <c r="U399">
        <f t="shared" si="52"/>
        <v>1</v>
      </c>
      <c r="V399">
        <f t="shared" si="53"/>
        <v>14</v>
      </c>
      <c r="W399">
        <f t="shared" si="54"/>
        <v>11</v>
      </c>
      <c r="X399">
        <f t="shared" si="55"/>
        <v>3</v>
      </c>
    </row>
    <row r="400" spans="1:24" x14ac:dyDescent="0.25">
      <c r="A400">
        <v>18018</v>
      </c>
      <c r="B400">
        <v>0</v>
      </c>
      <c r="C400">
        <v>1996</v>
      </c>
      <c r="D400">
        <f t="shared" si="48"/>
        <v>23</v>
      </c>
      <c r="E400" s="1">
        <v>43776.721921296295</v>
      </c>
      <c r="F400">
        <v>2</v>
      </c>
      <c r="G400">
        <v>1</v>
      </c>
      <c r="H400">
        <v>1</v>
      </c>
      <c r="I400">
        <v>2</v>
      </c>
      <c r="J400">
        <v>2</v>
      </c>
      <c r="K400">
        <v>2</v>
      </c>
      <c r="L400">
        <f t="shared" si="49"/>
        <v>3</v>
      </c>
      <c r="M400">
        <v>3</v>
      </c>
      <c r="N400">
        <v>1</v>
      </c>
      <c r="O400">
        <f t="shared" si="50"/>
        <v>4</v>
      </c>
      <c r="P400">
        <v>3</v>
      </c>
      <c r="Q400">
        <v>4</v>
      </c>
      <c r="R400">
        <f t="shared" si="51"/>
        <v>1</v>
      </c>
      <c r="S400">
        <v>3</v>
      </c>
      <c r="T400">
        <v>2</v>
      </c>
      <c r="U400">
        <f t="shared" si="52"/>
        <v>3</v>
      </c>
      <c r="V400">
        <f t="shared" si="53"/>
        <v>26</v>
      </c>
      <c r="W400">
        <f t="shared" si="54"/>
        <v>18</v>
      </c>
      <c r="X400">
        <f t="shared" si="55"/>
        <v>8</v>
      </c>
    </row>
    <row r="401" spans="1:24" x14ac:dyDescent="0.25">
      <c r="A401">
        <v>18035</v>
      </c>
      <c r="B401">
        <v>0</v>
      </c>
      <c r="C401">
        <v>1991</v>
      </c>
      <c r="D401">
        <f t="shared" si="48"/>
        <v>28</v>
      </c>
      <c r="E401" s="1">
        <v>43776.76835648148</v>
      </c>
      <c r="F401">
        <v>1</v>
      </c>
      <c r="G401">
        <v>2</v>
      </c>
      <c r="H401">
        <v>2</v>
      </c>
      <c r="I401">
        <v>1</v>
      </c>
      <c r="J401">
        <v>2</v>
      </c>
      <c r="K401">
        <v>4</v>
      </c>
      <c r="L401">
        <f t="shared" si="49"/>
        <v>1</v>
      </c>
      <c r="M401">
        <v>2</v>
      </c>
      <c r="N401">
        <v>2</v>
      </c>
      <c r="O401">
        <f t="shared" si="50"/>
        <v>3</v>
      </c>
      <c r="P401">
        <v>1</v>
      </c>
      <c r="Q401">
        <v>3</v>
      </c>
      <c r="R401">
        <f t="shared" si="51"/>
        <v>2</v>
      </c>
      <c r="S401">
        <v>2</v>
      </c>
      <c r="T401">
        <v>2</v>
      </c>
      <c r="U401">
        <f t="shared" si="52"/>
        <v>3</v>
      </c>
      <c r="V401">
        <f t="shared" si="53"/>
        <v>21</v>
      </c>
      <c r="W401">
        <f t="shared" si="54"/>
        <v>14</v>
      </c>
      <c r="X401">
        <f t="shared" si="55"/>
        <v>7</v>
      </c>
    </row>
    <row r="402" spans="1:24" x14ac:dyDescent="0.25">
      <c r="A402">
        <v>18034</v>
      </c>
      <c r="B402">
        <v>0</v>
      </c>
      <c r="C402">
        <v>2000</v>
      </c>
      <c r="D402">
        <f t="shared" si="48"/>
        <v>19</v>
      </c>
      <c r="E402" s="1">
        <v>43776.770925925928</v>
      </c>
      <c r="F402">
        <v>2</v>
      </c>
      <c r="G402">
        <v>1</v>
      </c>
      <c r="H402">
        <v>2</v>
      </c>
      <c r="I402">
        <v>1</v>
      </c>
      <c r="J402">
        <v>2</v>
      </c>
      <c r="K402">
        <v>3</v>
      </c>
      <c r="L402">
        <f t="shared" si="49"/>
        <v>2</v>
      </c>
      <c r="M402">
        <v>3</v>
      </c>
      <c r="N402">
        <v>4</v>
      </c>
      <c r="O402">
        <f t="shared" si="50"/>
        <v>1</v>
      </c>
      <c r="P402">
        <v>1</v>
      </c>
      <c r="Q402">
        <v>3</v>
      </c>
      <c r="R402">
        <f t="shared" si="51"/>
        <v>2</v>
      </c>
      <c r="S402">
        <v>2</v>
      </c>
      <c r="T402">
        <v>2</v>
      </c>
      <c r="U402">
        <f t="shared" si="52"/>
        <v>3</v>
      </c>
      <c r="V402">
        <f t="shared" si="53"/>
        <v>20</v>
      </c>
      <c r="W402">
        <f t="shared" si="54"/>
        <v>12</v>
      </c>
      <c r="X402">
        <f t="shared" si="55"/>
        <v>8</v>
      </c>
    </row>
    <row r="403" spans="1:24" x14ac:dyDescent="0.25">
      <c r="A403">
        <v>13419</v>
      </c>
      <c r="B403">
        <v>1</v>
      </c>
      <c r="C403">
        <v>1992</v>
      </c>
      <c r="D403">
        <f t="shared" si="48"/>
        <v>27</v>
      </c>
      <c r="E403" s="1">
        <v>43776.880578703705</v>
      </c>
      <c r="F403" t="s">
        <v>64</v>
      </c>
      <c r="G403">
        <v>2</v>
      </c>
      <c r="H403">
        <v>2</v>
      </c>
      <c r="I403">
        <v>1</v>
      </c>
      <c r="J403">
        <v>3</v>
      </c>
      <c r="K403">
        <v>4</v>
      </c>
      <c r="L403">
        <f t="shared" si="49"/>
        <v>1</v>
      </c>
      <c r="M403">
        <v>3</v>
      </c>
      <c r="N403">
        <v>4</v>
      </c>
      <c r="O403">
        <f t="shared" si="50"/>
        <v>1</v>
      </c>
      <c r="P403">
        <v>1</v>
      </c>
      <c r="Q403">
        <v>4</v>
      </c>
      <c r="R403">
        <f t="shared" si="51"/>
        <v>1</v>
      </c>
      <c r="S403">
        <v>1</v>
      </c>
      <c r="T403">
        <v>1</v>
      </c>
      <c r="U403">
        <f t="shared" si="52"/>
        <v>4</v>
      </c>
      <c r="V403">
        <f t="shared" si="53"/>
        <v>20</v>
      </c>
      <c r="W403">
        <f t="shared" si="54"/>
        <v>10</v>
      </c>
      <c r="X403">
        <f t="shared" si="55"/>
        <v>10</v>
      </c>
    </row>
    <row r="404" spans="1:24" x14ac:dyDescent="0.25">
      <c r="A404">
        <v>14730</v>
      </c>
      <c r="B404">
        <v>0</v>
      </c>
      <c r="C404">
        <v>1987</v>
      </c>
      <c r="D404">
        <f t="shared" si="48"/>
        <v>32</v>
      </c>
      <c r="E404" s="1">
        <v>43776.906064814815</v>
      </c>
      <c r="F404">
        <v>1</v>
      </c>
      <c r="G404">
        <v>1</v>
      </c>
      <c r="H404">
        <v>1</v>
      </c>
      <c r="I404">
        <v>1</v>
      </c>
      <c r="J404">
        <v>2</v>
      </c>
      <c r="K404">
        <v>4</v>
      </c>
      <c r="L404">
        <f t="shared" si="49"/>
        <v>1</v>
      </c>
      <c r="M404">
        <v>2</v>
      </c>
      <c r="N404">
        <v>4</v>
      </c>
      <c r="O404">
        <f t="shared" si="50"/>
        <v>1</v>
      </c>
      <c r="P404">
        <v>1</v>
      </c>
      <c r="Q404">
        <v>4</v>
      </c>
      <c r="R404">
        <f t="shared" si="51"/>
        <v>1</v>
      </c>
      <c r="S404">
        <v>1</v>
      </c>
      <c r="T404">
        <v>3</v>
      </c>
      <c r="U404">
        <f t="shared" si="52"/>
        <v>2</v>
      </c>
      <c r="V404">
        <f t="shared" si="53"/>
        <v>14</v>
      </c>
      <c r="W404">
        <f t="shared" si="54"/>
        <v>8</v>
      </c>
      <c r="X404">
        <f t="shared" si="55"/>
        <v>6</v>
      </c>
    </row>
    <row r="405" spans="1:24" x14ac:dyDescent="0.25">
      <c r="A405">
        <v>13339</v>
      </c>
      <c r="B405">
        <v>0</v>
      </c>
      <c r="C405">
        <v>2000</v>
      </c>
      <c r="D405">
        <f t="shared" si="48"/>
        <v>19</v>
      </c>
      <c r="E405" s="1">
        <v>43776.936863425923</v>
      </c>
      <c r="F405">
        <v>3</v>
      </c>
      <c r="G405">
        <v>2</v>
      </c>
      <c r="H405">
        <v>4</v>
      </c>
      <c r="I405">
        <v>2</v>
      </c>
      <c r="J405">
        <v>2</v>
      </c>
      <c r="K405">
        <v>3</v>
      </c>
      <c r="L405">
        <f t="shared" si="49"/>
        <v>2</v>
      </c>
      <c r="M405">
        <v>2</v>
      </c>
      <c r="N405">
        <v>4</v>
      </c>
      <c r="O405">
        <f t="shared" si="50"/>
        <v>1</v>
      </c>
      <c r="P405">
        <v>2</v>
      </c>
      <c r="Q405">
        <v>3</v>
      </c>
      <c r="R405">
        <f t="shared" si="51"/>
        <v>2</v>
      </c>
      <c r="S405">
        <v>3</v>
      </c>
      <c r="T405">
        <v>3</v>
      </c>
      <c r="U405">
        <f t="shared" si="52"/>
        <v>2</v>
      </c>
      <c r="V405">
        <f t="shared" si="53"/>
        <v>24</v>
      </c>
      <c r="W405">
        <f t="shared" si="54"/>
        <v>18</v>
      </c>
      <c r="X405">
        <f t="shared" si="55"/>
        <v>6</v>
      </c>
    </row>
    <row r="406" spans="1:24" x14ac:dyDescent="0.25">
      <c r="A406">
        <v>17962</v>
      </c>
      <c r="B406">
        <v>0</v>
      </c>
      <c r="C406">
        <v>1974</v>
      </c>
      <c r="D406">
        <f t="shared" si="48"/>
        <v>45</v>
      </c>
      <c r="E406" s="1">
        <v>43776.981145833335</v>
      </c>
      <c r="F406">
        <v>2</v>
      </c>
      <c r="G406">
        <v>3</v>
      </c>
      <c r="H406">
        <v>2</v>
      </c>
      <c r="I406">
        <v>1</v>
      </c>
      <c r="J406">
        <v>2</v>
      </c>
      <c r="K406">
        <v>4</v>
      </c>
      <c r="L406">
        <f t="shared" si="49"/>
        <v>1</v>
      </c>
      <c r="M406">
        <v>3</v>
      </c>
      <c r="N406">
        <v>4</v>
      </c>
      <c r="O406">
        <f t="shared" si="50"/>
        <v>1</v>
      </c>
      <c r="P406">
        <v>1</v>
      </c>
      <c r="Q406">
        <v>4</v>
      </c>
      <c r="R406">
        <f t="shared" si="51"/>
        <v>1</v>
      </c>
      <c r="S406">
        <v>3</v>
      </c>
      <c r="T406">
        <v>2</v>
      </c>
      <c r="U406">
        <f t="shared" si="52"/>
        <v>3</v>
      </c>
      <c r="V406">
        <f t="shared" si="53"/>
        <v>21</v>
      </c>
      <c r="W406">
        <f t="shared" si="54"/>
        <v>13</v>
      </c>
      <c r="X406">
        <f t="shared" si="55"/>
        <v>8</v>
      </c>
    </row>
    <row r="407" spans="1:24" x14ac:dyDescent="0.25">
      <c r="A407">
        <v>14807</v>
      </c>
      <c r="B407">
        <v>0</v>
      </c>
      <c r="C407">
        <v>2000</v>
      </c>
      <c r="D407">
        <f t="shared" si="48"/>
        <v>19</v>
      </c>
      <c r="E407" s="1">
        <v>43777.467928240738</v>
      </c>
      <c r="F407">
        <v>2</v>
      </c>
      <c r="G407">
        <v>1</v>
      </c>
      <c r="H407">
        <v>4</v>
      </c>
      <c r="I407">
        <v>1</v>
      </c>
      <c r="J407">
        <v>2</v>
      </c>
      <c r="K407">
        <v>4</v>
      </c>
      <c r="L407">
        <f t="shared" si="49"/>
        <v>1</v>
      </c>
      <c r="M407">
        <v>2</v>
      </c>
      <c r="N407">
        <v>4</v>
      </c>
      <c r="O407">
        <f t="shared" si="50"/>
        <v>1</v>
      </c>
      <c r="P407">
        <v>1</v>
      </c>
      <c r="Q407">
        <v>4</v>
      </c>
      <c r="R407">
        <f t="shared" si="51"/>
        <v>1</v>
      </c>
      <c r="S407">
        <v>1</v>
      </c>
      <c r="T407">
        <v>2</v>
      </c>
      <c r="U407">
        <f t="shared" si="52"/>
        <v>3</v>
      </c>
      <c r="V407">
        <f t="shared" si="53"/>
        <v>18</v>
      </c>
      <c r="W407">
        <f t="shared" si="54"/>
        <v>11</v>
      </c>
      <c r="X407">
        <f t="shared" si="55"/>
        <v>7</v>
      </c>
    </row>
    <row r="408" spans="1:24" x14ac:dyDescent="0.25">
      <c r="A408">
        <v>18114</v>
      </c>
      <c r="B408">
        <v>0</v>
      </c>
      <c r="C408">
        <v>2000</v>
      </c>
      <c r="D408">
        <f t="shared" si="48"/>
        <v>19</v>
      </c>
      <c r="E408" s="1">
        <v>43777.58865740741</v>
      </c>
      <c r="F408">
        <v>0</v>
      </c>
      <c r="G408">
        <v>1</v>
      </c>
      <c r="H408">
        <v>1</v>
      </c>
      <c r="I408">
        <v>1</v>
      </c>
      <c r="J408">
        <v>1</v>
      </c>
      <c r="K408">
        <v>4</v>
      </c>
      <c r="L408">
        <f t="shared" si="49"/>
        <v>1</v>
      </c>
      <c r="M408">
        <v>1</v>
      </c>
      <c r="N408">
        <v>4</v>
      </c>
      <c r="O408">
        <f t="shared" si="50"/>
        <v>1</v>
      </c>
      <c r="P408">
        <v>1</v>
      </c>
      <c r="Q408">
        <v>4</v>
      </c>
      <c r="R408">
        <f t="shared" si="51"/>
        <v>1</v>
      </c>
      <c r="S408">
        <v>3</v>
      </c>
      <c r="T408">
        <v>4</v>
      </c>
      <c r="U408">
        <f t="shared" si="52"/>
        <v>1</v>
      </c>
      <c r="V408">
        <f t="shared" si="53"/>
        <v>13</v>
      </c>
      <c r="W408">
        <f t="shared" si="54"/>
        <v>10</v>
      </c>
      <c r="X408">
        <f t="shared" si="55"/>
        <v>3</v>
      </c>
    </row>
    <row r="409" spans="1:24" x14ac:dyDescent="0.25">
      <c r="A409">
        <v>18128</v>
      </c>
      <c r="B409">
        <v>0</v>
      </c>
      <c r="C409">
        <v>1997</v>
      </c>
      <c r="D409">
        <f t="shared" si="48"/>
        <v>22</v>
      </c>
      <c r="E409" s="1">
        <v>43777.598506944443</v>
      </c>
      <c r="F409">
        <v>1</v>
      </c>
      <c r="G409">
        <v>2</v>
      </c>
      <c r="H409">
        <v>1</v>
      </c>
      <c r="I409">
        <v>2</v>
      </c>
      <c r="J409">
        <v>2</v>
      </c>
      <c r="K409">
        <v>4</v>
      </c>
      <c r="L409">
        <f t="shared" si="49"/>
        <v>1</v>
      </c>
      <c r="M409">
        <v>4</v>
      </c>
      <c r="N409">
        <v>3</v>
      </c>
      <c r="O409">
        <f t="shared" si="50"/>
        <v>2</v>
      </c>
      <c r="P409">
        <v>2</v>
      </c>
      <c r="Q409">
        <v>4</v>
      </c>
      <c r="R409">
        <f t="shared" si="51"/>
        <v>1</v>
      </c>
      <c r="S409">
        <v>3</v>
      </c>
      <c r="T409">
        <v>3</v>
      </c>
      <c r="U409">
        <f t="shared" si="52"/>
        <v>2</v>
      </c>
      <c r="V409">
        <f t="shared" si="53"/>
        <v>22</v>
      </c>
      <c r="W409">
        <f t="shared" si="54"/>
        <v>14</v>
      </c>
      <c r="X409">
        <f t="shared" si="55"/>
        <v>8</v>
      </c>
    </row>
    <row r="410" spans="1:24" x14ac:dyDescent="0.25">
      <c r="A410">
        <v>3755</v>
      </c>
      <c r="B410">
        <v>0</v>
      </c>
      <c r="C410">
        <v>1996</v>
      </c>
      <c r="D410">
        <f t="shared" si="48"/>
        <v>23</v>
      </c>
      <c r="E410" s="1">
        <v>43777.89984953704</v>
      </c>
      <c r="F410">
        <v>2</v>
      </c>
      <c r="G410">
        <v>2</v>
      </c>
      <c r="H410">
        <v>2</v>
      </c>
      <c r="I410">
        <v>3</v>
      </c>
      <c r="J410">
        <v>3</v>
      </c>
      <c r="K410">
        <v>4</v>
      </c>
      <c r="L410">
        <f t="shared" si="49"/>
        <v>1</v>
      </c>
      <c r="M410">
        <v>2</v>
      </c>
      <c r="N410">
        <v>3</v>
      </c>
      <c r="O410">
        <f t="shared" si="50"/>
        <v>2</v>
      </c>
      <c r="P410">
        <v>1</v>
      </c>
      <c r="Q410">
        <v>3</v>
      </c>
      <c r="R410">
        <f t="shared" si="51"/>
        <v>2</v>
      </c>
      <c r="S410">
        <v>3</v>
      </c>
      <c r="T410">
        <v>2</v>
      </c>
      <c r="U410">
        <f t="shared" si="52"/>
        <v>3</v>
      </c>
      <c r="V410">
        <f t="shared" si="53"/>
        <v>24</v>
      </c>
      <c r="W410">
        <f t="shared" si="54"/>
        <v>16</v>
      </c>
      <c r="X410">
        <f t="shared" si="55"/>
        <v>8</v>
      </c>
    </row>
    <row r="411" spans="1:24" x14ac:dyDescent="0.25">
      <c r="A411">
        <v>18198</v>
      </c>
      <c r="B411">
        <v>0</v>
      </c>
      <c r="C411">
        <v>1974</v>
      </c>
      <c r="D411">
        <f t="shared" si="48"/>
        <v>45</v>
      </c>
      <c r="E411" s="1">
        <v>43778.511481481481</v>
      </c>
      <c r="F411" t="s">
        <v>64</v>
      </c>
      <c r="G411">
        <v>1</v>
      </c>
      <c r="H411">
        <v>2</v>
      </c>
      <c r="I411">
        <v>1</v>
      </c>
      <c r="J411">
        <v>1</v>
      </c>
      <c r="K411">
        <v>4</v>
      </c>
      <c r="L411">
        <f t="shared" si="49"/>
        <v>1</v>
      </c>
      <c r="M411">
        <v>2</v>
      </c>
      <c r="N411">
        <v>4</v>
      </c>
      <c r="O411">
        <f t="shared" si="50"/>
        <v>1</v>
      </c>
      <c r="P411">
        <v>1</v>
      </c>
      <c r="Q411">
        <v>3</v>
      </c>
      <c r="R411">
        <f t="shared" si="51"/>
        <v>2</v>
      </c>
      <c r="S411">
        <v>2</v>
      </c>
      <c r="T411">
        <v>4</v>
      </c>
      <c r="U411">
        <f t="shared" si="52"/>
        <v>1</v>
      </c>
      <c r="V411">
        <f t="shared" si="53"/>
        <v>15</v>
      </c>
      <c r="W411">
        <f t="shared" si="54"/>
        <v>11</v>
      </c>
      <c r="X411">
        <f t="shared" si="55"/>
        <v>4</v>
      </c>
    </row>
    <row r="412" spans="1:24" x14ac:dyDescent="0.25">
      <c r="A412">
        <v>18228</v>
      </c>
      <c r="B412">
        <v>0</v>
      </c>
      <c r="C412">
        <v>1978</v>
      </c>
      <c r="D412">
        <f t="shared" si="48"/>
        <v>41</v>
      </c>
      <c r="E412" s="1">
        <v>43778.663414351853</v>
      </c>
      <c r="F412">
        <v>5</v>
      </c>
      <c r="G412">
        <v>1</v>
      </c>
      <c r="H412">
        <v>3</v>
      </c>
      <c r="I412">
        <v>2</v>
      </c>
      <c r="J412">
        <v>2</v>
      </c>
      <c r="K412">
        <v>2</v>
      </c>
      <c r="L412">
        <f t="shared" si="49"/>
        <v>3</v>
      </c>
      <c r="M412">
        <v>2</v>
      </c>
      <c r="N412">
        <v>2</v>
      </c>
      <c r="O412">
        <f t="shared" si="50"/>
        <v>3</v>
      </c>
      <c r="P412">
        <v>2</v>
      </c>
      <c r="Q412">
        <v>4</v>
      </c>
      <c r="R412">
        <f t="shared" si="51"/>
        <v>1</v>
      </c>
      <c r="S412">
        <v>3</v>
      </c>
      <c r="T412">
        <v>2</v>
      </c>
      <c r="U412">
        <f t="shared" si="52"/>
        <v>3</v>
      </c>
      <c r="V412">
        <f t="shared" si="53"/>
        <v>25</v>
      </c>
      <c r="W412">
        <f t="shared" si="54"/>
        <v>18</v>
      </c>
      <c r="X412">
        <f t="shared" si="55"/>
        <v>7</v>
      </c>
    </row>
    <row r="413" spans="1:24" x14ac:dyDescent="0.25">
      <c r="A413">
        <v>18234</v>
      </c>
      <c r="B413">
        <v>1</v>
      </c>
      <c r="C413">
        <v>1966</v>
      </c>
      <c r="D413">
        <f t="shared" si="48"/>
        <v>53</v>
      </c>
      <c r="E413" s="1">
        <v>43778.738576388889</v>
      </c>
      <c r="F413" t="s">
        <v>64</v>
      </c>
      <c r="G413">
        <v>1</v>
      </c>
      <c r="H413">
        <v>2</v>
      </c>
      <c r="I413">
        <v>1</v>
      </c>
      <c r="J413">
        <v>2</v>
      </c>
      <c r="K413">
        <v>4</v>
      </c>
      <c r="L413">
        <f t="shared" si="49"/>
        <v>1</v>
      </c>
      <c r="M413">
        <v>3</v>
      </c>
      <c r="N413">
        <v>4</v>
      </c>
      <c r="O413">
        <f t="shared" si="50"/>
        <v>1</v>
      </c>
      <c r="P413">
        <v>2</v>
      </c>
      <c r="Q413">
        <v>4</v>
      </c>
      <c r="R413">
        <f t="shared" si="51"/>
        <v>1</v>
      </c>
      <c r="S413">
        <v>2</v>
      </c>
      <c r="T413">
        <v>2</v>
      </c>
      <c r="U413">
        <f t="shared" si="52"/>
        <v>3</v>
      </c>
      <c r="V413">
        <f t="shared" si="53"/>
        <v>19</v>
      </c>
      <c r="W413">
        <f t="shared" si="54"/>
        <v>11</v>
      </c>
      <c r="X413">
        <f t="shared" si="55"/>
        <v>8</v>
      </c>
    </row>
    <row r="414" spans="1:24" x14ac:dyDescent="0.25">
      <c r="A414">
        <v>18266</v>
      </c>
      <c r="B414">
        <v>0</v>
      </c>
      <c r="C414">
        <v>1996</v>
      </c>
      <c r="D414">
        <f t="shared" si="48"/>
        <v>23</v>
      </c>
      <c r="E414" s="1">
        <v>43778.928611111114</v>
      </c>
      <c r="F414">
        <v>1</v>
      </c>
      <c r="G414">
        <v>1</v>
      </c>
      <c r="H414">
        <v>2</v>
      </c>
      <c r="I414">
        <v>4</v>
      </c>
      <c r="J414">
        <v>3</v>
      </c>
      <c r="K414">
        <v>4</v>
      </c>
      <c r="L414">
        <f t="shared" si="49"/>
        <v>1</v>
      </c>
      <c r="M414">
        <v>4</v>
      </c>
      <c r="N414">
        <v>2</v>
      </c>
      <c r="O414">
        <f t="shared" si="50"/>
        <v>3</v>
      </c>
      <c r="P414">
        <v>2</v>
      </c>
      <c r="Q414">
        <v>2</v>
      </c>
      <c r="R414">
        <f t="shared" si="51"/>
        <v>3</v>
      </c>
      <c r="S414">
        <v>2</v>
      </c>
      <c r="T414">
        <v>2</v>
      </c>
      <c r="U414">
        <f t="shared" si="52"/>
        <v>3</v>
      </c>
      <c r="V414">
        <f t="shared" si="53"/>
        <v>28</v>
      </c>
      <c r="W414">
        <f t="shared" si="54"/>
        <v>18</v>
      </c>
      <c r="X414">
        <f t="shared" si="55"/>
        <v>10</v>
      </c>
    </row>
    <row r="415" spans="1:24" x14ac:dyDescent="0.25">
      <c r="A415">
        <v>18280</v>
      </c>
      <c r="B415">
        <v>0</v>
      </c>
      <c r="C415">
        <v>1992</v>
      </c>
      <c r="D415">
        <f t="shared" si="48"/>
        <v>27</v>
      </c>
      <c r="E415" s="1">
        <v>43779.183020833334</v>
      </c>
      <c r="F415">
        <v>6</v>
      </c>
      <c r="G415">
        <v>1</v>
      </c>
      <c r="H415">
        <v>2</v>
      </c>
      <c r="I415">
        <v>1</v>
      </c>
      <c r="J415">
        <v>2</v>
      </c>
      <c r="K415">
        <v>4</v>
      </c>
      <c r="L415">
        <f t="shared" si="49"/>
        <v>1</v>
      </c>
      <c r="M415">
        <v>3</v>
      </c>
      <c r="N415">
        <v>4</v>
      </c>
      <c r="O415">
        <f t="shared" si="50"/>
        <v>1</v>
      </c>
      <c r="P415">
        <v>2</v>
      </c>
      <c r="Q415">
        <v>4</v>
      </c>
      <c r="R415">
        <f t="shared" si="51"/>
        <v>1</v>
      </c>
      <c r="S415">
        <v>2</v>
      </c>
      <c r="T415">
        <v>2</v>
      </c>
      <c r="U415">
        <f t="shared" si="52"/>
        <v>3</v>
      </c>
      <c r="V415">
        <f t="shared" si="53"/>
        <v>19</v>
      </c>
      <c r="W415">
        <f t="shared" si="54"/>
        <v>11</v>
      </c>
      <c r="X415">
        <f t="shared" si="55"/>
        <v>8</v>
      </c>
    </row>
    <row r="416" spans="1:24" x14ac:dyDescent="0.25">
      <c r="A416">
        <v>18310</v>
      </c>
      <c r="B416">
        <v>0</v>
      </c>
      <c r="C416">
        <v>2000</v>
      </c>
      <c r="D416">
        <f t="shared" si="48"/>
        <v>19</v>
      </c>
      <c r="E416" s="1">
        <v>43779.513564814813</v>
      </c>
      <c r="F416">
        <v>1</v>
      </c>
      <c r="G416">
        <v>1</v>
      </c>
      <c r="H416">
        <v>4</v>
      </c>
      <c r="I416">
        <v>2</v>
      </c>
      <c r="J416">
        <v>2</v>
      </c>
      <c r="K416">
        <v>4</v>
      </c>
      <c r="L416">
        <f t="shared" si="49"/>
        <v>1</v>
      </c>
      <c r="M416">
        <v>3</v>
      </c>
      <c r="N416">
        <v>4</v>
      </c>
      <c r="O416">
        <f t="shared" si="50"/>
        <v>1</v>
      </c>
      <c r="P416">
        <v>2</v>
      </c>
      <c r="Q416">
        <v>3</v>
      </c>
      <c r="R416">
        <f t="shared" si="51"/>
        <v>2</v>
      </c>
      <c r="S416">
        <v>2</v>
      </c>
      <c r="T416">
        <v>2</v>
      </c>
      <c r="U416">
        <f t="shared" si="52"/>
        <v>3</v>
      </c>
      <c r="V416">
        <f t="shared" si="53"/>
        <v>23</v>
      </c>
      <c r="W416">
        <f t="shared" si="54"/>
        <v>15</v>
      </c>
      <c r="X416">
        <f t="shared" si="55"/>
        <v>8</v>
      </c>
    </row>
    <row r="417" spans="1:24" x14ac:dyDescent="0.25">
      <c r="A417">
        <v>18305</v>
      </c>
      <c r="B417">
        <v>0</v>
      </c>
      <c r="C417">
        <v>2002</v>
      </c>
      <c r="D417">
        <f t="shared" si="48"/>
        <v>17</v>
      </c>
      <c r="E417" s="1">
        <v>43779.520682870374</v>
      </c>
      <c r="F417" t="s">
        <v>64</v>
      </c>
      <c r="G417">
        <v>3</v>
      </c>
      <c r="H417">
        <v>2</v>
      </c>
      <c r="I417">
        <v>1</v>
      </c>
      <c r="J417">
        <v>2</v>
      </c>
      <c r="K417">
        <v>4</v>
      </c>
      <c r="L417">
        <f t="shared" si="49"/>
        <v>1</v>
      </c>
      <c r="M417">
        <v>2</v>
      </c>
      <c r="N417">
        <v>4</v>
      </c>
      <c r="O417">
        <f t="shared" si="50"/>
        <v>1</v>
      </c>
      <c r="P417">
        <v>2</v>
      </c>
      <c r="Q417">
        <v>3</v>
      </c>
      <c r="R417">
        <f t="shared" si="51"/>
        <v>2</v>
      </c>
      <c r="S417">
        <v>2</v>
      </c>
      <c r="T417">
        <v>3</v>
      </c>
      <c r="U417">
        <f t="shared" si="52"/>
        <v>2</v>
      </c>
      <c r="V417">
        <f t="shared" si="53"/>
        <v>20</v>
      </c>
      <c r="W417">
        <f t="shared" si="54"/>
        <v>14</v>
      </c>
      <c r="X417">
        <f t="shared" si="55"/>
        <v>6</v>
      </c>
    </row>
    <row r="418" spans="1:24" x14ac:dyDescent="0.25">
      <c r="A418">
        <v>18327</v>
      </c>
      <c r="B418">
        <v>0</v>
      </c>
      <c r="C418">
        <v>2002</v>
      </c>
      <c r="D418">
        <f t="shared" si="48"/>
        <v>17</v>
      </c>
      <c r="E418" s="1">
        <v>43779.552407407406</v>
      </c>
      <c r="F418" t="s">
        <v>64</v>
      </c>
      <c r="G418">
        <v>1</v>
      </c>
      <c r="H418">
        <v>3</v>
      </c>
      <c r="I418">
        <v>1</v>
      </c>
      <c r="J418">
        <v>2</v>
      </c>
      <c r="K418">
        <v>2</v>
      </c>
      <c r="L418">
        <f t="shared" si="49"/>
        <v>3</v>
      </c>
      <c r="M418">
        <v>3</v>
      </c>
      <c r="N418">
        <v>4</v>
      </c>
      <c r="O418">
        <f t="shared" si="50"/>
        <v>1</v>
      </c>
      <c r="P418">
        <v>1</v>
      </c>
      <c r="Q418">
        <v>2</v>
      </c>
      <c r="R418">
        <f t="shared" si="51"/>
        <v>3</v>
      </c>
      <c r="S418">
        <v>2</v>
      </c>
      <c r="T418">
        <v>2</v>
      </c>
      <c r="U418">
        <f t="shared" si="52"/>
        <v>3</v>
      </c>
      <c r="V418">
        <f t="shared" si="53"/>
        <v>23</v>
      </c>
      <c r="W418">
        <f t="shared" si="54"/>
        <v>15</v>
      </c>
      <c r="X418">
        <f t="shared" si="55"/>
        <v>8</v>
      </c>
    </row>
    <row r="419" spans="1:24" x14ac:dyDescent="0.25">
      <c r="A419">
        <v>18329</v>
      </c>
      <c r="B419">
        <v>1</v>
      </c>
      <c r="C419">
        <v>1996</v>
      </c>
      <c r="D419">
        <f t="shared" si="48"/>
        <v>23</v>
      </c>
      <c r="E419" s="1">
        <v>43779.568495370368</v>
      </c>
      <c r="F419" t="s">
        <v>64</v>
      </c>
      <c r="G419">
        <v>1</v>
      </c>
      <c r="H419">
        <v>3</v>
      </c>
      <c r="I419">
        <v>2</v>
      </c>
      <c r="J419">
        <v>1</v>
      </c>
      <c r="K419">
        <v>1</v>
      </c>
      <c r="L419">
        <f t="shared" si="49"/>
        <v>4</v>
      </c>
      <c r="M419">
        <v>4</v>
      </c>
      <c r="N419">
        <v>4</v>
      </c>
      <c r="O419">
        <f t="shared" si="50"/>
        <v>1</v>
      </c>
      <c r="P419">
        <v>4</v>
      </c>
      <c r="Q419">
        <v>4</v>
      </c>
      <c r="R419">
        <f t="shared" si="51"/>
        <v>1</v>
      </c>
      <c r="S419">
        <v>1</v>
      </c>
      <c r="T419">
        <v>3</v>
      </c>
      <c r="U419">
        <f t="shared" si="52"/>
        <v>2</v>
      </c>
      <c r="V419">
        <f t="shared" si="53"/>
        <v>24</v>
      </c>
      <c r="W419">
        <f t="shared" si="54"/>
        <v>17</v>
      </c>
      <c r="X419">
        <f t="shared" si="55"/>
        <v>7</v>
      </c>
    </row>
    <row r="420" spans="1:24" x14ac:dyDescent="0.25">
      <c r="A420">
        <v>18331</v>
      </c>
      <c r="B420">
        <v>0</v>
      </c>
      <c r="C420">
        <v>2002</v>
      </c>
      <c r="D420">
        <f t="shared" si="48"/>
        <v>17</v>
      </c>
      <c r="E420" s="1">
        <v>43779.591585648152</v>
      </c>
      <c r="F420">
        <v>2</v>
      </c>
      <c r="G420">
        <v>1</v>
      </c>
      <c r="H420">
        <v>3</v>
      </c>
      <c r="I420">
        <v>1</v>
      </c>
      <c r="J420">
        <v>1</v>
      </c>
      <c r="K420">
        <v>2</v>
      </c>
      <c r="L420">
        <f t="shared" si="49"/>
        <v>3</v>
      </c>
      <c r="M420">
        <v>4</v>
      </c>
      <c r="N420">
        <v>3</v>
      </c>
      <c r="O420">
        <f t="shared" si="50"/>
        <v>2</v>
      </c>
      <c r="P420">
        <v>2</v>
      </c>
      <c r="Q420">
        <v>2</v>
      </c>
      <c r="R420">
        <f t="shared" si="51"/>
        <v>3</v>
      </c>
      <c r="S420">
        <v>2</v>
      </c>
      <c r="T420">
        <v>3</v>
      </c>
      <c r="U420">
        <f t="shared" si="52"/>
        <v>2</v>
      </c>
      <c r="V420">
        <f t="shared" si="53"/>
        <v>24</v>
      </c>
      <c r="W420">
        <f t="shared" si="54"/>
        <v>17</v>
      </c>
      <c r="X420">
        <f t="shared" si="55"/>
        <v>7</v>
      </c>
    </row>
    <row r="421" spans="1:24" x14ac:dyDescent="0.25">
      <c r="A421">
        <v>18344</v>
      </c>
      <c r="B421">
        <v>0</v>
      </c>
      <c r="C421">
        <v>1999</v>
      </c>
      <c r="D421">
        <f t="shared" si="48"/>
        <v>20</v>
      </c>
      <c r="E421" s="1">
        <v>43779.653321759259</v>
      </c>
      <c r="F421" t="s">
        <v>89</v>
      </c>
      <c r="G421">
        <v>1</v>
      </c>
      <c r="H421">
        <v>3</v>
      </c>
      <c r="I421">
        <v>1</v>
      </c>
      <c r="J421">
        <v>3</v>
      </c>
      <c r="K421">
        <v>2</v>
      </c>
      <c r="L421">
        <f t="shared" si="49"/>
        <v>3</v>
      </c>
      <c r="M421">
        <v>4</v>
      </c>
      <c r="N421">
        <v>4</v>
      </c>
      <c r="O421">
        <f t="shared" si="50"/>
        <v>1</v>
      </c>
      <c r="P421">
        <v>1</v>
      </c>
      <c r="Q421">
        <v>4</v>
      </c>
      <c r="R421">
        <f t="shared" si="51"/>
        <v>1</v>
      </c>
      <c r="S421">
        <v>2</v>
      </c>
      <c r="T421">
        <v>2</v>
      </c>
      <c r="U421">
        <f t="shared" si="52"/>
        <v>3</v>
      </c>
      <c r="V421">
        <f t="shared" si="53"/>
        <v>23</v>
      </c>
      <c r="W421">
        <f t="shared" si="54"/>
        <v>13</v>
      </c>
      <c r="X421">
        <f t="shared" si="55"/>
        <v>10</v>
      </c>
    </row>
    <row r="422" spans="1:24" x14ac:dyDescent="0.25">
      <c r="A422">
        <v>18363</v>
      </c>
      <c r="B422">
        <v>0</v>
      </c>
      <c r="C422">
        <v>1979</v>
      </c>
      <c r="D422">
        <f t="shared" si="48"/>
        <v>40</v>
      </c>
      <c r="E422" s="1">
        <v>43779.675787037035</v>
      </c>
      <c r="F422">
        <v>7</v>
      </c>
      <c r="G422">
        <v>2</v>
      </c>
      <c r="H422">
        <v>2</v>
      </c>
      <c r="I422">
        <v>2</v>
      </c>
      <c r="J422">
        <v>3</v>
      </c>
      <c r="K422">
        <v>4</v>
      </c>
      <c r="L422">
        <f t="shared" si="49"/>
        <v>1</v>
      </c>
      <c r="M422">
        <v>3</v>
      </c>
      <c r="N422">
        <v>4</v>
      </c>
      <c r="O422">
        <f t="shared" si="50"/>
        <v>1</v>
      </c>
      <c r="P422">
        <v>2</v>
      </c>
      <c r="Q422">
        <v>4</v>
      </c>
      <c r="R422">
        <f t="shared" si="51"/>
        <v>1</v>
      </c>
      <c r="S422">
        <v>1</v>
      </c>
      <c r="T422">
        <v>2</v>
      </c>
      <c r="U422">
        <f t="shared" si="52"/>
        <v>3</v>
      </c>
      <c r="V422">
        <f t="shared" si="53"/>
        <v>21</v>
      </c>
      <c r="W422">
        <f t="shared" si="54"/>
        <v>12</v>
      </c>
      <c r="X422">
        <f t="shared" si="55"/>
        <v>9</v>
      </c>
    </row>
    <row r="423" spans="1:24" x14ac:dyDescent="0.25">
      <c r="A423">
        <v>18357</v>
      </c>
      <c r="B423">
        <v>1</v>
      </c>
      <c r="C423">
        <v>1982</v>
      </c>
      <c r="D423">
        <f t="shared" si="48"/>
        <v>37</v>
      </c>
      <c r="E423" s="1">
        <v>43779.676111111112</v>
      </c>
      <c r="F423" t="s">
        <v>64</v>
      </c>
      <c r="G423">
        <v>3</v>
      </c>
      <c r="H423">
        <v>3</v>
      </c>
      <c r="I423">
        <v>2</v>
      </c>
      <c r="J423">
        <v>2</v>
      </c>
      <c r="K423">
        <v>3</v>
      </c>
      <c r="L423">
        <f t="shared" si="49"/>
        <v>2</v>
      </c>
      <c r="M423">
        <v>2</v>
      </c>
      <c r="N423">
        <v>4</v>
      </c>
      <c r="O423">
        <f t="shared" si="50"/>
        <v>1</v>
      </c>
      <c r="P423">
        <v>3</v>
      </c>
      <c r="Q423">
        <v>3</v>
      </c>
      <c r="R423">
        <f t="shared" si="51"/>
        <v>2</v>
      </c>
      <c r="S423">
        <v>2</v>
      </c>
      <c r="T423">
        <v>2</v>
      </c>
      <c r="U423">
        <f t="shared" si="52"/>
        <v>3</v>
      </c>
      <c r="V423">
        <f t="shared" si="53"/>
        <v>25</v>
      </c>
      <c r="W423">
        <f t="shared" si="54"/>
        <v>18</v>
      </c>
      <c r="X423">
        <f t="shared" si="55"/>
        <v>7</v>
      </c>
    </row>
    <row r="424" spans="1:24" x14ac:dyDescent="0.25">
      <c r="A424">
        <v>9664</v>
      </c>
      <c r="B424">
        <v>0</v>
      </c>
      <c r="C424">
        <v>1997</v>
      </c>
      <c r="D424">
        <f t="shared" si="48"/>
        <v>22</v>
      </c>
      <c r="E424" s="1">
        <v>43779.812407407408</v>
      </c>
      <c r="F424" t="s">
        <v>64</v>
      </c>
      <c r="G424">
        <v>2</v>
      </c>
      <c r="H424">
        <v>1</v>
      </c>
      <c r="I424">
        <v>1</v>
      </c>
      <c r="J424">
        <v>1</v>
      </c>
      <c r="K424">
        <v>4</v>
      </c>
      <c r="L424">
        <f t="shared" si="49"/>
        <v>1</v>
      </c>
      <c r="M424">
        <v>2</v>
      </c>
      <c r="N424">
        <v>4</v>
      </c>
      <c r="O424">
        <f t="shared" si="50"/>
        <v>1</v>
      </c>
      <c r="P424">
        <v>1</v>
      </c>
      <c r="Q424">
        <v>3</v>
      </c>
      <c r="R424">
        <f t="shared" si="51"/>
        <v>2</v>
      </c>
      <c r="S424">
        <v>2</v>
      </c>
      <c r="T424">
        <v>2</v>
      </c>
      <c r="U424">
        <f t="shared" si="52"/>
        <v>3</v>
      </c>
      <c r="V424">
        <f t="shared" si="53"/>
        <v>17</v>
      </c>
      <c r="W424">
        <f t="shared" si="54"/>
        <v>11</v>
      </c>
      <c r="X424">
        <f t="shared" si="55"/>
        <v>6</v>
      </c>
    </row>
    <row r="425" spans="1:24" x14ac:dyDescent="0.25">
      <c r="A425">
        <v>18398</v>
      </c>
      <c r="B425">
        <v>0</v>
      </c>
      <c r="C425">
        <v>1963</v>
      </c>
      <c r="D425">
        <f t="shared" si="48"/>
        <v>56</v>
      </c>
      <c r="E425" s="1">
        <v>43779.830474537041</v>
      </c>
      <c r="F425">
        <v>2</v>
      </c>
      <c r="G425">
        <v>2</v>
      </c>
      <c r="H425">
        <v>2</v>
      </c>
      <c r="I425">
        <v>1</v>
      </c>
      <c r="J425">
        <v>1</v>
      </c>
      <c r="K425">
        <v>2</v>
      </c>
      <c r="L425">
        <f t="shared" si="49"/>
        <v>3</v>
      </c>
      <c r="M425">
        <v>2</v>
      </c>
      <c r="N425">
        <v>4</v>
      </c>
      <c r="O425">
        <f t="shared" si="50"/>
        <v>1</v>
      </c>
      <c r="P425">
        <v>1</v>
      </c>
      <c r="Q425">
        <v>4</v>
      </c>
      <c r="R425">
        <f t="shared" si="51"/>
        <v>1</v>
      </c>
      <c r="S425">
        <v>3</v>
      </c>
      <c r="T425">
        <v>2</v>
      </c>
      <c r="U425">
        <f t="shared" si="52"/>
        <v>3</v>
      </c>
      <c r="V425">
        <f t="shared" si="53"/>
        <v>20</v>
      </c>
      <c r="W425">
        <f t="shared" si="54"/>
        <v>14</v>
      </c>
      <c r="X425">
        <f t="shared" si="55"/>
        <v>6</v>
      </c>
    </row>
    <row r="426" spans="1:24" x14ac:dyDescent="0.25">
      <c r="A426">
        <v>15761</v>
      </c>
      <c r="B426">
        <v>0</v>
      </c>
      <c r="C426">
        <v>1997</v>
      </c>
      <c r="D426">
        <f t="shared" si="48"/>
        <v>22</v>
      </c>
      <c r="E426" s="1">
        <v>43779.891469907408</v>
      </c>
      <c r="F426">
        <v>1</v>
      </c>
      <c r="G426">
        <v>1</v>
      </c>
      <c r="H426">
        <v>2</v>
      </c>
      <c r="I426">
        <v>1</v>
      </c>
      <c r="J426">
        <v>1</v>
      </c>
      <c r="K426">
        <v>4</v>
      </c>
      <c r="L426">
        <f t="shared" si="49"/>
        <v>1</v>
      </c>
      <c r="M426">
        <v>2</v>
      </c>
      <c r="N426">
        <v>3</v>
      </c>
      <c r="O426">
        <f t="shared" si="50"/>
        <v>2</v>
      </c>
      <c r="P426">
        <v>1</v>
      </c>
      <c r="Q426">
        <v>4</v>
      </c>
      <c r="R426">
        <f t="shared" si="51"/>
        <v>1</v>
      </c>
      <c r="S426">
        <v>1</v>
      </c>
      <c r="T426">
        <v>4</v>
      </c>
      <c r="U426">
        <f t="shared" si="52"/>
        <v>1</v>
      </c>
      <c r="V426">
        <f t="shared" si="53"/>
        <v>14</v>
      </c>
      <c r="W426">
        <f t="shared" si="54"/>
        <v>10</v>
      </c>
      <c r="X426">
        <f t="shared" si="55"/>
        <v>4</v>
      </c>
    </row>
    <row r="427" spans="1:24" x14ac:dyDescent="0.25">
      <c r="A427">
        <v>18435</v>
      </c>
      <c r="B427">
        <v>0</v>
      </c>
      <c r="C427">
        <v>2004</v>
      </c>
      <c r="D427">
        <f t="shared" si="48"/>
        <v>15</v>
      </c>
      <c r="E427" s="1">
        <v>43779.896597222221</v>
      </c>
      <c r="F427">
        <v>1</v>
      </c>
      <c r="G427">
        <v>2</v>
      </c>
      <c r="H427">
        <v>4</v>
      </c>
      <c r="I427">
        <v>1</v>
      </c>
      <c r="J427">
        <v>4</v>
      </c>
      <c r="K427">
        <v>2</v>
      </c>
      <c r="L427">
        <f t="shared" si="49"/>
        <v>3</v>
      </c>
      <c r="M427">
        <v>4</v>
      </c>
      <c r="N427">
        <v>3</v>
      </c>
      <c r="O427">
        <f t="shared" si="50"/>
        <v>2</v>
      </c>
      <c r="P427">
        <v>1</v>
      </c>
      <c r="Q427">
        <v>3</v>
      </c>
      <c r="R427">
        <f t="shared" si="51"/>
        <v>2</v>
      </c>
      <c r="S427">
        <v>4</v>
      </c>
      <c r="T427">
        <v>2</v>
      </c>
      <c r="U427">
        <f t="shared" si="52"/>
        <v>3</v>
      </c>
      <c r="V427">
        <f t="shared" si="53"/>
        <v>30</v>
      </c>
      <c r="W427">
        <f t="shared" si="54"/>
        <v>19</v>
      </c>
      <c r="X427">
        <f t="shared" si="55"/>
        <v>11</v>
      </c>
    </row>
    <row r="428" spans="1:24" x14ac:dyDescent="0.25">
      <c r="A428">
        <v>18448</v>
      </c>
      <c r="B428">
        <v>1</v>
      </c>
      <c r="C428">
        <v>1965</v>
      </c>
      <c r="D428">
        <f t="shared" si="48"/>
        <v>54</v>
      </c>
      <c r="E428" s="1">
        <v>43779.904479166667</v>
      </c>
      <c r="F428">
        <v>8</v>
      </c>
      <c r="G428">
        <v>1</v>
      </c>
      <c r="H428">
        <v>2</v>
      </c>
      <c r="I428">
        <v>1</v>
      </c>
      <c r="J428">
        <v>1</v>
      </c>
      <c r="K428">
        <v>4</v>
      </c>
      <c r="L428">
        <f t="shared" si="49"/>
        <v>1</v>
      </c>
      <c r="M428">
        <v>1</v>
      </c>
      <c r="N428">
        <v>3</v>
      </c>
      <c r="O428">
        <f t="shared" si="50"/>
        <v>2</v>
      </c>
      <c r="P428">
        <v>2</v>
      </c>
      <c r="Q428">
        <v>2</v>
      </c>
      <c r="R428">
        <f t="shared" si="51"/>
        <v>3</v>
      </c>
      <c r="S428">
        <v>2</v>
      </c>
      <c r="T428">
        <v>3</v>
      </c>
      <c r="U428">
        <f t="shared" si="52"/>
        <v>2</v>
      </c>
      <c r="V428">
        <f t="shared" si="53"/>
        <v>18</v>
      </c>
      <c r="W428">
        <f t="shared" si="54"/>
        <v>14</v>
      </c>
      <c r="X428">
        <f t="shared" si="55"/>
        <v>4</v>
      </c>
    </row>
    <row r="429" spans="1:24" x14ac:dyDescent="0.25">
      <c r="A429">
        <v>18447</v>
      </c>
      <c r="B429">
        <v>0</v>
      </c>
      <c r="C429">
        <v>1982</v>
      </c>
      <c r="D429">
        <f t="shared" si="48"/>
        <v>37</v>
      </c>
      <c r="E429" s="1">
        <v>43779.913032407407</v>
      </c>
      <c r="F429">
        <v>5</v>
      </c>
      <c r="G429">
        <v>3</v>
      </c>
      <c r="H429">
        <v>2</v>
      </c>
      <c r="I429">
        <v>1</v>
      </c>
      <c r="J429">
        <v>1</v>
      </c>
      <c r="K429">
        <v>4</v>
      </c>
      <c r="L429">
        <f t="shared" si="49"/>
        <v>1</v>
      </c>
      <c r="M429">
        <v>1</v>
      </c>
      <c r="N429">
        <v>4</v>
      </c>
      <c r="O429">
        <f t="shared" si="50"/>
        <v>1</v>
      </c>
      <c r="P429">
        <v>1</v>
      </c>
      <c r="Q429">
        <v>3</v>
      </c>
      <c r="R429">
        <f t="shared" si="51"/>
        <v>2</v>
      </c>
      <c r="S429">
        <v>3</v>
      </c>
      <c r="T429">
        <v>4</v>
      </c>
      <c r="U429">
        <f t="shared" si="52"/>
        <v>1</v>
      </c>
      <c r="V429">
        <f t="shared" si="53"/>
        <v>17</v>
      </c>
      <c r="W429">
        <f t="shared" si="54"/>
        <v>14</v>
      </c>
      <c r="X429">
        <f t="shared" si="55"/>
        <v>3</v>
      </c>
    </row>
    <row r="430" spans="1:24" x14ac:dyDescent="0.25">
      <c r="A430">
        <v>18464</v>
      </c>
      <c r="B430">
        <v>0</v>
      </c>
      <c r="C430">
        <v>1997</v>
      </c>
      <c r="D430">
        <f t="shared" si="48"/>
        <v>22</v>
      </c>
      <c r="E430" s="1">
        <v>43779.91505787037</v>
      </c>
      <c r="F430">
        <v>2</v>
      </c>
      <c r="G430">
        <v>2</v>
      </c>
      <c r="H430">
        <v>3</v>
      </c>
      <c r="I430">
        <v>2</v>
      </c>
      <c r="J430">
        <v>3</v>
      </c>
      <c r="K430">
        <v>4</v>
      </c>
      <c r="L430">
        <f t="shared" si="49"/>
        <v>1</v>
      </c>
      <c r="M430">
        <v>3</v>
      </c>
      <c r="N430">
        <v>3</v>
      </c>
      <c r="O430">
        <f t="shared" si="50"/>
        <v>2</v>
      </c>
      <c r="P430">
        <v>1</v>
      </c>
      <c r="Q430">
        <v>4</v>
      </c>
      <c r="R430">
        <f t="shared" si="51"/>
        <v>1</v>
      </c>
      <c r="S430">
        <v>2</v>
      </c>
      <c r="T430">
        <v>1</v>
      </c>
      <c r="U430">
        <f t="shared" si="52"/>
        <v>4</v>
      </c>
      <c r="V430">
        <f t="shared" si="53"/>
        <v>24</v>
      </c>
      <c r="W430">
        <f t="shared" si="54"/>
        <v>14</v>
      </c>
      <c r="X430">
        <f t="shared" si="55"/>
        <v>10</v>
      </c>
    </row>
    <row r="431" spans="1:24" x14ac:dyDescent="0.25">
      <c r="A431">
        <v>18487</v>
      </c>
      <c r="B431">
        <v>0</v>
      </c>
      <c r="C431">
        <v>1998</v>
      </c>
      <c r="D431">
        <f t="shared" si="48"/>
        <v>21</v>
      </c>
      <c r="E431" s="1">
        <v>43779.979328703703</v>
      </c>
      <c r="F431">
        <v>3</v>
      </c>
      <c r="G431">
        <v>1</v>
      </c>
      <c r="H431">
        <v>3</v>
      </c>
      <c r="I431">
        <v>3</v>
      </c>
      <c r="J431">
        <v>1</v>
      </c>
      <c r="K431">
        <v>4</v>
      </c>
      <c r="L431">
        <f t="shared" si="49"/>
        <v>1</v>
      </c>
      <c r="M431">
        <v>2</v>
      </c>
      <c r="N431">
        <v>3</v>
      </c>
      <c r="O431">
        <f t="shared" si="50"/>
        <v>2</v>
      </c>
      <c r="P431">
        <v>3</v>
      </c>
      <c r="Q431">
        <v>3</v>
      </c>
      <c r="R431">
        <f t="shared" si="51"/>
        <v>2</v>
      </c>
      <c r="S431">
        <v>4</v>
      </c>
      <c r="T431">
        <v>3</v>
      </c>
      <c r="U431">
        <f t="shared" si="52"/>
        <v>2</v>
      </c>
      <c r="V431">
        <f t="shared" si="53"/>
        <v>24</v>
      </c>
      <c r="W431">
        <f t="shared" si="54"/>
        <v>19</v>
      </c>
      <c r="X431">
        <f t="shared" si="55"/>
        <v>5</v>
      </c>
    </row>
    <row r="432" spans="1:24" x14ac:dyDescent="0.25">
      <c r="A432">
        <v>18494</v>
      </c>
      <c r="B432">
        <v>0</v>
      </c>
      <c r="C432">
        <v>1977</v>
      </c>
      <c r="D432">
        <f t="shared" si="48"/>
        <v>42</v>
      </c>
      <c r="E432" s="1">
        <v>43780.244212962964</v>
      </c>
      <c r="F432">
        <v>8</v>
      </c>
      <c r="G432">
        <v>2</v>
      </c>
      <c r="H432">
        <v>3</v>
      </c>
      <c r="I432">
        <v>2</v>
      </c>
      <c r="J432">
        <v>1</v>
      </c>
      <c r="K432">
        <v>2</v>
      </c>
      <c r="L432">
        <f t="shared" si="49"/>
        <v>3</v>
      </c>
      <c r="M432">
        <v>3</v>
      </c>
      <c r="N432">
        <v>1</v>
      </c>
      <c r="O432">
        <f t="shared" si="50"/>
        <v>4</v>
      </c>
      <c r="P432">
        <v>2</v>
      </c>
      <c r="Q432">
        <v>2</v>
      </c>
      <c r="R432">
        <f t="shared" si="51"/>
        <v>3</v>
      </c>
      <c r="S432">
        <v>1</v>
      </c>
      <c r="T432">
        <v>1</v>
      </c>
      <c r="U432">
        <f t="shared" si="52"/>
        <v>4</v>
      </c>
      <c r="V432">
        <f t="shared" si="53"/>
        <v>28</v>
      </c>
      <c r="W432">
        <f t="shared" si="54"/>
        <v>20</v>
      </c>
      <c r="X432">
        <f t="shared" si="55"/>
        <v>8</v>
      </c>
    </row>
    <row r="433" spans="1:24" x14ac:dyDescent="0.25">
      <c r="A433">
        <v>18526</v>
      </c>
      <c r="B433">
        <v>0</v>
      </c>
      <c r="C433">
        <v>1973</v>
      </c>
      <c r="D433">
        <f t="shared" si="48"/>
        <v>46</v>
      </c>
      <c r="E433" s="1">
        <v>43780.356909722221</v>
      </c>
      <c r="F433">
        <v>5</v>
      </c>
      <c r="G433">
        <v>3</v>
      </c>
      <c r="H433">
        <v>2</v>
      </c>
      <c r="I433">
        <v>1</v>
      </c>
      <c r="J433">
        <v>1</v>
      </c>
      <c r="K433">
        <v>3</v>
      </c>
      <c r="L433">
        <f t="shared" si="49"/>
        <v>2</v>
      </c>
      <c r="M433">
        <v>3</v>
      </c>
      <c r="N433">
        <v>3</v>
      </c>
      <c r="O433">
        <f t="shared" si="50"/>
        <v>2</v>
      </c>
      <c r="P433">
        <v>1</v>
      </c>
      <c r="Q433">
        <v>3</v>
      </c>
      <c r="R433">
        <f t="shared" si="51"/>
        <v>2</v>
      </c>
      <c r="S433">
        <v>1</v>
      </c>
      <c r="T433">
        <v>2</v>
      </c>
      <c r="U433">
        <f t="shared" si="52"/>
        <v>3</v>
      </c>
      <c r="V433">
        <f t="shared" si="53"/>
        <v>21</v>
      </c>
      <c r="W433">
        <f t="shared" si="54"/>
        <v>14</v>
      </c>
      <c r="X433">
        <f t="shared" si="55"/>
        <v>7</v>
      </c>
    </row>
    <row r="434" spans="1:24" x14ac:dyDescent="0.25">
      <c r="A434">
        <v>18562</v>
      </c>
      <c r="B434">
        <v>0</v>
      </c>
      <c r="C434">
        <v>2001</v>
      </c>
      <c r="D434">
        <f t="shared" si="48"/>
        <v>18</v>
      </c>
      <c r="E434" s="1">
        <v>43780.419502314813</v>
      </c>
      <c r="F434" t="s">
        <v>64</v>
      </c>
      <c r="G434">
        <v>1</v>
      </c>
      <c r="H434">
        <v>1</v>
      </c>
      <c r="I434">
        <v>1</v>
      </c>
      <c r="J434">
        <v>1</v>
      </c>
      <c r="K434">
        <v>4</v>
      </c>
      <c r="L434">
        <f t="shared" si="49"/>
        <v>1</v>
      </c>
      <c r="M434">
        <v>4</v>
      </c>
      <c r="N434">
        <v>4</v>
      </c>
      <c r="O434">
        <f t="shared" si="50"/>
        <v>1</v>
      </c>
      <c r="P434">
        <v>1</v>
      </c>
      <c r="Q434">
        <v>4</v>
      </c>
      <c r="R434">
        <f t="shared" si="51"/>
        <v>1</v>
      </c>
      <c r="S434">
        <v>1</v>
      </c>
      <c r="T434">
        <v>3</v>
      </c>
      <c r="U434">
        <f t="shared" si="52"/>
        <v>2</v>
      </c>
      <c r="V434">
        <f t="shared" si="53"/>
        <v>15</v>
      </c>
      <c r="W434">
        <f t="shared" si="54"/>
        <v>8</v>
      </c>
      <c r="X434">
        <f t="shared" si="55"/>
        <v>7</v>
      </c>
    </row>
    <row r="435" spans="1:24" x14ac:dyDescent="0.25">
      <c r="A435">
        <v>16187</v>
      </c>
      <c r="B435">
        <v>0</v>
      </c>
      <c r="C435">
        <v>1976</v>
      </c>
      <c r="D435">
        <f t="shared" si="48"/>
        <v>43</v>
      </c>
      <c r="E435" s="1">
        <v>43780.451747685183</v>
      </c>
      <c r="F435">
        <v>11</v>
      </c>
      <c r="G435">
        <v>1</v>
      </c>
      <c r="H435">
        <v>3</v>
      </c>
      <c r="I435">
        <v>1</v>
      </c>
      <c r="J435">
        <v>1</v>
      </c>
      <c r="K435">
        <v>4</v>
      </c>
      <c r="L435">
        <f t="shared" si="49"/>
        <v>1</v>
      </c>
      <c r="M435">
        <v>2</v>
      </c>
      <c r="N435">
        <v>4</v>
      </c>
      <c r="O435">
        <f t="shared" si="50"/>
        <v>1</v>
      </c>
      <c r="P435">
        <v>1</v>
      </c>
      <c r="Q435">
        <v>4</v>
      </c>
      <c r="R435">
        <f t="shared" si="51"/>
        <v>1</v>
      </c>
      <c r="S435">
        <v>2</v>
      </c>
      <c r="T435">
        <v>3</v>
      </c>
      <c r="U435">
        <f t="shared" si="52"/>
        <v>2</v>
      </c>
      <c r="V435">
        <f t="shared" si="53"/>
        <v>16</v>
      </c>
      <c r="W435">
        <f t="shared" si="54"/>
        <v>11</v>
      </c>
      <c r="X435">
        <f t="shared" si="55"/>
        <v>5</v>
      </c>
    </row>
    <row r="436" spans="1:24" x14ac:dyDescent="0.25">
      <c r="A436">
        <v>18588</v>
      </c>
      <c r="B436">
        <v>0</v>
      </c>
      <c r="C436">
        <v>1991</v>
      </c>
      <c r="D436">
        <f t="shared" si="48"/>
        <v>28</v>
      </c>
      <c r="E436" s="1">
        <v>43780.452604166669</v>
      </c>
      <c r="F436">
        <v>5</v>
      </c>
      <c r="G436">
        <v>2</v>
      </c>
      <c r="H436">
        <v>2</v>
      </c>
      <c r="I436">
        <v>1</v>
      </c>
      <c r="J436">
        <v>1</v>
      </c>
      <c r="K436">
        <v>3</v>
      </c>
      <c r="L436">
        <f t="shared" si="49"/>
        <v>2</v>
      </c>
      <c r="M436">
        <v>2</v>
      </c>
      <c r="N436">
        <v>3</v>
      </c>
      <c r="O436">
        <f t="shared" si="50"/>
        <v>2</v>
      </c>
      <c r="P436">
        <v>1</v>
      </c>
      <c r="Q436">
        <v>3</v>
      </c>
      <c r="R436">
        <f t="shared" si="51"/>
        <v>2</v>
      </c>
      <c r="S436">
        <v>3</v>
      </c>
      <c r="T436">
        <v>3</v>
      </c>
      <c r="U436">
        <f t="shared" si="52"/>
        <v>2</v>
      </c>
      <c r="V436">
        <f t="shared" si="53"/>
        <v>20</v>
      </c>
      <c r="W436">
        <f t="shared" si="54"/>
        <v>15</v>
      </c>
      <c r="X436">
        <f t="shared" si="55"/>
        <v>5</v>
      </c>
    </row>
    <row r="437" spans="1:24" x14ac:dyDescent="0.25">
      <c r="A437">
        <v>18541</v>
      </c>
      <c r="B437">
        <v>1</v>
      </c>
      <c r="C437">
        <v>1999</v>
      </c>
      <c r="D437">
        <f t="shared" si="48"/>
        <v>20</v>
      </c>
      <c r="E437" s="1">
        <v>43780.456400462965</v>
      </c>
      <c r="F437">
        <v>3</v>
      </c>
      <c r="G437">
        <v>2</v>
      </c>
      <c r="H437">
        <v>3</v>
      </c>
      <c r="I437">
        <v>3</v>
      </c>
      <c r="J437">
        <v>2</v>
      </c>
      <c r="K437">
        <v>4</v>
      </c>
      <c r="L437">
        <f t="shared" si="49"/>
        <v>1</v>
      </c>
      <c r="M437">
        <v>2</v>
      </c>
      <c r="N437">
        <v>3</v>
      </c>
      <c r="O437">
        <f t="shared" si="50"/>
        <v>2</v>
      </c>
      <c r="P437">
        <v>3</v>
      </c>
      <c r="Q437">
        <v>3</v>
      </c>
      <c r="R437">
        <f t="shared" si="51"/>
        <v>2</v>
      </c>
      <c r="S437">
        <v>3</v>
      </c>
      <c r="T437">
        <v>3</v>
      </c>
      <c r="U437">
        <f t="shared" si="52"/>
        <v>2</v>
      </c>
      <c r="V437">
        <f t="shared" si="53"/>
        <v>25</v>
      </c>
      <c r="W437">
        <f t="shared" si="54"/>
        <v>19</v>
      </c>
      <c r="X437">
        <f t="shared" si="55"/>
        <v>6</v>
      </c>
    </row>
    <row r="438" spans="1:24" x14ac:dyDescent="0.25">
      <c r="A438">
        <v>18609</v>
      </c>
      <c r="B438">
        <v>0</v>
      </c>
      <c r="C438">
        <v>1979</v>
      </c>
      <c r="D438">
        <f t="shared" si="48"/>
        <v>40</v>
      </c>
      <c r="E438" s="1">
        <v>43780.524108796293</v>
      </c>
      <c r="F438">
        <v>4</v>
      </c>
      <c r="G438">
        <v>2</v>
      </c>
      <c r="H438">
        <v>1</v>
      </c>
      <c r="I438">
        <v>1</v>
      </c>
      <c r="J438">
        <v>2</v>
      </c>
      <c r="K438">
        <v>4</v>
      </c>
      <c r="L438">
        <f t="shared" si="49"/>
        <v>1</v>
      </c>
      <c r="M438">
        <v>2</v>
      </c>
      <c r="N438">
        <v>2</v>
      </c>
      <c r="O438">
        <f t="shared" si="50"/>
        <v>3</v>
      </c>
      <c r="P438">
        <v>1</v>
      </c>
      <c r="Q438">
        <v>3</v>
      </c>
      <c r="R438">
        <f t="shared" si="51"/>
        <v>2</v>
      </c>
      <c r="S438">
        <v>3</v>
      </c>
      <c r="T438">
        <v>3</v>
      </c>
      <c r="U438">
        <f t="shared" si="52"/>
        <v>2</v>
      </c>
      <c r="V438">
        <f t="shared" si="53"/>
        <v>20</v>
      </c>
      <c r="W438">
        <f t="shared" si="54"/>
        <v>14</v>
      </c>
      <c r="X438">
        <f t="shared" si="55"/>
        <v>6</v>
      </c>
    </row>
    <row r="439" spans="1:24" x14ac:dyDescent="0.25">
      <c r="A439">
        <v>18649</v>
      </c>
      <c r="B439">
        <v>0</v>
      </c>
      <c r="C439">
        <v>1997</v>
      </c>
      <c r="D439">
        <f t="shared" si="48"/>
        <v>22</v>
      </c>
      <c r="E439" s="1">
        <v>43780.647106481483</v>
      </c>
      <c r="F439">
        <v>3</v>
      </c>
      <c r="G439">
        <v>1</v>
      </c>
      <c r="H439">
        <v>1</v>
      </c>
      <c r="I439">
        <v>1</v>
      </c>
      <c r="J439">
        <v>1</v>
      </c>
      <c r="K439">
        <v>4</v>
      </c>
      <c r="L439">
        <f t="shared" si="49"/>
        <v>1</v>
      </c>
      <c r="M439">
        <v>3</v>
      </c>
      <c r="N439">
        <v>3</v>
      </c>
      <c r="O439">
        <f t="shared" si="50"/>
        <v>2</v>
      </c>
      <c r="P439">
        <v>1</v>
      </c>
      <c r="Q439">
        <v>4</v>
      </c>
      <c r="R439">
        <f t="shared" si="51"/>
        <v>1</v>
      </c>
      <c r="S439">
        <v>1</v>
      </c>
      <c r="T439">
        <v>4</v>
      </c>
      <c r="U439">
        <f t="shared" si="52"/>
        <v>1</v>
      </c>
      <c r="V439">
        <f t="shared" si="53"/>
        <v>14</v>
      </c>
      <c r="W439">
        <f t="shared" si="54"/>
        <v>9</v>
      </c>
      <c r="X439">
        <f t="shared" si="55"/>
        <v>5</v>
      </c>
    </row>
    <row r="440" spans="1:24" x14ac:dyDescent="0.25">
      <c r="A440">
        <v>18641</v>
      </c>
      <c r="B440">
        <v>0</v>
      </c>
      <c r="C440">
        <v>1992</v>
      </c>
      <c r="D440">
        <f t="shared" si="48"/>
        <v>27</v>
      </c>
      <c r="E440" s="1">
        <v>43780.649039351854</v>
      </c>
      <c r="F440">
        <v>1</v>
      </c>
      <c r="G440">
        <v>1</v>
      </c>
      <c r="H440">
        <v>1</v>
      </c>
      <c r="I440">
        <v>2</v>
      </c>
      <c r="J440">
        <v>3</v>
      </c>
      <c r="K440">
        <v>1</v>
      </c>
      <c r="L440">
        <f t="shared" si="49"/>
        <v>4</v>
      </c>
      <c r="M440">
        <v>2</v>
      </c>
      <c r="N440">
        <v>3</v>
      </c>
      <c r="O440">
        <f t="shared" si="50"/>
        <v>2</v>
      </c>
      <c r="P440">
        <v>2</v>
      </c>
      <c r="Q440">
        <v>1</v>
      </c>
      <c r="R440">
        <f t="shared" si="51"/>
        <v>4</v>
      </c>
      <c r="S440">
        <v>2</v>
      </c>
      <c r="T440">
        <v>4</v>
      </c>
      <c r="U440">
        <f t="shared" si="52"/>
        <v>1</v>
      </c>
      <c r="V440">
        <f t="shared" si="53"/>
        <v>24</v>
      </c>
      <c r="W440">
        <f t="shared" si="54"/>
        <v>18</v>
      </c>
      <c r="X440">
        <f t="shared" si="55"/>
        <v>6</v>
      </c>
    </row>
    <row r="441" spans="1:24" x14ac:dyDescent="0.25">
      <c r="A441">
        <v>18651</v>
      </c>
      <c r="B441">
        <v>0</v>
      </c>
      <c r="C441">
        <v>1968</v>
      </c>
      <c r="D441">
        <f t="shared" si="48"/>
        <v>51</v>
      </c>
      <c r="E441" s="1">
        <v>43780.653425925928</v>
      </c>
      <c r="F441" t="s">
        <v>64</v>
      </c>
      <c r="G441">
        <v>1</v>
      </c>
      <c r="H441">
        <v>1</v>
      </c>
      <c r="I441">
        <v>1</v>
      </c>
      <c r="J441">
        <v>1</v>
      </c>
      <c r="K441">
        <v>4</v>
      </c>
      <c r="L441">
        <f t="shared" si="49"/>
        <v>1</v>
      </c>
      <c r="M441">
        <v>1</v>
      </c>
      <c r="N441">
        <v>4</v>
      </c>
      <c r="O441">
        <f t="shared" si="50"/>
        <v>1</v>
      </c>
      <c r="P441">
        <v>1</v>
      </c>
      <c r="Q441">
        <v>4</v>
      </c>
      <c r="R441">
        <f t="shared" si="51"/>
        <v>1</v>
      </c>
      <c r="S441">
        <v>1</v>
      </c>
      <c r="T441">
        <v>2</v>
      </c>
      <c r="U441">
        <f t="shared" si="52"/>
        <v>3</v>
      </c>
      <c r="V441">
        <f t="shared" si="53"/>
        <v>13</v>
      </c>
      <c r="W441">
        <f t="shared" si="54"/>
        <v>8</v>
      </c>
      <c r="X441">
        <f t="shared" si="55"/>
        <v>5</v>
      </c>
    </row>
    <row r="442" spans="1:24" x14ac:dyDescent="0.25">
      <c r="A442">
        <v>18038</v>
      </c>
      <c r="B442">
        <v>0</v>
      </c>
      <c r="C442">
        <v>1974</v>
      </c>
      <c r="D442">
        <f t="shared" si="48"/>
        <v>45</v>
      </c>
      <c r="E442" s="1">
        <v>43780.685069444444</v>
      </c>
      <c r="F442" t="s">
        <v>90</v>
      </c>
      <c r="G442">
        <v>1</v>
      </c>
      <c r="H442">
        <v>2</v>
      </c>
      <c r="I442">
        <v>1</v>
      </c>
      <c r="J442">
        <v>2</v>
      </c>
      <c r="K442">
        <v>2</v>
      </c>
      <c r="L442">
        <f t="shared" si="49"/>
        <v>3</v>
      </c>
      <c r="M442">
        <v>3</v>
      </c>
      <c r="N442">
        <v>3</v>
      </c>
      <c r="O442">
        <f t="shared" si="50"/>
        <v>2</v>
      </c>
      <c r="P442">
        <v>1</v>
      </c>
      <c r="Q442">
        <v>2</v>
      </c>
      <c r="R442">
        <f t="shared" si="51"/>
        <v>3</v>
      </c>
      <c r="S442">
        <v>3</v>
      </c>
      <c r="T442">
        <v>3</v>
      </c>
      <c r="U442">
        <f t="shared" si="52"/>
        <v>2</v>
      </c>
      <c r="V442">
        <f t="shared" si="53"/>
        <v>23</v>
      </c>
      <c r="W442">
        <f t="shared" si="54"/>
        <v>16</v>
      </c>
      <c r="X442">
        <f t="shared" si="55"/>
        <v>7</v>
      </c>
    </row>
    <row r="443" spans="1:24" x14ac:dyDescent="0.25">
      <c r="A443">
        <v>18366</v>
      </c>
      <c r="B443">
        <v>0</v>
      </c>
      <c r="C443">
        <v>2002</v>
      </c>
      <c r="D443">
        <f t="shared" si="48"/>
        <v>17</v>
      </c>
      <c r="E443" s="1">
        <v>43780.692129629628</v>
      </c>
      <c r="F443" t="s">
        <v>64</v>
      </c>
      <c r="G443">
        <v>2</v>
      </c>
      <c r="H443">
        <v>3</v>
      </c>
      <c r="I443">
        <v>1</v>
      </c>
      <c r="J443">
        <v>2</v>
      </c>
      <c r="K443">
        <v>4</v>
      </c>
      <c r="L443">
        <f t="shared" si="49"/>
        <v>1</v>
      </c>
      <c r="M443">
        <v>3</v>
      </c>
      <c r="N443">
        <v>4</v>
      </c>
      <c r="O443">
        <f t="shared" si="50"/>
        <v>1</v>
      </c>
      <c r="P443">
        <v>2</v>
      </c>
      <c r="Q443">
        <v>2</v>
      </c>
      <c r="R443">
        <f t="shared" si="51"/>
        <v>3</v>
      </c>
      <c r="S443">
        <v>2</v>
      </c>
      <c r="T443">
        <v>2</v>
      </c>
      <c r="U443">
        <f t="shared" si="52"/>
        <v>3</v>
      </c>
      <c r="V443">
        <f t="shared" si="53"/>
        <v>23</v>
      </c>
      <c r="W443">
        <f t="shared" si="54"/>
        <v>15</v>
      </c>
      <c r="X443">
        <f t="shared" si="55"/>
        <v>8</v>
      </c>
    </row>
    <row r="444" spans="1:24" x14ac:dyDescent="0.25">
      <c r="A444">
        <v>18722</v>
      </c>
      <c r="B444">
        <v>0</v>
      </c>
      <c r="C444">
        <v>1997</v>
      </c>
      <c r="D444">
        <f t="shared" si="48"/>
        <v>22</v>
      </c>
      <c r="E444" s="1">
        <v>43780.737858796296</v>
      </c>
      <c r="F444">
        <v>4</v>
      </c>
      <c r="G444">
        <v>3</v>
      </c>
      <c r="H444">
        <v>3</v>
      </c>
      <c r="I444">
        <v>1</v>
      </c>
      <c r="J444">
        <v>2</v>
      </c>
      <c r="K444">
        <v>4</v>
      </c>
      <c r="L444">
        <f t="shared" si="49"/>
        <v>1</v>
      </c>
      <c r="M444">
        <v>3</v>
      </c>
      <c r="N444">
        <v>4</v>
      </c>
      <c r="O444">
        <f t="shared" si="50"/>
        <v>1</v>
      </c>
      <c r="P444">
        <v>3</v>
      </c>
      <c r="Q444">
        <v>1</v>
      </c>
      <c r="R444">
        <f t="shared" si="51"/>
        <v>4</v>
      </c>
      <c r="S444">
        <v>1</v>
      </c>
      <c r="T444">
        <v>3</v>
      </c>
      <c r="U444">
        <f t="shared" si="52"/>
        <v>2</v>
      </c>
      <c r="V444">
        <f t="shared" si="53"/>
        <v>24</v>
      </c>
      <c r="W444">
        <f t="shared" si="54"/>
        <v>17</v>
      </c>
      <c r="X444">
        <f t="shared" si="55"/>
        <v>7</v>
      </c>
    </row>
    <row r="445" spans="1:24" x14ac:dyDescent="0.25">
      <c r="A445">
        <v>18738</v>
      </c>
      <c r="B445">
        <v>0</v>
      </c>
      <c r="C445">
        <v>1999</v>
      </c>
      <c r="D445">
        <f t="shared" si="48"/>
        <v>20</v>
      </c>
      <c r="E445" s="1">
        <v>43780.775902777779</v>
      </c>
      <c r="F445">
        <v>7</v>
      </c>
      <c r="G445">
        <v>4</v>
      </c>
      <c r="H445">
        <v>4</v>
      </c>
      <c r="I445">
        <v>2</v>
      </c>
      <c r="J445">
        <v>2</v>
      </c>
      <c r="K445">
        <v>1</v>
      </c>
      <c r="L445">
        <f t="shared" si="49"/>
        <v>4</v>
      </c>
      <c r="M445">
        <v>3</v>
      </c>
      <c r="N445">
        <v>2</v>
      </c>
      <c r="O445">
        <f t="shared" si="50"/>
        <v>3</v>
      </c>
      <c r="P445">
        <v>2</v>
      </c>
      <c r="Q445">
        <v>3</v>
      </c>
      <c r="R445">
        <f t="shared" si="51"/>
        <v>2</v>
      </c>
      <c r="S445">
        <v>2</v>
      </c>
      <c r="T445">
        <v>3</v>
      </c>
      <c r="U445">
        <f t="shared" si="52"/>
        <v>2</v>
      </c>
      <c r="V445">
        <f t="shared" si="53"/>
        <v>30</v>
      </c>
      <c r="W445">
        <f t="shared" si="54"/>
        <v>23</v>
      </c>
      <c r="X445">
        <f t="shared" si="55"/>
        <v>7</v>
      </c>
    </row>
    <row r="446" spans="1:24" x14ac:dyDescent="0.25">
      <c r="A446">
        <v>18759</v>
      </c>
      <c r="B446">
        <v>0</v>
      </c>
      <c r="C446">
        <v>1993</v>
      </c>
      <c r="D446">
        <f t="shared" ref="D446:D472" si="56">2019-C446</f>
        <v>26</v>
      </c>
      <c r="E446" s="1">
        <v>43780.809444444443</v>
      </c>
      <c r="F446" t="s">
        <v>64</v>
      </c>
      <c r="G446">
        <v>1</v>
      </c>
      <c r="H446">
        <v>2</v>
      </c>
      <c r="I446">
        <v>1</v>
      </c>
      <c r="J446">
        <v>3</v>
      </c>
      <c r="K446">
        <v>3</v>
      </c>
      <c r="L446">
        <f t="shared" ref="L446:L472" si="57">5-K446</f>
        <v>2</v>
      </c>
      <c r="M446">
        <v>3</v>
      </c>
      <c r="N446">
        <v>4</v>
      </c>
      <c r="O446">
        <f t="shared" ref="O446:O472" si="58">5-N446</f>
        <v>1</v>
      </c>
      <c r="P446">
        <v>1</v>
      </c>
      <c r="Q446">
        <v>4</v>
      </c>
      <c r="R446">
        <f t="shared" ref="R446:R472" si="59">5-Q446</f>
        <v>1</v>
      </c>
      <c r="S446">
        <v>2</v>
      </c>
      <c r="T446">
        <v>2</v>
      </c>
      <c r="U446">
        <f t="shared" ref="U446:U472" si="60">5-T446</f>
        <v>3</v>
      </c>
      <c r="V446">
        <f t="shared" ref="V446:V472" si="61">SUM(G446,H446,I446,J446,L446,M446,O446,P446,R446,S446,U446)</f>
        <v>20</v>
      </c>
      <c r="W446">
        <f t="shared" si="54"/>
        <v>11</v>
      </c>
      <c r="X446">
        <f t="shared" si="55"/>
        <v>9</v>
      </c>
    </row>
    <row r="447" spans="1:24" x14ac:dyDescent="0.25">
      <c r="A447">
        <v>18782</v>
      </c>
      <c r="B447">
        <v>0</v>
      </c>
      <c r="C447">
        <v>1993</v>
      </c>
      <c r="D447">
        <f t="shared" si="56"/>
        <v>26</v>
      </c>
      <c r="E447" s="1">
        <v>43780.861597222225</v>
      </c>
      <c r="F447">
        <v>5</v>
      </c>
      <c r="G447">
        <v>1</v>
      </c>
      <c r="H447">
        <v>1</v>
      </c>
      <c r="I447">
        <v>1</v>
      </c>
      <c r="J447">
        <v>1</v>
      </c>
      <c r="K447">
        <v>4</v>
      </c>
      <c r="L447">
        <f t="shared" si="57"/>
        <v>1</v>
      </c>
      <c r="M447">
        <v>3</v>
      </c>
      <c r="N447">
        <v>3</v>
      </c>
      <c r="O447">
        <f t="shared" si="58"/>
        <v>2</v>
      </c>
      <c r="P447">
        <v>3</v>
      </c>
      <c r="Q447">
        <v>3</v>
      </c>
      <c r="R447">
        <f t="shared" si="59"/>
        <v>2</v>
      </c>
      <c r="S447">
        <v>2</v>
      </c>
      <c r="T447">
        <v>2</v>
      </c>
      <c r="U447">
        <f t="shared" si="60"/>
        <v>3</v>
      </c>
      <c r="V447">
        <f t="shared" si="61"/>
        <v>20</v>
      </c>
      <c r="W447">
        <f t="shared" si="54"/>
        <v>13</v>
      </c>
      <c r="X447">
        <f t="shared" si="55"/>
        <v>7</v>
      </c>
    </row>
    <row r="448" spans="1:24" x14ac:dyDescent="0.25">
      <c r="A448">
        <v>18793</v>
      </c>
      <c r="B448">
        <v>0</v>
      </c>
      <c r="C448">
        <v>1979</v>
      </c>
      <c r="D448">
        <f t="shared" si="56"/>
        <v>40</v>
      </c>
      <c r="E448" s="1">
        <v>43780.879432870373</v>
      </c>
      <c r="F448">
        <v>10</v>
      </c>
      <c r="G448">
        <v>3</v>
      </c>
      <c r="H448">
        <v>3</v>
      </c>
      <c r="I448">
        <v>2</v>
      </c>
      <c r="J448">
        <v>2</v>
      </c>
      <c r="K448">
        <v>3</v>
      </c>
      <c r="L448">
        <f t="shared" si="57"/>
        <v>2</v>
      </c>
      <c r="M448">
        <v>4</v>
      </c>
      <c r="N448">
        <v>3</v>
      </c>
      <c r="O448">
        <f t="shared" si="58"/>
        <v>2</v>
      </c>
      <c r="P448">
        <v>2</v>
      </c>
      <c r="Q448">
        <v>4</v>
      </c>
      <c r="R448">
        <f t="shared" si="59"/>
        <v>1</v>
      </c>
      <c r="S448">
        <v>3</v>
      </c>
      <c r="T448">
        <v>3</v>
      </c>
      <c r="U448">
        <f t="shared" si="60"/>
        <v>2</v>
      </c>
      <c r="V448">
        <f t="shared" si="61"/>
        <v>26</v>
      </c>
      <c r="W448">
        <f t="shared" si="54"/>
        <v>18</v>
      </c>
      <c r="X448">
        <f t="shared" si="55"/>
        <v>8</v>
      </c>
    </row>
    <row r="449" spans="1:24" x14ac:dyDescent="0.25">
      <c r="A449">
        <v>18808</v>
      </c>
      <c r="B449">
        <v>0</v>
      </c>
      <c r="C449">
        <v>1989</v>
      </c>
      <c r="D449">
        <f t="shared" si="56"/>
        <v>30</v>
      </c>
      <c r="E449" s="1">
        <v>43780.912245370368</v>
      </c>
      <c r="F449">
        <v>24</v>
      </c>
      <c r="G449">
        <v>3</v>
      </c>
      <c r="H449">
        <v>3</v>
      </c>
      <c r="I449">
        <v>1</v>
      </c>
      <c r="J449">
        <v>2</v>
      </c>
      <c r="K449">
        <v>4</v>
      </c>
      <c r="L449">
        <f t="shared" si="57"/>
        <v>1</v>
      </c>
      <c r="M449">
        <v>3</v>
      </c>
      <c r="N449">
        <v>4</v>
      </c>
      <c r="O449">
        <f t="shared" si="58"/>
        <v>1</v>
      </c>
      <c r="P449">
        <v>3</v>
      </c>
      <c r="Q449">
        <v>4</v>
      </c>
      <c r="R449">
        <f t="shared" si="59"/>
        <v>1</v>
      </c>
      <c r="S449">
        <v>1</v>
      </c>
      <c r="T449">
        <v>2</v>
      </c>
      <c r="U449">
        <f t="shared" si="60"/>
        <v>3</v>
      </c>
      <c r="V449">
        <f t="shared" si="61"/>
        <v>22</v>
      </c>
      <c r="W449">
        <f t="shared" si="54"/>
        <v>14</v>
      </c>
      <c r="X449">
        <f t="shared" si="55"/>
        <v>8</v>
      </c>
    </row>
    <row r="450" spans="1:24" x14ac:dyDescent="0.25">
      <c r="A450">
        <v>18810</v>
      </c>
      <c r="B450">
        <v>0</v>
      </c>
      <c r="C450">
        <v>1994</v>
      </c>
      <c r="D450">
        <f t="shared" si="56"/>
        <v>25</v>
      </c>
      <c r="E450" s="1">
        <v>43780.929872685185</v>
      </c>
      <c r="F450">
        <v>1</v>
      </c>
      <c r="G450">
        <v>1</v>
      </c>
      <c r="H450">
        <v>2</v>
      </c>
      <c r="I450">
        <v>3</v>
      </c>
      <c r="J450">
        <v>2</v>
      </c>
      <c r="K450">
        <v>4</v>
      </c>
      <c r="L450">
        <f t="shared" si="57"/>
        <v>1</v>
      </c>
      <c r="M450">
        <v>2</v>
      </c>
      <c r="N450">
        <v>2</v>
      </c>
      <c r="O450">
        <f t="shared" si="58"/>
        <v>3</v>
      </c>
      <c r="P450">
        <v>3</v>
      </c>
      <c r="Q450">
        <v>4</v>
      </c>
      <c r="R450">
        <f t="shared" si="59"/>
        <v>1</v>
      </c>
      <c r="S450">
        <v>2</v>
      </c>
      <c r="T450">
        <v>2</v>
      </c>
      <c r="U450">
        <f t="shared" si="60"/>
        <v>3</v>
      </c>
      <c r="V450">
        <f t="shared" si="61"/>
        <v>23</v>
      </c>
      <c r="W450">
        <f t="shared" si="54"/>
        <v>16</v>
      </c>
      <c r="X450">
        <f t="shared" si="55"/>
        <v>7</v>
      </c>
    </row>
    <row r="451" spans="1:24" x14ac:dyDescent="0.25">
      <c r="A451">
        <v>18825</v>
      </c>
      <c r="B451">
        <v>0</v>
      </c>
      <c r="C451">
        <v>1984</v>
      </c>
      <c r="D451">
        <f t="shared" si="56"/>
        <v>35</v>
      </c>
      <c r="E451" s="1">
        <v>43780.949467592596</v>
      </c>
      <c r="F451" t="s">
        <v>64</v>
      </c>
      <c r="G451">
        <v>1</v>
      </c>
      <c r="H451">
        <v>2</v>
      </c>
      <c r="I451">
        <v>1</v>
      </c>
      <c r="J451">
        <v>1</v>
      </c>
      <c r="K451">
        <v>4</v>
      </c>
      <c r="L451">
        <f t="shared" si="57"/>
        <v>1</v>
      </c>
      <c r="M451">
        <v>1</v>
      </c>
      <c r="N451">
        <v>3</v>
      </c>
      <c r="O451">
        <f t="shared" si="58"/>
        <v>2</v>
      </c>
      <c r="P451">
        <v>1</v>
      </c>
      <c r="Q451">
        <v>4</v>
      </c>
      <c r="R451">
        <f t="shared" si="59"/>
        <v>1</v>
      </c>
      <c r="S451">
        <v>1</v>
      </c>
      <c r="T451">
        <v>4</v>
      </c>
      <c r="U451">
        <f t="shared" si="60"/>
        <v>1</v>
      </c>
      <c r="V451">
        <f t="shared" si="61"/>
        <v>13</v>
      </c>
      <c r="W451">
        <f t="shared" ref="W451:W472" si="62">SUM(G451,H451,I451,L451,O451,P451,R451,S451)</f>
        <v>10</v>
      </c>
      <c r="X451">
        <f t="shared" ref="X451:X472" si="63">SUM(J451,M451,U451)</f>
        <v>3</v>
      </c>
    </row>
    <row r="452" spans="1:24" x14ac:dyDescent="0.25">
      <c r="A452">
        <v>18897</v>
      </c>
      <c r="B452">
        <v>1</v>
      </c>
      <c r="C452">
        <v>1998</v>
      </c>
      <c r="D452">
        <f t="shared" si="56"/>
        <v>21</v>
      </c>
      <c r="E452" s="1">
        <v>43781.45039351852</v>
      </c>
      <c r="F452" t="s">
        <v>64</v>
      </c>
      <c r="G452">
        <v>1</v>
      </c>
      <c r="H452">
        <v>2</v>
      </c>
      <c r="I452">
        <v>2</v>
      </c>
      <c r="J452">
        <v>2</v>
      </c>
      <c r="K452">
        <v>4</v>
      </c>
      <c r="L452">
        <f t="shared" si="57"/>
        <v>1</v>
      </c>
      <c r="M452">
        <v>4</v>
      </c>
      <c r="N452">
        <v>4</v>
      </c>
      <c r="O452">
        <f t="shared" si="58"/>
        <v>1</v>
      </c>
      <c r="P452">
        <v>3</v>
      </c>
      <c r="Q452">
        <v>2</v>
      </c>
      <c r="R452">
        <f t="shared" si="59"/>
        <v>3</v>
      </c>
      <c r="S452">
        <v>3</v>
      </c>
      <c r="T452">
        <v>4</v>
      </c>
      <c r="U452">
        <f t="shared" si="60"/>
        <v>1</v>
      </c>
      <c r="V452">
        <f t="shared" si="61"/>
        <v>23</v>
      </c>
      <c r="W452">
        <f t="shared" si="62"/>
        <v>16</v>
      </c>
      <c r="X452">
        <f t="shared" si="63"/>
        <v>7</v>
      </c>
    </row>
    <row r="453" spans="1:24" x14ac:dyDescent="0.25">
      <c r="A453">
        <v>18905</v>
      </c>
      <c r="B453">
        <v>0</v>
      </c>
      <c r="C453">
        <v>1981</v>
      </c>
      <c r="D453">
        <f t="shared" si="56"/>
        <v>38</v>
      </c>
      <c r="E453" s="1">
        <v>43781.519016203703</v>
      </c>
      <c r="F453">
        <v>15</v>
      </c>
      <c r="G453">
        <v>2</v>
      </c>
      <c r="H453">
        <v>3</v>
      </c>
      <c r="I453">
        <v>2</v>
      </c>
      <c r="J453">
        <v>1</v>
      </c>
      <c r="K453">
        <v>1</v>
      </c>
      <c r="L453">
        <f t="shared" si="57"/>
        <v>4</v>
      </c>
      <c r="M453">
        <v>4</v>
      </c>
      <c r="N453">
        <v>3</v>
      </c>
      <c r="O453">
        <f t="shared" si="58"/>
        <v>2</v>
      </c>
      <c r="P453">
        <v>2</v>
      </c>
      <c r="Q453">
        <v>3</v>
      </c>
      <c r="R453">
        <f t="shared" si="59"/>
        <v>2</v>
      </c>
      <c r="S453">
        <v>1</v>
      </c>
      <c r="T453">
        <v>2</v>
      </c>
      <c r="U453">
        <f t="shared" si="60"/>
        <v>3</v>
      </c>
      <c r="V453">
        <f t="shared" si="61"/>
        <v>26</v>
      </c>
      <c r="W453">
        <f t="shared" si="62"/>
        <v>18</v>
      </c>
      <c r="X453">
        <f t="shared" si="63"/>
        <v>8</v>
      </c>
    </row>
    <row r="454" spans="1:24" x14ac:dyDescent="0.25">
      <c r="A454">
        <v>14710</v>
      </c>
      <c r="B454">
        <v>0</v>
      </c>
      <c r="C454">
        <v>1967</v>
      </c>
      <c r="D454">
        <f t="shared" si="56"/>
        <v>52</v>
      </c>
      <c r="E454" s="1">
        <v>43781.545844907407</v>
      </c>
      <c r="F454" t="s">
        <v>64</v>
      </c>
      <c r="G454">
        <v>3</v>
      </c>
      <c r="H454">
        <v>2</v>
      </c>
      <c r="I454">
        <v>1</v>
      </c>
      <c r="J454">
        <v>2</v>
      </c>
      <c r="K454">
        <v>3</v>
      </c>
      <c r="L454">
        <f t="shared" si="57"/>
        <v>2</v>
      </c>
      <c r="M454">
        <v>2</v>
      </c>
      <c r="N454">
        <v>4</v>
      </c>
      <c r="O454">
        <f t="shared" si="58"/>
        <v>1</v>
      </c>
      <c r="P454">
        <v>1</v>
      </c>
      <c r="Q454">
        <v>4</v>
      </c>
      <c r="R454">
        <f t="shared" si="59"/>
        <v>1</v>
      </c>
      <c r="S454">
        <v>2</v>
      </c>
      <c r="T454">
        <v>2</v>
      </c>
      <c r="U454">
        <f t="shared" si="60"/>
        <v>3</v>
      </c>
      <c r="V454">
        <f t="shared" si="61"/>
        <v>20</v>
      </c>
      <c r="W454">
        <f t="shared" si="62"/>
        <v>13</v>
      </c>
      <c r="X454">
        <f t="shared" si="63"/>
        <v>7</v>
      </c>
    </row>
    <row r="455" spans="1:24" x14ac:dyDescent="0.25">
      <c r="A455">
        <v>18917</v>
      </c>
      <c r="B455">
        <v>0</v>
      </c>
      <c r="C455">
        <v>1971</v>
      </c>
      <c r="D455">
        <f t="shared" si="56"/>
        <v>48</v>
      </c>
      <c r="E455" s="1">
        <v>43781.633344907408</v>
      </c>
      <c r="F455">
        <v>1</v>
      </c>
      <c r="G455">
        <v>1</v>
      </c>
      <c r="H455">
        <v>2</v>
      </c>
      <c r="I455">
        <v>1</v>
      </c>
      <c r="J455">
        <v>2</v>
      </c>
      <c r="K455">
        <v>4</v>
      </c>
      <c r="L455">
        <f t="shared" si="57"/>
        <v>1</v>
      </c>
      <c r="M455">
        <v>2</v>
      </c>
      <c r="N455">
        <v>4</v>
      </c>
      <c r="O455">
        <f t="shared" si="58"/>
        <v>1</v>
      </c>
      <c r="P455">
        <v>2</v>
      </c>
      <c r="Q455">
        <v>4</v>
      </c>
      <c r="R455">
        <f t="shared" si="59"/>
        <v>1</v>
      </c>
      <c r="S455">
        <v>2</v>
      </c>
      <c r="T455">
        <v>2</v>
      </c>
      <c r="U455">
        <f t="shared" si="60"/>
        <v>3</v>
      </c>
      <c r="V455">
        <f t="shared" si="61"/>
        <v>18</v>
      </c>
      <c r="W455">
        <f t="shared" si="62"/>
        <v>11</v>
      </c>
      <c r="X455">
        <f t="shared" si="63"/>
        <v>7</v>
      </c>
    </row>
    <row r="456" spans="1:24" x14ac:dyDescent="0.25">
      <c r="A456">
        <v>17517</v>
      </c>
      <c r="B456">
        <v>0</v>
      </c>
      <c r="C456">
        <v>1977</v>
      </c>
      <c r="D456">
        <f t="shared" si="56"/>
        <v>42</v>
      </c>
      <c r="E456" s="1">
        <v>43781.639652777776</v>
      </c>
      <c r="F456">
        <v>2</v>
      </c>
      <c r="G456">
        <v>3</v>
      </c>
      <c r="H456">
        <v>2</v>
      </c>
      <c r="I456">
        <v>4</v>
      </c>
      <c r="J456">
        <v>2</v>
      </c>
      <c r="K456">
        <v>2</v>
      </c>
      <c r="L456">
        <f t="shared" si="57"/>
        <v>3</v>
      </c>
      <c r="M456">
        <v>2</v>
      </c>
      <c r="N456">
        <v>3</v>
      </c>
      <c r="O456">
        <f t="shared" si="58"/>
        <v>2</v>
      </c>
      <c r="P456">
        <v>1</v>
      </c>
      <c r="Q456">
        <v>2</v>
      </c>
      <c r="R456">
        <f t="shared" si="59"/>
        <v>3</v>
      </c>
      <c r="S456">
        <v>2</v>
      </c>
      <c r="T456">
        <v>3</v>
      </c>
      <c r="U456">
        <f t="shared" si="60"/>
        <v>2</v>
      </c>
      <c r="V456">
        <f t="shared" si="61"/>
        <v>26</v>
      </c>
      <c r="W456">
        <f t="shared" si="62"/>
        <v>20</v>
      </c>
      <c r="X456">
        <f t="shared" si="63"/>
        <v>6</v>
      </c>
    </row>
    <row r="457" spans="1:24" x14ac:dyDescent="0.25">
      <c r="A457">
        <v>17875</v>
      </c>
      <c r="B457">
        <v>0</v>
      </c>
      <c r="C457">
        <v>1981</v>
      </c>
      <c r="D457">
        <f t="shared" si="56"/>
        <v>38</v>
      </c>
      <c r="E457" s="1">
        <v>43781.940868055557</v>
      </c>
      <c r="F457">
        <v>3</v>
      </c>
      <c r="G457">
        <v>3</v>
      </c>
      <c r="H457">
        <v>3</v>
      </c>
      <c r="I457">
        <v>1</v>
      </c>
      <c r="J457">
        <v>3</v>
      </c>
      <c r="K457">
        <v>4</v>
      </c>
      <c r="L457">
        <f t="shared" si="57"/>
        <v>1</v>
      </c>
      <c r="M457">
        <v>3</v>
      </c>
      <c r="N457">
        <v>3</v>
      </c>
      <c r="O457">
        <f t="shared" si="58"/>
        <v>2</v>
      </c>
      <c r="P457">
        <v>1</v>
      </c>
      <c r="Q457">
        <v>4</v>
      </c>
      <c r="R457">
        <f t="shared" si="59"/>
        <v>1</v>
      </c>
      <c r="S457">
        <v>2</v>
      </c>
      <c r="T457">
        <v>1</v>
      </c>
      <c r="U457">
        <f t="shared" si="60"/>
        <v>4</v>
      </c>
      <c r="V457">
        <f t="shared" si="61"/>
        <v>24</v>
      </c>
      <c r="W457">
        <f t="shared" si="62"/>
        <v>14</v>
      </c>
      <c r="X457">
        <f t="shared" si="63"/>
        <v>10</v>
      </c>
    </row>
    <row r="458" spans="1:24" x14ac:dyDescent="0.25">
      <c r="A458">
        <v>18925</v>
      </c>
      <c r="B458">
        <v>0</v>
      </c>
      <c r="C458">
        <v>1990</v>
      </c>
      <c r="D458">
        <f t="shared" si="56"/>
        <v>29</v>
      </c>
      <c r="E458" s="1">
        <v>43781.945115740738</v>
      </c>
      <c r="F458">
        <v>8</v>
      </c>
      <c r="G458">
        <v>3</v>
      </c>
      <c r="H458">
        <v>2</v>
      </c>
      <c r="I458">
        <v>3</v>
      </c>
      <c r="J458">
        <v>2</v>
      </c>
      <c r="K458">
        <v>3</v>
      </c>
      <c r="L458">
        <f t="shared" si="57"/>
        <v>2</v>
      </c>
      <c r="M458">
        <v>3</v>
      </c>
      <c r="N458">
        <v>3</v>
      </c>
      <c r="O458">
        <f t="shared" si="58"/>
        <v>2</v>
      </c>
      <c r="P458">
        <v>2</v>
      </c>
      <c r="Q458">
        <v>3</v>
      </c>
      <c r="R458">
        <f t="shared" si="59"/>
        <v>2</v>
      </c>
      <c r="S458">
        <v>3</v>
      </c>
      <c r="T458">
        <v>1</v>
      </c>
      <c r="U458">
        <f t="shared" si="60"/>
        <v>4</v>
      </c>
      <c r="V458">
        <f t="shared" si="61"/>
        <v>28</v>
      </c>
      <c r="W458">
        <f t="shared" si="62"/>
        <v>19</v>
      </c>
      <c r="X458">
        <f t="shared" si="63"/>
        <v>9</v>
      </c>
    </row>
    <row r="459" spans="1:24" x14ac:dyDescent="0.25">
      <c r="A459">
        <v>18960</v>
      </c>
      <c r="B459">
        <v>0</v>
      </c>
      <c r="C459">
        <v>1998</v>
      </c>
      <c r="D459">
        <f t="shared" si="56"/>
        <v>21</v>
      </c>
      <c r="E459" s="1">
        <v>43781.975011574075</v>
      </c>
      <c r="F459">
        <v>9</v>
      </c>
      <c r="G459">
        <v>1</v>
      </c>
      <c r="H459">
        <v>2</v>
      </c>
      <c r="I459">
        <v>1</v>
      </c>
      <c r="J459">
        <v>4</v>
      </c>
      <c r="K459">
        <v>4</v>
      </c>
      <c r="L459">
        <f t="shared" si="57"/>
        <v>1</v>
      </c>
      <c r="M459">
        <v>3</v>
      </c>
      <c r="N459">
        <v>4</v>
      </c>
      <c r="O459">
        <f t="shared" si="58"/>
        <v>1</v>
      </c>
      <c r="P459">
        <v>1</v>
      </c>
      <c r="Q459">
        <v>4</v>
      </c>
      <c r="R459">
        <f t="shared" si="59"/>
        <v>1</v>
      </c>
      <c r="S459">
        <v>1</v>
      </c>
      <c r="T459">
        <v>1</v>
      </c>
      <c r="U459">
        <f t="shared" si="60"/>
        <v>4</v>
      </c>
      <c r="V459">
        <f t="shared" si="61"/>
        <v>20</v>
      </c>
      <c r="W459">
        <f t="shared" si="62"/>
        <v>9</v>
      </c>
      <c r="X459">
        <f t="shared" si="63"/>
        <v>11</v>
      </c>
    </row>
    <row r="460" spans="1:24" x14ac:dyDescent="0.25">
      <c r="A460">
        <v>18959</v>
      </c>
      <c r="B460">
        <v>0</v>
      </c>
      <c r="C460">
        <v>1977</v>
      </c>
      <c r="D460">
        <f t="shared" si="56"/>
        <v>42</v>
      </c>
      <c r="E460" s="1">
        <v>43781.978726851848</v>
      </c>
      <c r="F460">
        <v>1</v>
      </c>
      <c r="G460">
        <v>3</v>
      </c>
      <c r="H460">
        <v>4</v>
      </c>
      <c r="I460">
        <v>1</v>
      </c>
      <c r="J460">
        <v>2</v>
      </c>
      <c r="K460">
        <v>4</v>
      </c>
      <c r="L460">
        <f t="shared" si="57"/>
        <v>1</v>
      </c>
      <c r="M460">
        <v>2</v>
      </c>
      <c r="N460">
        <v>3</v>
      </c>
      <c r="O460">
        <f t="shared" si="58"/>
        <v>2</v>
      </c>
      <c r="P460">
        <v>1</v>
      </c>
      <c r="Q460">
        <v>2</v>
      </c>
      <c r="R460">
        <f t="shared" si="59"/>
        <v>3</v>
      </c>
      <c r="S460">
        <v>3</v>
      </c>
      <c r="T460">
        <v>4</v>
      </c>
      <c r="U460">
        <f t="shared" si="60"/>
        <v>1</v>
      </c>
      <c r="V460">
        <f t="shared" si="61"/>
        <v>23</v>
      </c>
      <c r="W460">
        <f t="shared" si="62"/>
        <v>18</v>
      </c>
      <c r="X460">
        <f t="shared" si="63"/>
        <v>5</v>
      </c>
    </row>
    <row r="461" spans="1:24" x14ac:dyDescent="0.25">
      <c r="A461">
        <v>18986</v>
      </c>
      <c r="B461">
        <v>1</v>
      </c>
      <c r="C461">
        <v>1977</v>
      </c>
      <c r="D461">
        <f t="shared" si="56"/>
        <v>42</v>
      </c>
      <c r="E461" s="1">
        <v>43782.418611111112</v>
      </c>
      <c r="F461">
        <v>25</v>
      </c>
      <c r="G461">
        <v>2</v>
      </c>
      <c r="H461">
        <v>3</v>
      </c>
      <c r="I461">
        <v>1</v>
      </c>
      <c r="J461">
        <v>3</v>
      </c>
      <c r="K461">
        <v>3</v>
      </c>
      <c r="L461">
        <f t="shared" si="57"/>
        <v>2</v>
      </c>
      <c r="M461">
        <v>4</v>
      </c>
      <c r="N461">
        <v>3</v>
      </c>
      <c r="O461">
        <f t="shared" si="58"/>
        <v>2</v>
      </c>
      <c r="P461">
        <v>3</v>
      </c>
      <c r="Q461">
        <v>3</v>
      </c>
      <c r="R461">
        <f t="shared" si="59"/>
        <v>2</v>
      </c>
      <c r="S461">
        <v>2</v>
      </c>
      <c r="T461">
        <v>1</v>
      </c>
      <c r="U461">
        <f t="shared" si="60"/>
        <v>4</v>
      </c>
      <c r="V461">
        <f t="shared" si="61"/>
        <v>28</v>
      </c>
      <c r="W461">
        <f t="shared" si="62"/>
        <v>17</v>
      </c>
      <c r="X461">
        <f t="shared" si="63"/>
        <v>11</v>
      </c>
    </row>
    <row r="462" spans="1:24" x14ac:dyDescent="0.25">
      <c r="A462">
        <v>18068</v>
      </c>
      <c r="B462">
        <v>0</v>
      </c>
      <c r="C462">
        <v>1980</v>
      </c>
      <c r="D462">
        <f t="shared" si="56"/>
        <v>39</v>
      </c>
      <c r="E462" s="1">
        <v>43782.495636574073</v>
      </c>
      <c r="F462">
        <v>10</v>
      </c>
      <c r="G462">
        <v>1</v>
      </c>
      <c r="H462">
        <v>2</v>
      </c>
      <c r="I462">
        <v>1</v>
      </c>
      <c r="J462">
        <v>3</v>
      </c>
      <c r="K462">
        <v>4</v>
      </c>
      <c r="L462">
        <f t="shared" si="57"/>
        <v>1</v>
      </c>
      <c r="M462">
        <v>3</v>
      </c>
      <c r="N462">
        <v>3</v>
      </c>
      <c r="O462">
        <f t="shared" si="58"/>
        <v>2</v>
      </c>
      <c r="P462">
        <v>1</v>
      </c>
      <c r="Q462">
        <v>4</v>
      </c>
      <c r="R462">
        <f t="shared" si="59"/>
        <v>1</v>
      </c>
      <c r="S462">
        <v>2</v>
      </c>
      <c r="T462">
        <v>2</v>
      </c>
      <c r="U462">
        <f t="shared" si="60"/>
        <v>3</v>
      </c>
      <c r="V462">
        <f t="shared" si="61"/>
        <v>20</v>
      </c>
      <c r="W462">
        <f t="shared" si="62"/>
        <v>11</v>
      </c>
      <c r="X462">
        <f t="shared" si="63"/>
        <v>9</v>
      </c>
    </row>
    <row r="463" spans="1:24" x14ac:dyDescent="0.25">
      <c r="A463">
        <v>19051</v>
      </c>
      <c r="B463">
        <v>0</v>
      </c>
      <c r="C463">
        <v>2001</v>
      </c>
      <c r="D463">
        <f t="shared" si="56"/>
        <v>18</v>
      </c>
      <c r="E463" s="1">
        <v>43783.550150462965</v>
      </c>
      <c r="F463" t="s">
        <v>64</v>
      </c>
      <c r="G463">
        <v>1</v>
      </c>
      <c r="H463">
        <v>4</v>
      </c>
      <c r="I463">
        <v>1</v>
      </c>
      <c r="J463">
        <v>3</v>
      </c>
      <c r="K463">
        <v>4</v>
      </c>
      <c r="L463">
        <f t="shared" si="57"/>
        <v>1</v>
      </c>
      <c r="M463">
        <v>2</v>
      </c>
      <c r="N463">
        <v>4</v>
      </c>
      <c r="O463">
        <f t="shared" si="58"/>
        <v>1</v>
      </c>
      <c r="P463">
        <v>1</v>
      </c>
      <c r="Q463">
        <v>3</v>
      </c>
      <c r="R463">
        <f t="shared" si="59"/>
        <v>2</v>
      </c>
      <c r="S463">
        <v>1</v>
      </c>
      <c r="T463">
        <v>1</v>
      </c>
      <c r="U463">
        <f t="shared" si="60"/>
        <v>4</v>
      </c>
      <c r="V463">
        <f t="shared" si="61"/>
        <v>21</v>
      </c>
      <c r="W463">
        <f t="shared" si="62"/>
        <v>12</v>
      </c>
      <c r="X463">
        <f t="shared" si="63"/>
        <v>9</v>
      </c>
    </row>
    <row r="464" spans="1:24" x14ac:dyDescent="0.25">
      <c r="A464">
        <v>17896</v>
      </c>
      <c r="B464">
        <v>0</v>
      </c>
      <c r="C464">
        <v>1996</v>
      </c>
      <c r="D464">
        <f t="shared" si="56"/>
        <v>23</v>
      </c>
      <c r="E464" s="1">
        <v>43784.866990740738</v>
      </c>
      <c r="F464">
        <v>0</v>
      </c>
      <c r="G464">
        <v>1</v>
      </c>
      <c r="H464">
        <v>1</v>
      </c>
      <c r="I464">
        <v>1</v>
      </c>
      <c r="J464">
        <v>2</v>
      </c>
      <c r="K464">
        <v>4</v>
      </c>
      <c r="L464">
        <f t="shared" si="57"/>
        <v>1</v>
      </c>
      <c r="M464">
        <v>3</v>
      </c>
      <c r="N464">
        <v>2</v>
      </c>
      <c r="O464">
        <f t="shared" si="58"/>
        <v>3</v>
      </c>
      <c r="P464">
        <v>1</v>
      </c>
      <c r="Q464">
        <v>4</v>
      </c>
      <c r="R464">
        <f t="shared" si="59"/>
        <v>1</v>
      </c>
      <c r="S464">
        <v>2</v>
      </c>
      <c r="T464">
        <v>3</v>
      </c>
      <c r="U464">
        <f t="shared" si="60"/>
        <v>2</v>
      </c>
      <c r="V464">
        <f t="shared" si="61"/>
        <v>18</v>
      </c>
      <c r="W464">
        <f t="shared" si="62"/>
        <v>11</v>
      </c>
      <c r="X464">
        <f t="shared" si="63"/>
        <v>7</v>
      </c>
    </row>
    <row r="465" spans="1:24" x14ac:dyDescent="0.25">
      <c r="A465">
        <v>19113</v>
      </c>
      <c r="B465">
        <v>0</v>
      </c>
      <c r="C465">
        <v>1984</v>
      </c>
      <c r="D465">
        <f t="shared" si="56"/>
        <v>35</v>
      </c>
      <c r="E465" s="1">
        <v>43784.911493055559</v>
      </c>
      <c r="F465">
        <v>16</v>
      </c>
      <c r="G465">
        <v>4</v>
      </c>
      <c r="H465">
        <v>4</v>
      </c>
      <c r="I465">
        <v>2</v>
      </c>
      <c r="J465">
        <v>1</v>
      </c>
      <c r="K465">
        <v>4</v>
      </c>
      <c r="L465">
        <f t="shared" si="57"/>
        <v>1</v>
      </c>
      <c r="M465">
        <v>2</v>
      </c>
      <c r="N465">
        <v>1</v>
      </c>
      <c r="O465">
        <f t="shared" si="58"/>
        <v>4</v>
      </c>
      <c r="P465">
        <v>2</v>
      </c>
      <c r="Q465">
        <v>1</v>
      </c>
      <c r="R465">
        <f t="shared" si="59"/>
        <v>4</v>
      </c>
      <c r="S465">
        <v>4</v>
      </c>
      <c r="T465">
        <v>4</v>
      </c>
      <c r="U465">
        <f t="shared" si="60"/>
        <v>1</v>
      </c>
      <c r="V465">
        <f t="shared" si="61"/>
        <v>29</v>
      </c>
      <c r="W465">
        <f t="shared" si="62"/>
        <v>25</v>
      </c>
      <c r="X465">
        <f t="shared" si="63"/>
        <v>4</v>
      </c>
    </row>
    <row r="466" spans="1:24" x14ac:dyDescent="0.25">
      <c r="A466">
        <v>19162</v>
      </c>
      <c r="B466">
        <v>0</v>
      </c>
      <c r="C466">
        <v>1995</v>
      </c>
      <c r="D466">
        <f t="shared" si="56"/>
        <v>24</v>
      </c>
      <c r="E466" s="1">
        <v>43786.698159722226</v>
      </c>
      <c r="F466" t="s">
        <v>64</v>
      </c>
      <c r="G466">
        <v>1</v>
      </c>
      <c r="H466">
        <v>3</v>
      </c>
      <c r="I466">
        <v>1</v>
      </c>
      <c r="J466">
        <v>2</v>
      </c>
      <c r="K466">
        <v>4</v>
      </c>
      <c r="L466">
        <f t="shared" si="57"/>
        <v>1</v>
      </c>
      <c r="M466">
        <v>2</v>
      </c>
      <c r="N466">
        <v>4</v>
      </c>
      <c r="O466">
        <f t="shared" si="58"/>
        <v>1</v>
      </c>
      <c r="P466">
        <v>1</v>
      </c>
      <c r="Q466">
        <v>2</v>
      </c>
      <c r="R466">
        <f t="shared" si="59"/>
        <v>3</v>
      </c>
      <c r="S466">
        <v>2</v>
      </c>
      <c r="T466">
        <v>2</v>
      </c>
      <c r="U466">
        <f t="shared" si="60"/>
        <v>3</v>
      </c>
      <c r="V466">
        <f t="shared" si="61"/>
        <v>20</v>
      </c>
      <c r="W466">
        <f t="shared" si="62"/>
        <v>13</v>
      </c>
      <c r="X466">
        <f t="shared" si="63"/>
        <v>7</v>
      </c>
    </row>
    <row r="467" spans="1:24" x14ac:dyDescent="0.25">
      <c r="A467">
        <v>18446</v>
      </c>
      <c r="B467">
        <v>1</v>
      </c>
      <c r="C467">
        <v>1971</v>
      </c>
      <c r="D467">
        <f t="shared" si="56"/>
        <v>48</v>
      </c>
      <c r="E467" s="1">
        <v>43786.742905092593</v>
      </c>
      <c r="F467" t="s">
        <v>91</v>
      </c>
      <c r="G467">
        <v>1</v>
      </c>
      <c r="H467">
        <v>2</v>
      </c>
      <c r="I467">
        <v>1</v>
      </c>
      <c r="J467">
        <v>3</v>
      </c>
      <c r="K467">
        <v>3</v>
      </c>
      <c r="L467">
        <f t="shared" si="57"/>
        <v>2</v>
      </c>
      <c r="M467">
        <v>4</v>
      </c>
      <c r="N467">
        <v>4</v>
      </c>
      <c r="O467">
        <f t="shared" si="58"/>
        <v>1</v>
      </c>
      <c r="P467">
        <v>2</v>
      </c>
      <c r="Q467">
        <v>2</v>
      </c>
      <c r="R467">
        <f t="shared" si="59"/>
        <v>3</v>
      </c>
      <c r="S467">
        <v>2</v>
      </c>
      <c r="T467">
        <v>2</v>
      </c>
      <c r="U467">
        <f t="shared" si="60"/>
        <v>3</v>
      </c>
      <c r="V467">
        <f t="shared" si="61"/>
        <v>24</v>
      </c>
      <c r="W467">
        <f t="shared" si="62"/>
        <v>14</v>
      </c>
      <c r="X467">
        <f t="shared" si="63"/>
        <v>10</v>
      </c>
    </row>
    <row r="468" spans="1:24" x14ac:dyDescent="0.25">
      <c r="A468">
        <v>19193</v>
      </c>
      <c r="B468">
        <v>0</v>
      </c>
      <c r="C468">
        <v>1996</v>
      </c>
      <c r="D468">
        <f t="shared" si="56"/>
        <v>23</v>
      </c>
      <c r="E468" s="1">
        <v>43787.565381944441</v>
      </c>
      <c r="F468">
        <v>2</v>
      </c>
      <c r="G468">
        <v>1</v>
      </c>
      <c r="H468">
        <v>2</v>
      </c>
      <c r="I468">
        <v>1</v>
      </c>
      <c r="J468">
        <v>3</v>
      </c>
      <c r="K468">
        <v>4</v>
      </c>
      <c r="L468">
        <f t="shared" si="57"/>
        <v>1</v>
      </c>
      <c r="M468">
        <v>3</v>
      </c>
      <c r="N468">
        <v>4</v>
      </c>
      <c r="O468">
        <f t="shared" si="58"/>
        <v>1</v>
      </c>
      <c r="P468">
        <v>1</v>
      </c>
      <c r="Q468">
        <v>4</v>
      </c>
      <c r="R468">
        <f t="shared" si="59"/>
        <v>1</v>
      </c>
      <c r="S468">
        <v>1</v>
      </c>
      <c r="T468">
        <v>3</v>
      </c>
      <c r="U468">
        <f t="shared" si="60"/>
        <v>2</v>
      </c>
      <c r="V468">
        <f t="shared" si="61"/>
        <v>17</v>
      </c>
      <c r="W468">
        <f t="shared" si="62"/>
        <v>9</v>
      </c>
      <c r="X468">
        <f t="shared" si="63"/>
        <v>8</v>
      </c>
    </row>
    <row r="469" spans="1:24" x14ac:dyDescent="0.25">
      <c r="A469">
        <v>19196</v>
      </c>
      <c r="B469">
        <v>0</v>
      </c>
      <c r="C469">
        <v>1991</v>
      </c>
      <c r="D469">
        <f t="shared" si="56"/>
        <v>28</v>
      </c>
      <c r="E469" s="1">
        <v>43787.642627314817</v>
      </c>
      <c r="F469">
        <v>3</v>
      </c>
      <c r="G469">
        <v>1</v>
      </c>
      <c r="H469">
        <v>2</v>
      </c>
      <c r="I469">
        <v>1</v>
      </c>
      <c r="J469">
        <v>2</v>
      </c>
      <c r="K469">
        <v>4</v>
      </c>
      <c r="L469">
        <f t="shared" si="57"/>
        <v>1</v>
      </c>
      <c r="M469">
        <v>2</v>
      </c>
      <c r="N469">
        <v>2</v>
      </c>
      <c r="O469">
        <f t="shared" si="58"/>
        <v>3</v>
      </c>
      <c r="P469">
        <v>1</v>
      </c>
      <c r="Q469">
        <v>4</v>
      </c>
      <c r="R469">
        <f t="shared" si="59"/>
        <v>1</v>
      </c>
      <c r="S469">
        <v>2</v>
      </c>
      <c r="T469">
        <v>2</v>
      </c>
      <c r="U469">
        <f t="shared" si="60"/>
        <v>3</v>
      </c>
      <c r="V469">
        <f t="shared" si="61"/>
        <v>19</v>
      </c>
      <c r="W469">
        <f t="shared" si="62"/>
        <v>12</v>
      </c>
      <c r="X469">
        <f t="shared" si="63"/>
        <v>7</v>
      </c>
    </row>
    <row r="470" spans="1:24" x14ac:dyDescent="0.25">
      <c r="A470">
        <v>14843</v>
      </c>
      <c r="B470">
        <v>0</v>
      </c>
      <c r="C470">
        <v>1996</v>
      </c>
      <c r="D470">
        <f t="shared" si="56"/>
        <v>23</v>
      </c>
      <c r="E470" s="1">
        <v>43787.697175925925</v>
      </c>
      <c r="F470" t="s">
        <v>64</v>
      </c>
      <c r="G470">
        <v>2</v>
      </c>
      <c r="H470">
        <v>3</v>
      </c>
      <c r="I470">
        <v>1</v>
      </c>
      <c r="J470">
        <v>3</v>
      </c>
      <c r="K470">
        <v>3</v>
      </c>
      <c r="L470">
        <f t="shared" si="57"/>
        <v>2</v>
      </c>
      <c r="M470">
        <v>3</v>
      </c>
      <c r="N470">
        <v>3</v>
      </c>
      <c r="O470">
        <f t="shared" si="58"/>
        <v>2</v>
      </c>
      <c r="P470">
        <v>3</v>
      </c>
      <c r="Q470">
        <v>4</v>
      </c>
      <c r="R470">
        <f t="shared" si="59"/>
        <v>1</v>
      </c>
      <c r="S470">
        <v>1</v>
      </c>
      <c r="T470">
        <v>3</v>
      </c>
      <c r="U470">
        <f t="shared" si="60"/>
        <v>2</v>
      </c>
      <c r="V470">
        <f t="shared" si="61"/>
        <v>23</v>
      </c>
      <c r="W470">
        <f t="shared" si="62"/>
        <v>15</v>
      </c>
      <c r="X470">
        <f t="shared" si="63"/>
        <v>8</v>
      </c>
    </row>
    <row r="471" spans="1:24" x14ac:dyDescent="0.25">
      <c r="A471">
        <v>19200</v>
      </c>
      <c r="B471">
        <v>1</v>
      </c>
      <c r="C471">
        <v>1996</v>
      </c>
      <c r="D471">
        <f t="shared" si="56"/>
        <v>23</v>
      </c>
      <c r="E471" s="1">
        <v>43787.715879629628</v>
      </c>
      <c r="F471">
        <v>9</v>
      </c>
      <c r="G471">
        <v>1</v>
      </c>
      <c r="H471">
        <v>4</v>
      </c>
      <c r="I471">
        <v>2</v>
      </c>
      <c r="J471">
        <v>2</v>
      </c>
      <c r="K471">
        <v>4</v>
      </c>
      <c r="L471">
        <f t="shared" si="57"/>
        <v>1</v>
      </c>
      <c r="M471">
        <v>4</v>
      </c>
      <c r="N471">
        <v>1</v>
      </c>
      <c r="O471">
        <f t="shared" si="58"/>
        <v>4</v>
      </c>
      <c r="P471">
        <v>4</v>
      </c>
      <c r="Q471">
        <v>4</v>
      </c>
      <c r="R471">
        <f t="shared" si="59"/>
        <v>1</v>
      </c>
      <c r="S471">
        <v>1</v>
      </c>
      <c r="T471">
        <v>3</v>
      </c>
      <c r="U471">
        <f t="shared" si="60"/>
        <v>2</v>
      </c>
      <c r="V471">
        <f t="shared" si="61"/>
        <v>26</v>
      </c>
      <c r="W471">
        <f t="shared" si="62"/>
        <v>18</v>
      </c>
      <c r="X471">
        <f t="shared" si="63"/>
        <v>8</v>
      </c>
    </row>
    <row r="472" spans="1:24" x14ac:dyDescent="0.25">
      <c r="A472">
        <v>19201</v>
      </c>
      <c r="B472">
        <v>0</v>
      </c>
      <c r="C472">
        <v>1981</v>
      </c>
      <c r="D472">
        <f t="shared" si="56"/>
        <v>38</v>
      </c>
      <c r="E472" s="1">
        <v>43787.802800925929</v>
      </c>
      <c r="F472">
        <v>8</v>
      </c>
      <c r="G472">
        <v>3</v>
      </c>
      <c r="H472">
        <v>2</v>
      </c>
      <c r="I472">
        <v>2</v>
      </c>
      <c r="J472">
        <v>4</v>
      </c>
      <c r="K472">
        <v>1</v>
      </c>
      <c r="L472">
        <f t="shared" si="57"/>
        <v>4</v>
      </c>
      <c r="M472">
        <v>3</v>
      </c>
      <c r="N472">
        <v>2</v>
      </c>
      <c r="O472">
        <f t="shared" si="58"/>
        <v>3</v>
      </c>
      <c r="P472">
        <v>2</v>
      </c>
      <c r="Q472">
        <v>2</v>
      </c>
      <c r="R472">
        <f t="shared" si="59"/>
        <v>3</v>
      </c>
      <c r="S472">
        <v>2</v>
      </c>
      <c r="T472">
        <v>1</v>
      </c>
      <c r="U472">
        <f t="shared" si="60"/>
        <v>4</v>
      </c>
      <c r="V472">
        <f t="shared" si="61"/>
        <v>32</v>
      </c>
      <c r="W472">
        <f t="shared" si="62"/>
        <v>21</v>
      </c>
      <c r="X472">
        <f t="shared" si="63"/>
        <v>11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541E-BEAA-4F17-8B88-E71436449A68}">
  <dimension ref="C3:E20"/>
  <sheetViews>
    <sheetView workbookViewId="0">
      <selection activeCell="N15" sqref="N15"/>
    </sheetView>
  </sheetViews>
  <sheetFormatPr defaultRowHeight="15" x14ac:dyDescent="0.25"/>
  <sheetData>
    <row r="3" spans="3:5" x14ac:dyDescent="0.25">
      <c r="C3" s="26" t="s">
        <v>167</v>
      </c>
      <c r="D3" s="28" t="s">
        <v>171</v>
      </c>
      <c r="E3" s="27"/>
    </row>
    <row r="4" spans="3:5" x14ac:dyDescent="0.25">
      <c r="C4" s="27"/>
      <c r="D4" s="3" t="s">
        <v>168</v>
      </c>
      <c r="E4" s="3" t="s">
        <v>168</v>
      </c>
    </row>
    <row r="5" spans="3:5" x14ac:dyDescent="0.25">
      <c r="C5" s="4" t="s">
        <v>35</v>
      </c>
      <c r="D5" s="5">
        <v>0.4604047722534641</v>
      </c>
      <c r="E5" s="5">
        <v>4.9005157843199726E-2</v>
      </c>
    </row>
    <row r="6" spans="3:5" x14ac:dyDescent="0.25">
      <c r="C6" s="4" t="s">
        <v>159</v>
      </c>
      <c r="D6" s="5">
        <v>0.34021701150919686</v>
      </c>
      <c r="E6" s="5">
        <v>0.24503327283559379</v>
      </c>
    </row>
    <row r="7" spans="3:5" x14ac:dyDescent="0.25">
      <c r="C7" s="4" t="s">
        <v>37</v>
      </c>
      <c r="D7" s="5">
        <v>0.40064604379137098</v>
      </c>
      <c r="E7" s="5">
        <v>0.37019372305517706</v>
      </c>
    </row>
    <row r="8" spans="3:5" x14ac:dyDescent="0.25">
      <c r="C8" s="4" t="s">
        <v>160</v>
      </c>
      <c r="D8" s="5">
        <v>0.11397101643104358</v>
      </c>
      <c r="E8" s="5">
        <v>9.119789317780666E-3</v>
      </c>
    </row>
    <row r="9" spans="3:5" x14ac:dyDescent="0.25">
      <c r="C9" s="4" t="s">
        <v>39</v>
      </c>
      <c r="D9" s="5">
        <v>0.5406715698812683</v>
      </c>
      <c r="E9" s="5">
        <v>4.458870998400033E-2</v>
      </c>
    </row>
    <row r="10" spans="3:5" x14ac:dyDescent="0.25">
      <c r="C10" s="4" t="s">
        <v>161</v>
      </c>
      <c r="D10" s="5">
        <v>0.22057874785370943</v>
      </c>
      <c r="E10" s="5">
        <v>1.3782230491549072E-2</v>
      </c>
    </row>
    <row r="11" spans="3:5" x14ac:dyDescent="0.25">
      <c r="C11" s="4" t="s">
        <v>41</v>
      </c>
      <c r="D11" s="5">
        <v>-1.9285756745530458E-2</v>
      </c>
      <c r="E11" s="6">
        <v>0.73632382082389614</v>
      </c>
    </row>
    <row r="12" spans="3:5" x14ac:dyDescent="0.25">
      <c r="C12" s="4" t="s">
        <v>162</v>
      </c>
      <c r="D12" s="5">
        <v>0.53977190021666177</v>
      </c>
      <c r="E12" s="5">
        <v>0.17084117276390109</v>
      </c>
    </row>
    <row r="13" spans="3:5" x14ac:dyDescent="0.25">
      <c r="C13" s="4" t="s">
        <v>43</v>
      </c>
      <c r="D13" s="5">
        <v>0.10261472743336753</v>
      </c>
      <c r="E13" s="5">
        <v>0.56736422855706359</v>
      </c>
    </row>
    <row r="14" spans="3:5" x14ac:dyDescent="0.25">
      <c r="C14" s="4" t="s">
        <v>163</v>
      </c>
      <c r="D14" s="5">
        <v>0.62110745622441688</v>
      </c>
      <c r="E14" s="5">
        <v>1.2235100454267012E-2</v>
      </c>
    </row>
    <row r="15" spans="3:5" x14ac:dyDescent="0.25">
      <c r="C15" s="4" t="s">
        <v>45</v>
      </c>
      <c r="D15" s="5">
        <v>0.39865143711789219</v>
      </c>
      <c r="E15" s="5">
        <v>0.2802289696030516</v>
      </c>
    </row>
    <row r="16" spans="3:5" x14ac:dyDescent="0.25">
      <c r="C16" s="4" t="s">
        <v>164</v>
      </c>
      <c r="D16" s="5">
        <v>0.57446324617941513</v>
      </c>
      <c r="E16" s="5">
        <v>3.2454342456795016E-2</v>
      </c>
    </row>
    <row r="17" spans="3:5" x14ac:dyDescent="0.25">
      <c r="C17" s="4" t="s">
        <v>47</v>
      </c>
      <c r="D17" s="5">
        <v>0.55764095059149899</v>
      </c>
      <c r="E17" s="5">
        <v>0.13202182401920479</v>
      </c>
    </row>
    <row r="18" spans="3:5" x14ac:dyDescent="0.25">
      <c r="C18" s="4" t="s">
        <v>165</v>
      </c>
      <c r="D18" s="5">
        <v>3.0869304069044978E-2</v>
      </c>
      <c r="E18" s="5">
        <v>0.61627539013039867</v>
      </c>
    </row>
    <row r="19" spans="3:5" x14ac:dyDescent="0.25">
      <c r="C19" s="4" t="s">
        <v>169</v>
      </c>
      <c r="D19" s="5">
        <v>2.3310847770865948</v>
      </c>
      <c r="E19" s="5">
        <v>1.5719654955739208</v>
      </c>
    </row>
    <row r="20" spans="3:5" x14ac:dyDescent="0.25">
      <c r="C20" s="4" t="s">
        <v>170</v>
      </c>
      <c r="D20" s="5">
        <v>0.16650605550618533</v>
      </c>
      <c r="E20" s="5">
        <v>0.11228324968385149</v>
      </c>
    </row>
  </sheetData>
  <mergeCells count="2">
    <mergeCell ref="C3:C4"/>
    <mergeCell ref="D3:E3"/>
  </mergeCells>
  <conditionalFormatting sqref="D5:E1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3D80-8EE8-4B17-9EDE-02AAFE4EF2DE}">
  <dimension ref="D3:F18"/>
  <sheetViews>
    <sheetView workbookViewId="0">
      <selection activeCell="H15" sqref="H15"/>
    </sheetView>
  </sheetViews>
  <sheetFormatPr defaultRowHeight="15" x14ac:dyDescent="0.25"/>
  <sheetData>
    <row r="3" spans="4:6" x14ac:dyDescent="0.25">
      <c r="D3" s="29" t="s">
        <v>167</v>
      </c>
      <c r="E3" s="31" t="s">
        <v>171</v>
      </c>
      <c r="F3" s="30"/>
    </row>
    <row r="4" spans="4:6" x14ac:dyDescent="0.25">
      <c r="D4" s="30"/>
      <c r="E4" s="7" t="s">
        <v>168</v>
      </c>
      <c r="F4" s="7" t="s">
        <v>168</v>
      </c>
    </row>
    <row r="5" spans="4:6" x14ac:dyDescent="0.25">
      <c r="D5" s="8" t="s">
        <v>35</v>
      </c>
      <c r="E5" s="9">
        <v>0.47131817840838797</v>
      </c>
      <c r="F5" s="9">
        <v>3.3092820811808227E-2</v>
      </c>
    </row>
    <row r="6" spans="4:6" x14ac:dyDescent="0.25">
      <c r="D6" s="8" t="s">
        <v>159</v>
      </c>
      <c r="E6" s="9">
        <v>0.34698849506482171</v>
      </c>
      <c r="F6" s="9">
        <v>0.23631543687435813</v>
      </c>
    </row>
    <row r="7" spans="4:6" x14ac:dyDescent="0.25">
      <c r="D7" s="8" t="s">
        <v>37</v>
      </c>
      <c r="E7" s="9">
        <v>0.41724038361707871</v>
      </c>
      <c r="F7" s="9">
        <v>0.35806366629243497</v>
      </c>
    </row>
    <row r="8" spans="4:6" x14ac:dyDescent="0.25">
      <c r="D8" s="8" t="s">
        <v>39</v>
      </c>
      <c r="E8" s="9">
        <v>0.55216551070869835</v>
      </c>
      <c r="F8" s="9">
        <v>2.6325080739830947E-2</v>
      </c>
    </row>
    <row r="9" spans="4:6" x14ac:dyDescent="0.25">
      <c r="D9" s="8" t="s">
        <v>41</v>
      </c>
      <c r="E9" s="9">
        <v>4.8637816303387371E-3</v>
      </c>
      <c r="F9" s="10">
        <v>0.732741972945128</v>
      </c>
    </row>
    <row r="10" spans="4:6" x14ac:dyDescent="0.25">
      <c r="D10" s="8" t="s">
        <v>162</v>
      </c>
      <c r="E10" s="9">
        <v>0.53627873392877623</v>
      </c>
      <c r="F10" s="9">
        <v>0.15875327687778518</v>
      </c>
    </row>
    <row r="11" spans="4:6" x14ac:dyDescent="0.25">
      <c r="D11" s="8" t="s">
        <v>43</v>
      </c>
      <c r="E11" s="9">
        <v>0.11586260024419262</v>
      </c>
      <c r="F11" s="9">
        <v>0.56465784195288948</v>
      </c>
    </row>
    <row r="12" spans="4:6" x14ac:dyDescent="0.25">
      <c r="D12" s="8" t="s">
        <v>163</v>
      </c>
      <c r="E12" s="9">
        <v>0.6109466143122334</v>
      </c>
      <c r="F12" s="9">
        <v>-4.6200433254761641E-4</v>
      </c>
    </row>
    <row r="13" spans="4:6" x14ac:dyDescent="0.25">
      <c r="D13" s="8" t="s">
        <v>45</v>
      </c>
      <c r="E13" s="9">
        <v>0.40090471488263163</v>
      </c>
      <c r="F13" s="9">
        <v>0.27126598514711342</v>
      </c>
    </row>
    <row r="14" spans="4:6" x14ac:dyDescent="0.25">
      <c r="D14" s="8" t="s">
        <v>164</v>
      </c>
      <c r="E14" s="9">
        <v>0.57509125095890945</v>
      </c>
      <c r="F14" s="9">
        <v>1.6874404604350302E-2</v>
      </c>
    </row>
    <row r="15" spans="4:6" x14ac:dyDescent="0.25">
      <c r="D15" s="8" t="s">
        <v>47</v>
      </c>
      <c r="E15" s="9">
        <v>0.56463589768781519</v>
      </c>
      <c r="F15" s="9">
        <v>0.11540156289261402</v>
      </c>
    </row>
    <row r="16" spans="4:6" x14ac:dyDescent="0.25">
      <c r="D16" s="8" t="s">
        <v>165</v>
      </c>
      <c r="E16" s="9">
        <v>4.2445399634796543E-2</v>
      </c>
      <c r="F16" s="9">
        <v>0.61865515017108597</v>
      </c>
    </row>
    <row r="17" spans="4:6" x14ac:dyDescent="0.25">
      <c r="D17" s="8" t="s">
        <v>169</v>
      </c>
      <c r="E17" s="9">
        <v>2.3078864207060912</v>
      </c>
      <c r="F17" s="9">
        <v>1.536716509030843</v>
      </c>
    </row>
    <row r="18" spans="4:6" x14ac:dyDescent="0.25">
      <c r="D18" s="8" t="s">
        <v>170</v>
      </c>
      <c r="E18" s="9">
        <v>0.19232386839217427</v>
      </c>
      <c r="F18" s="9">
        <v>0.12805970908590358</v>
      </c>
    </row>
  </sheetData>
  <mergeCells count="2">
    <mergeCell ref="D3:D4"/>
    <mergeCell ref="E3:F3"/>
  </mergeCells>
  <conditionalFormatting sqref="E5:F1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679C4-A9CD-40C6-9BD6-C989A7F661FD}">
  <dimension ref="A1:AI19"/>
  <sheetViews>
    <sheetView workbookViewId="0">
      <selection activeCell="P13" sqref="P13"/>
    </sheetView>
  </sheetViews>
  <sheetFormatPr defaultRowHeight="15" x14ac:dyDescent="0.25"/>
  <cols>
    <col min="4" max="5" width="15.28515625" bestFit="1" customWidth="1"/>
  </cols>
  <sheetData>
    <row r="1" spans="1:35" x14ac:dyDescent="0.25">
      <c r="A1" t="s">
        <v>30</v>
      </c>
      <c r="B1" t="s">
        <v>31</v>
      </c>
      <c r="C1" t="s">
        <v>32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  <c r="I1" t="s">
        <v>97</v>
      </c>
      <c r="J1" t="s">
        <v>98</v>
      </c>
      <c r="K1" t="s">
        <v>99</v>
      </c>
      <c r="L1" t="s">
        <v>100</v>
      </c>
      <c r="M1" t="s">
        <v>101</v>
      </c>
      <c r="N1" t="s">
        <v>102</v>
      </c>
      <c r="O1" t="s">
        <v>103</v>
      </c>
      <c r="P1" t="s">
        <v>104</v>
      </c>
      <c r="Q1" t="s">
        <v>105</v>
      </c>
      <c r="R1" t="s">
        <v>106</v>
      </c>
      <c r="S1" t="s">
        <v>107</v>
      </c>
      <c r="T1" t="s">
        <v>108</v>
      </c>
      <c r="U1" t="s">
        <v>109</v>
      </c>
      <c r="V1" t="s">
        <v>110</v>
      </c>
      <c r="W1" t="s">
        <v>111</v>
      </c>
      <c r="X1" t="s">
        <v>112</v>
      </c>
      <c r="Y1" t="s">
        <v>113</v>
      </c>
      <c r="Z1" t="s">
        <v>114</v>
      </c>
      <c r="AA1" t="s">
        <v>115</v>
      </c>
      <c r="AB1" t="s">
        <v>116</v>
      </c>
      <c r="AC1" t="s">
        <v>117</v>
      </c>
      <c r="AD1" t="s">
        <v>118</v>
      </c>
      <c r="AE1" t="s">
        <v>119</v>
      </c>
      <c r="AF1" t="s">
        <v>120</v>
      </c>
      <c r="AG1" t="s">
        <v>121</v>
      </c>
      <c r="AH1" t="s">
        <v>122</v>
      </c>
      <c r="AI1" t="s">
        <v>123</v>
      </c>
    </row>
    <row r="2" spans="1:35" x14ac:dyDescent="0.25">
      <c r="A2">
        <v>13950</v>
      </c>
      <c r="B2">
        <v>0</v>
      </c>
      <c r="C2">
        <v>1994</v>
      </c>
      <c r="D2" s="1">
        <v>43767.745081018518</v>
      </c>
      <c r="E2" s="1">
        <v>43786.77547453704</v>
      </c>
      <c r="F2">
        <v>4</v>
      </c>
      <c r="G2">
        <v>4</v>
      </c>
      <c r="H2">
        <v>1</v>
      </c>
      <c r="I2">
        <v>4</v>
      </c>
      <c r="J2">
        <v>4</v>
      </c>
      <c r="K2">
        <v>4</v>
      </c>
      <c r="L2">
        <v>1</v>
      </c>
      <c r="M2">
        <v>4</v>
      </c>
      <c r="N2">
        <v>3</v>
      </c>
      <c r="O2">
        <v>3</v>
      </c>
      <c r="P2">
        <v>3</v>
      </c>
      <c r="Q2">
        <v>3</v>
      </c>
      <c r="R2">
        <v>2</v>
      </c>
      <c r="S2">
        <v>4</v>
      </c>
      <c r="T2">
        <v>2</v>
      </c>
      <c r="U2">
        <v>2</v>
      </c>
      <c r="V2">
        <v>1</v>
      </c>
      <c r="W2">
        <v>4</v>
      </c>
      <c r="X2">
        <v>3</v>
      </c>
      <c r="Y2">
        <v>4</v>
      </c>
      <c r="Z2">
        <v>4</v>
      </c>
      <c r="AA2">
        <v>4</v>
      </c>
      <c r="AB2">
        <v>3</v>
      </c>
      <c r="AC2">
        <v>4</v>
      </c>
      <c r="AD2">
        <v>3</v>
      </c>
      <c r="AE2">
        <v>3</v>
      </c>
      <c r="AF2">
        <v>2</v>
      </c>
      <c r="AG2">
        <v>4</v>
      </c>
      <c r="AH2">
        <v>1</v>
      </c>
      <c r="AI2">
        <v>2</v>
      </c>
    </row>
    <row r="3" spans="1:35" x14ac:dyDescent="0.25">
      <c r="A3">
        <v>14061</v>
      </c>
      <c r="B3">
        <v>0</v>
      </c>
      <c r="C3">
        <v>1982</v>
      </c>
      <c r="D3" s="1">
        <v>43767.76939814815</v>
      </c>
      <c r="E3" s="1">
        <v>43782.519675925927</v>
      </c>
      <c r="F3">
        <v>1</v>
      </c>
      <c r="G3">
        <v>1</v>
      </c>
      <c r="H3">
        <v>1</v>
      </c>
      <c r="I3">
        <v>1</v>
      </c>
      <c r="J3">
        <v>2</v>
      </c>
      <c r="K3">
        <v>4</v>
      </c>
      <c r="L3">
        <v>1</v>
      </c>
      <c r="M3">
        <v>4</v>
      </c>
      <c r="N3">
        <v>1</v>
      </c>
      <c r="O3">
        <v>4</v>
      </c>
      <c r="P3">
        <v>2</v>
      </c>
      <c r="Q3">
        <v>4</v>
      </c>
      <c r="R3">
        <v>1</v>
      </c>
      <c r="S3">
        <v>4</v>
      </c>
      <c r="T3">
        <v>2</v>
      </c>
      <c r="U3">
        <v>3</v>
      </c>
      <c r="V3">
        <v>1</v>
      </c>
      <c r="W3">
        <v>4</v>
      </c>
      <c r="X3">
        <v>2</v>
      </c>
      <c r="Y3">
        <v>4</v>
      </c>
      <c r="Z3">
        <v>1</v>
      </c>
      <c r="AA3">
        <v>4</v>
      </c>
      <c r="AB3">
        <v>1</v>
      </c>
      <c r="AC3">
        <v>4</v>
      </c>
      <c r="AD3">
        <v>2</v>
      </c>
      <c r="AE3">
        <v>4</v>
      </c>
      <c r="AF3">
        <v>1</v>
      </c>
      <c r="AG3">
        <v>4</v>
      </c>
      <c r="AH3">
        <v>2</v>
      </c>
      <c r="AI3">
        <v>3</v>
      </c>
    </row>
    <row r="4" spans="1:35" x14ac:dyDescent="0.25">
      <c r="A4">
        <v>14296</v>
      </c>
      <c r="B4">
        <v>1</v>
      </c>
      <c r="C4">
        <v>1987</v>
      </c>
      <c r="D4" s="1">
        <v>43767.885613425926</v>
      </c>
      <c r="E4" s="1">
        <v>43787.802048611113</v>
      </c>
      <c r="F4">
        <v>5</v>
      </c>
      <c r="G4">
        <v>5</v>
      </c>
      <c r="H4">
        <v>1</v>
      </c>
      <c r="I4">
        <v>2</v>
      </c>
      <c r="J4">
        <v>2</v>
      </c>
      <c r="K4">
        <v>4</v>
      </c>
      <c r="L4">
        <v>1</v>
      </c>
      <c r="M4">
        <v>4</v>
      </c>
      <c r="N4">
        <v>3</v>
      </c>
      <c r="O4">
        <v>4</v>
      </c>
      <c r="P4">
        <v>2</v>
      </c>
      <c r="Q4">
        <v>4</v>
      </c>
      <c r="R4">
        <v>1</v>
      </c>
      <c r="S4">
        <v>4</v>
      </c>
      <c r="T4">
        <v>1</v>
      </c>
      <c r="U4">
        <v>1</v>
      </c>
      <c r="V4">
        <v>4</v>
      </c>
      <c r="W4">
        <v>4</v>
      </c>
      <c r="X4">
        <v>2</v>
      </c>
      <c r="Y4">
        <v>4</v>
      </c>
      <c r="Z4">
        <v>1</v>
      </c>
      <c r="AA4">
        <v>4</v>
      </c>
      <c r="AB4">
        <v>2</v>
      </c>
      <c r="AC4">
        <v>4</v>
      </c>
      <c r="AD4">
        <v>2</v>
      </c>
      <c r="AE4">
        <v>4</v>
      </c>
      <c r="AF4">
        <v>1</v>
      </c>
      <c r="AG4">
        <v>4</v>
      </c>
      <c r="AH4">
        <v>1</v>
      </c>
      <c r="AI4">
        <v>1</v>
      </c>
    </row>
    <row r="5" spans="1:35" x14ac:dyDescent="0.25">
      <c r="A5">
        <v>14335</v>
      </c>
      <c r="B5">
        <v>0</v>
      </c>
      <c r="C5">
        <v>1987</v>
      </c>
      <c r="D5" s="1">
        <v>43767.886689814812</v>
      </c>
      <c r="E5" s="1">
        <v>43776.587719907409</v>
      </c>
      <c r="F5">
        <v>2</v>
      </c>
      <c r="G5">
        <v>2</v>
      </c>
      <c r="H5">
        <v>3</v>
      </c>
      <c r="I5">
        <v>4</v>
      </c>
      <c r="J5">
        <v>2</v>
      </c>
      <c r="K5">
        <v>3</v>
      </c>
      <c r="L5">
        <v>2</v>
      </c>
      <c r="M5">
        <v>4</v>
      </c>
      <c r="N5">
        <v>2</v>
      </c>
      <c r="O5">
        <v>4</v>
      </c>
      <c r="P5">
        <v>2</v>
      </c>
      <c r="Q5">
        <v>3</v>
      </c>
      <c r="R5">
        <v>4</v>
      </c>
      <c r="S5">
        <v>3</v>
      </c>
      <c r="T5">
        <v>2</v>
      </c>
      <c r="U5">
        <v>3</v>
      </c>
      <c r="V5">
        <v>3</v>
      </c>
      <c r="W5">
        <v>4</v>
      </c>
      <c r="X5">
        <v>2</v>
      </c>
      <c r="Y5">
        <v>3</v>
      </c>
      <c r="Z5">
        <v>2</v>
      </c>
      <c r="AA5">
        <v>3</v>
      </c>
      <c r="AB5">
        <v>1</v>
      </c>
      <c r="AC5">
        <v>4</v>
      </c>
      <c r="AD5">
        <v>2</v>
      </c>
      <c r="AE5">
        <v>2</v>
      </c>
      <c r="AF5">
        <v>2</v>
      </c>
      <c r="AG5">
        <v>2</v>
      </c>
      <c r="AH5">
        <v>2</v>
      </c>
      <c r="AI5">
        <v>3</v>
      </c>
    </row>
    <row r="6" spans="1:35" x14ac:dyDescent="0.25">
      <c r="A6">
        <v>14441</v>
      </c>
      <c r="B6">
        <v>0</v>
      </c>
      <c r="C6">
        <v>1997</v>
      </c>
      <c r="D6" s="1">
        <v>43767.90011574074</v>
      </c>
      <c r="E6" s="1">
        <v>43774.938449074078</v>
      </c>
      <c r="F6">
        <v>3</v>
      </c>
      <c r="G6">
        <v>2</v>
      </c>
      <c r="H6">
        <v>1</v>
      </c>
      <c r="I6">
        <v>2</v>
      </c>
      <c r="J6">
        <v>3</v>
      </c>
      <c r="K6">
        <v>3</v>
      </c>
      <c r="L6">
        <v>1</v>
      </c>
      <c r="M6">
        <v>3</v>
      </c>
      <c r="N6">
        <v>2</v>
      </c>
      <c r="O6">
        <v>4</v>
      </c>
      <c r="P6">
        <v>4</v>
      </c>
      <c r="Q6">
        <v>4</v>
      </c>
      <c r="R6">
        <v>2</v>
      </c>
      <c r="S6">
        <v>3</v>
      </c>
      <c r="T6">
        <v>2</v>
      </c>
      <c r="U6">
        <v>3</v>
      </c>
      <c r="V6">
        <v>2</v>
      </c>
      <c r="W6">
        <v>3</v>
      </c>
      <c r="X6">
        <v>3</v>
      </c>
      <c r="Y6">
        <v>3</v>
      </c>
      <c r="Z6">
        <v>2</v>
      </c>
      <c r="AA6">
        <v>3</v>
      </c>
      <c r="AB6">
        <v>2</v>
      </c>
      <c r="AC6">
        <v>3</v>
      </c>
      <c r="AD6">
        <v>3</v>
      </c>
      <c r="AE6">
        <v>4</v>
      </c>
      <c r="AF6">
        <v>1</v>
      </c>
      <c r="AG6">
        <v>3</v>
      </c>
      <c r="AH6">
        <v>2</v>
      </c>
      <c r="AI6">
        <v>3</v>
      </c>
    </row>
    <row r="7" spans="1:35" x14ac:dyDescent="0.25">
      <c r="A7">
        <v>15486</v>
      </c>
      <c r="B7">
        <v>1</v>
      </c>
      <c r="C7">
        <v>1990</v>
      </c>
      <c r="D7" s="1">
        <v>43768.748865740738</v>
      </c>
      <c r="E7" s="1">
        <v>43776.563888888886</v>
      </c>
      <c r="F7">
        <v>3</v>
      </c>
      <c r="G7">
        <v>3</v>
      </c>
      <c r="H7">
        <v>2</v>
      </c>
      <c r="I7">
        <v>4</v>
      </c>
      <c r="J7">
        <v>2</v>
      </c>
      <c r="K7">
        <v>4</v>
      </c>
      <c r="L7">
        <v>1</v>
      </c>
      <c r="M7">
        <v>4</v>
      </c>
      <c r="N7">
        <v>1</v>
      </c>
      <c r="O7">
        <v>4</v>
      </c>
      <c r="P7">
        <v>2</v>
      </c>
      <c r="Q7">
        <v>4</v>
      </c>
      <c r="R7">
        <v>1</v>
      </c>
      <c r="S7">
        <v>4</v>
      </c>
      <c r="T7">
        <v>1</v>
      </c>
      <c r="U7">
        <v>3</v>
      </c>
      <c r="V7">
        <v>1</v>
      </c>
      <c r="W7">
        <v>1</v>
      </c>
      <c r="X7">
        <v>2</v>
      </c>
      <c r="Y7">
        <v>4</v>
      </c>
      <c r="Z7">
        <v>1</v>
      </c>
      <c r="AA7">
        <v>4</v>
      </c>
      <c r="AB7">
        <v>2</v>
      </c>
      <c r="AC7">
        <v>4</v>
      </c>
      <c r="AD7">
        <v>2</v>
      </c>
      <c r="AE7">
        <v>4</v>
      </c>
      <c r="AF7">
        <v>1</v>
      </c>
      <c r="AG7">
        <v>4</v>
      </c>
      <c r="AH7">
        <v>1</v>
      </c>
      <c r="AI7">
        <v>3</v>
      </c>
    </row>
    <row r="8" spans="1:35" x14ac:dyDescent="0.25">
      <c r="A8">
        <v>15994</v>
      </c>
      <c r="B8">
        <v>0</v>
      </c>
      <c r="C8">
        <v>1998</v>
      </c>
      <c r="D8" s="1">
        <v>43768.939166666663</v>
      </c>
      <c r="E8" s="1">
        <v>43787.644537037035</v>
      </c>
      <c r="F8">
        <v>3</v>
      </c>
      <c r="G8">
        <v>3</v>
      </c>
      <c r="H8">
        <v>1</v>
      </c>
      <c r="I8">
        <v>4</v>
      </c>
      <c r="J8">
        <v>1</v>
      </c>
      <c r="K8">
        <v>4</v>
      </c>
      <c r="L8">
        <v>1</v>
      </c>
      <c r="M8">
        <v>4</v>
      </c>
      <c r="N8">
        <v>2</v>
      </c>
      <c r="O8">
        <v>4</v>
      </c>
      <c r="P8">
        <v>4</v>
      </c>
      <c r="Q8">
        <v>3</v>
      </c>
      <c r="R8">
        <v>1</v>
      </c>
      <c r="S8">
        <v>4</v>
      </c>
      <c r="T8">
        <v>1</v>
      </c>
      <c r="U8">
        <v>2</v>
      </c>
      <c r="V8">
        <v>1</v>
      </c>
      <c r="W8">
        <v>4</v>
      </c>
      <c r="X8">
        <v>2</v>
      </c>
      <c r="Y8">
        <v>3</v>
      </c>
      <c r="Z8">
        <v>1</v>
      </c>
      <c r="AA8">
        <v>4</v>
      </c>
      <c r="AB8">
        <v>3</v>
      </c>
      <c r="AC8">
        <v>3</v>
      </c>
      <c r="AD8">
        <v>4</v>
      </c>
      <c r="AE8">
        <v>4</v>
      </c>
      <c r="AF8">
        <v>1</v>
      </c>
      <c r="AG8">
        <v>4</v>
      </c>
      <c r="AH8">
        <v>1</v>
      </c>
      <c r="AI8">
        <v>2</v>
      </c>
    </row>
    <row r="9" spans="1:35" x14ac:dyDescent="0.25">
      <c r="A9">
        <v>16381</v>
      </c>
      <c r="B9">
        <v>0</v>
      </c>
      <c r="C9">
        <v>1995</v>
      </c>
      <c r="D9" s="1">
        <v>43769.619814814818</v>
      </c>
      <c r="E9" s="1">
        <v>43778.512106481481</v>
      </c>
      <c r="F9">
        <v>12</v>
      </c>
      <c r="G9">
        <v>12</v>
      </c>
      <c r="H9">
        <v>2</v>
      </c>
      <c r="I9">
        <v>2</v>
      </c>
      <c r="J9">
        <v>4</v>
      </c>
      <c r="K9">
        <v>4</v>
      </c>
      <c r="L9">
        <v>1</v>
      </c>
      <c r="M9">
        <v>4</v>
      </c>
      <c r="N9">
        <v>3</v>
      </c>
      <c r="O9">
        <v>2</v>
      </c>
      <c r="P9">
        <v>4</v>
      </c>
      <c r="Q9">
        <v>3</v>
      </c>
      <c r="R9">
        <v>2</v>
      </c>
      <c r="S9">
        <v>3</v>
      </c>
      <c r="T9">
        <v>3</v>
      </c>
      <c r="U9">
        <v>2</v>
      </c>
      <c r="V9">
        <v>2</v>
      </c>
      <c r="W9">
        <v>3</v>
      </c>
      <c r="X9">
        <v>4</v>
      </c>
      <c r="Y9">
        <v>4</v>
      </c>
      <c r="Z9">
        <v>2</v>
      </c>
      <c r="AA9">
        <v>4</v>
      </c>
      <c r="AB9">
        <v>4</v>
      </c>
      <c r="AC9">
        <v>1</v>
      </c>
      <c r="AD9">
        <v>4</v>
      </c>
      <c r="AE9">
        <v>2</v>
      </c>
      <c r="AF9">
        <v>2</v>
      </c>
      <c r="AG9">
        <v>3</v>
      </c>
      <c r="AH9">
        <v>3</v>
      </c>
      <c r="AI9">
        <v>2</v>
      </c>
    </row>
    <row r="10" spans="1:35" x14ac:dyDescent="0.25">
      <c r="A10">
        <v>16070</v>
      </c>
      <c r="B10">
        <v>1</v>
      </c>
      <c r="C10">
        <v>1992</v>
      </c>
      <c r="D10" s="1">
        <v>43769.634791666664</v>
      </c>
      <c r="E10" s="1">
        <v>43784.957442129627</v>
      </c>
      <c r="F10">
        <v>1</v>
      </c>
      <c r="G10">
        <v>1</v>
      </c>
      <c r="H10">
        <v>1</v>
      </c>
      <c r="I10">
        <v>2</v>
      </c>
      <c r="J10">
        <v>2</v>
      </c>
      <c r="K10">
        <v>3</v>
      </c>
      <c r="L10">
        <v>1</v>
      </c>
      <c r="M10">
        <v>3</v>
      </c>
      <c r="N10">
        <v>4</v>
      </c>
      <c r="O10">
        <v>4</v>
      </c>
      <c r="P10">
        <v>4</v>
      </c>
      <c r="Q10">
        <v>4</v>
      </c>
      <c r="R10">
        <v>4</v>
      </c>
      <c r="S10">
        <v>3</v>
      </c>
      <c r="T10">
        <v>2</v>
      </c>
      <c r="U10">
        <v>3</v>
      </c>
      <c r="V10">
        <v>1</v>
      </c>
      <c r="W10">
        <v>3</v>
      </c>
      <c r="X10">
        <v>2</v>
      </c>
      <c r="Y10">
        <v>3</v>
      </c>
      <c r="Z10">
        <v>1</v>
      </c>
      <c r="AA10">
        <v>3</v>
      </c>
      <c r="AB10">
        <v>4</v>
      </c>
      <c r="AC10">
        <v>4</v>
      </c>
      <c r="AD10">
        <v>4</v>
      </c>
      <c r="AE10">
        <v>3</v>
      </c>
      <c r="AF10">
        <v>4</v>
      </c>
      <c r="AG10">
        <v>3</v>
      </c>
      <c r="AH10">
        <v>2</v>
      </c>
      <c r="AI10">
        <v>1</v>
      </c>
    </row>
    <row r="11" spans="1:35" x14ac:dyDescent="0.25">
      <c r="A11">
        <v>16507</v>
      </c>
      <c r="B11">
        <v>1</v>
      </c>
      <c r="C11">
        <v>1996</v>
      </c>
      <c r="D11" s="1">
        <v>43769.780358796299</v>
      </c>
      <c r="E11" s="1">
        <v>43779.39435185185</v>
      </c>
      <c r="F11">
        <v>4</v>
      </c>
      <c r="G11">
        <v>4</v>
      </c>
      <c r="H11">
        <v>1</v>
      </c>
      <c r="I11">
        <v>3</v>
      </c>
      <c r="J11">
        <v>4</v>
      </c>
      <c r="K11">
        <v>2</v>
      </c>
      <c r="L11">
        <v>1</v>
      </c>
      <c r="M11">
        <v>4</v>
      </c>
      <c r="N11">
        <v>3</v>
      </c>
      <c r="O11">
        <v>2</v>
      </c>
      <c r="P11">
        <v>4</v>
      </c>
      <c r="Q11">
        <v>4</v>
      </c>
      <c r="R11">
        <v>3</v>
      </c>
      <c r="S11">
        <v>4</v>
      </c>
      <c r="T11">
        <v>1</v>
      </c>
      <c r="U11">
        <v>2</v>
      </c>
      <c r="V11">
        <v>1</v>
      </c>
      <c r="W11">
        <v>3</v>
      </c>
      <c r="X11">
        <v>4</v>
      </c>
      <c r="Y11">
        <v>3</v>
      </c>
      <c r="Z11">
        <v>1</v>
      </c>
      <c r="AA11">
        <v>4</v>
      </c>
      <c r="AB11">
        <v>3</v>
      </c>
      <c r="AC11">
        <v>2</v>
      </c>
      <c r="AD11">
        <v>4</v>
      </c>
      <c r="AE11">
        <v>4</v>
      </c>
      <c r="AF11">
        <v>2</v>
      </c>
      <c r="AG11">
        <v>3</v>
      </c>
      <c r="AH11">
        <v>2</v>
      </c>
      <c r="AI11">
        <v>2</v>
      </c>
    </row>
    <row r="12" spans="1:35" x14ac:dyDescent="0.25">
      <c r="A12">
        <v>16692</v>
      </c>
      <c r="B12">
        <v>0</v>
      </c>
      <c r="C12">
        <v>1997</v>
      </c>
      <c r="D12" s="1">
        <v>43770.318553240744</v>
      </c>
      <c r="E12" s="1">
        <v>43780.974270833336</v>
      </c>
      <c r="F12" t="s">
        <v>64</v>
      </c>
      <c r="G12">
        <v>0</v>
      </c>
      <c r="H12">
        <v>1</v>
      </c>
      <c r="I12">
        <v>4</v>
      </c>
      <c r="J12">
        <v>1</v>
      </c>
      <c r="K12">
        <v>1</v>
      </c>
      <c r="L12">
        <v>1</v>
      </c>
      <c r="M12">
        <v>1</v>
      </c>
      <c r="N12">
        <v>1</v>
      </c>
      <c r="O12">
        <v>4</v>
      </c>
      <c r="P12">
        <v>2</v>
      </c>
      <c r="Q12">
        <v>4</v>
      </c>
      <c r="R12">
        <v>1</v>
      </c>
      <c r="S12">
        <v>4</v>
      </c>
      <c r="T12">
        <v>2</v>
      </c>
      <c r="U12">
        <v>2</v>
      </c>
      <c r="V12">
        <v>1</v>
      </c>
      <c r="W12">
        <v>4</v>
      </c>
      <c r="X12">
        <v>2</v>
      </c>
      <c r="Y12">
        <v>2</v>
      </c>
      <c r="Z12">
        <v>2</v>
      </c>
      <c r="AA12">
        <v>2</v>
      </c>
      <c r="AB12">
        <v>2</v>
      </c>
      <c r="AC12">
        <v>3</v>
      </c>
      <c r="AD12">
        <v>2</v>
      </c>
      <c r="AE12">
        <v>3</v>
      </c>
      <c r="AF12">
        <v>2</v>
      </c>
      <c r="AG12">
        <v>3</v>
      </c>
      <c r="AH12">
        <v>2</v>
      </c>
      <c r="AI12">
        <v>3</v>
      </c>
    </row>
    <row r="13" spans="1:35" x14ac:dyDescent="0.25">
      <c r="A13">
        <v>16420</v>
      </c>
      <c r="B13">
        <v>0</v>
      </c>
      <c r="C13">
        <v>1992</v>
      </c>
      <c r="D13" s="1">
        <v>43771.349097222221</v>
      </c>
      <c r="E13" s="1">
        <v>43786.546817129631</v>
      </c>
      <c r="F13">
        <v>6</v>
      </c>
      <c r="G13">
        <v>6</v>
      </c>
      <c r="H13">
        <v>1</v>
      </c>
      <c r="I13">
        <v>4</v>
      </c>
      <c r="J13">
        <v>1</v>
      </c>
      <c r="K13">
        <v>1</v>
      </c>
      <c r="L13">
        <v>1</v>
      </c>
      <c r="M13">
        <v>4</v>
      </c>
      <c r="N13">
        <v>2</v>
      </c>
      <c r="O13">
        <v>4</v>
      </c>
      <c r="P13">
        <v>2</v>
      </c>
      <c r="Q13">
        <v>4</v>
      </c>
      <c r="R13">
        <v>3</v>
      </c>
      <c r="S13">
        <v>3</v>
      </c>
      <c r="T13">
        <v>2</v>
      </c>
      <c r="U13">
        <v>3</v>
      </c>
      <c r="V13">
        <v>1</v>
      </c>
      <c r="W13">
        <v>4</v>
      </c>
      <c r="X13">
        <v>1</v>
      </c>
      <c r="Y13">
        <v>2</v>
      </c>
      <c r="Z13">
        <v>1</v>
      </c>
      <c r="AA13">
        <v>4</v>
      </c>
      <c r="AB13">
        <v>1</v>
      </c>
      <c r="AC13">
        <v>4</v>
      </c>
      <c r="AD13">
        <v>2</v>
      </c>
      <c r="AE13">
        <v>3</v>
      </c>
      <c r="AF13">
        <v>2</v>
      </c>
      <c r="AG13">
        <v>3</v>
      </c>
      <c r="AH13">
        <v>2</v>
      </c>
      <c r="AI13">
        <v>3</v>
      </c>
    </row>
    <row r="14" spans="1:35" x14ac:dyDescent="0.25">
      <c r="A14">
        <v>17277</v>
      </c>
      <c r="B14">
        <v>0</v>
      </c>
      <c r="C14">
        <v>1997</v>
      </c>
      <c r="D14" s="1">
        <v>43772.739756944444</v>
      </c>
      <c r="E14" s="1">
        <v>43783.852627314816</v>
      </c>
      <c r="F14" t="s">
        <v>64</v>
      </c>
      <c r="G14" t="s">
        <v>64</v>
      </c>
      <c r="H14">
        <v>4</v>
      </c>
      <c r="I14">
        <v>4</v>
      </c>
      <c r="J14">
        <v>4</v>
      </c>
      <c r="K14">
        <v>4</v>
      </c>
      <c r="L14">
        <v>1</v>
      </c>
      <c r="M14">
        <v>3</v>
      </c>
      <c r="N14">
        <v>1</v>
      </c>
      <c r="O14">
        <v>4</v>
      </c>
      <c r="P14">
        <v>3</v>
      </c>
      <c r="Q14">
        <v>4</v>
      </c>
      <c r="R14">
        <v>1</v>
      </c>
      <c r="S14">
        <v>4</v>
      </c>
      <c r="T14">
        <v>3</v>
      </c>
      <c r="U14">
        <v>4</v>
      </c>
      <c r="V14">
        <v>1</v>
      </c>
      <c r="W14">
        <v>3</v>
      </c>
      <c r="X14">
        <v>4</v>
      </c>
      <c r="Y14">
        <v>4</v>
      </c>
      <c r="Z14">
        <v>1</v>
      </c>
      <c r="AA14">
        <v>2</v>
      </c>
      <c r="AB14">
        <v>2</v>
      </c>
      <c r="AC14">
        <v>4</v>
      </c>
      <c r="AD14">
        <v>2</v>
      </c>
      <c r="AE14">
        <v>4</v>
      </c>
      <c r="AF14">
        <v>2</v>
      </c>
      <c r="AG14">
        <v>4</v>
      </c>
      <c r="AH14">
        <v>3</v>
      </c>
      <c r="AI14">
        <v>4</v>
      </c>
    </row>
    <row r="15" spans="1:35" x14ac:dyDescent="0.25">
      <c r="A15">
        <v>17324</v>
      </c>
      <c r="B15">
        <v>0</v>
      </c>
      <c r="C15">
        <v>1970</v>
      </c>
      <c r="D15" s="1">
        <v>43772.893506944441</v>
      </c>
      <c r="E15" s="1">
        <v>43787.746377314812</v>
      </c>
      <c r="F15">
        <v>5</v>
      </c>
      <c r="G15">
        <v>5</v>
      </c>
      <c r="H15">
        <v>1</v>
      </c>
      <c r="I15">
        <v>4</v>
      </c>
      <c r="J15">
        <v>1</v>
      </c>
      <c r="K15">
        <v>2</v>
      </c>
      <c r="L15">
        <v>1</v>
      </c>
      <c r="M15">
        <v>4</v>
      </c>
      <c r="N15">
        <v>1</v>
      </c>
      <c r="O15">
        <v>4</v>
      </c>
      <c r="P15">
        <v>1</v>
      </c>
      <c r="Q15">
        <v>3</v>
      </c>
      <c r="R15">
        <v>1</v>
      </c>
      <c r="S15">
        <v>4</v>
      </c>
      <c r="T15">
        <v>1</v>
      </c>
      <c r="U15">
        <v>2</v>
      </c>
      <c r="V15">
        <v>1</v>
      </c>
      <c r="W15">
        <v>4</v>
      </c>
      <c r="X15">
        <v>1</v>
      </c>
      <c r="Y15">
        <v>3</v>
      </c>
      <c r="Z15">
        <v>1</v>
      </c>
      <c r="AA15">
        <v>1</v>
      </c>
      <c r="AB15">
        <v>1</v>
      </c>
      <c r="AC15">
        <v>4</v>
      </c>
      <c r="AD15">
        <v>1</v>
      </c>
      <c r="AE15">
        <v>3</v>
      </c>
      <c r="AF15">
        <v>1</v>
      </c>
      <c r="AG15">
        <v>4</v>
      </c>
      <c r="AH15">
        <v>1</v>
      </c>
      <c r="AI15">
        <v>3</v>
      </c>
    </row>
    <row r="16" spans="1:35" x14ac:dyDescent="0.25">
      <c r="A16">
        <v>17898</v>
      </c>
      <c r="B16">
        <v>0</v>
      </c>
      <c r="C16">
        <v>1986</v>
      </c>
      <c r="D16" s="1">
        <v>43775.894999999997</v>
      </c>
      <c r="E16" s="1">
        <v>43786.545949074076</v>
      </c>
      <c r="F16">
        <v>18</v>
      </c>
      <c r="G16">
        <v>16</v>
      </c>
      <c r="H16">
        <v>1</v>
      </c>
      <c r="I16">
        <v>2</v>
      </c>
      <c r="J16">
        <v>3</v>
      </c>
      <c r="K16">
        <v>1</v>
      </c>
      <c r="L16">
        <v>4</v>
      </c>
      <c r="M16">
        <v>4</v>
      </c>
      <c r="N16">
        <v>2</v>
      </c>
      <c r="O16">
        <v>4</v>
      </c>
      <c r="P16">
        <v>3</v>
      </c>
      <c r="Q16">
        <v>4</v>
      </c>
      <c r="R16">
        <v>4</v>
      </c>
      <c r="S16">
        <v>4</v>
      </c>
      <c r="T16">
        <v>2</v>
      </c>
      <c r="U16">
        <v>3</v>
      </c>
      <c r="V16">
        <v>1</v>
      </c>
      <c r="W16">
        <v>3</v>
      </c>
      <c r="X16">
        <v>3</v>
      </c>
      <c r="Y16">
        <v>2</v>
      </c>
      <c r="Z16">
        <v>3</v>
      </c>
      <c r="AA16">
        <v>4</v>
      </c>
      <c r="AB16">
        <v>2</v>
      </c>
      <c r="AC16">
        <v>4</v>
      </c>
      <c r="AD16">
        <v>3</v>
      </c>
      <c r="AE16">
        <v>3</v>
      </c>
      <c r="AF16">
        <v>4</v>
      </c>
      <c r="AG16">
        <v>4</v>
      </c>
      <c r="AH16">
        <v>2</v>
      </c>
      <c r="AI16">
        <v>3</v>
      </c>
    </row>
    <row r="17" spans="1:35" x14ac:dyDescent="0.25">
      <c r="A17">
        <v>9664</v>
      </c>
      <c r="B17">
        <v>0</v>
      </c>
      <c r="C17">
        <v>1997</v>
      </c>
      <c r="D17" s="1">
        <v>43779.812407407408</v>
      </c>
      <c r="E17" s="1">
        <v>43787.76358796296</v>
      </c>
      <c r="F17" t="s">
        <v>64</v>
      </c>
      <c r="G17">
        <v>4</v>
      </c>
      <c r="H17">
        <v>2</v>
      </c>
      <c r="I17">
        <v>3</v>
      </c>
      <c r="J17">
        <v>1</v>
      </c>
      <c r="K17">
        <v>4</v>
      </c>
      <c r="L17">
        <v>1</v>
      </c>
      <c r="M17">
        <v>4</v>
      </c>
      <c r="N17">
        <v>1</v>
      </c>
      <c r="O17">
        <v>4</v>
      </c>
      <c r="P17">
        <v>2</v>
      </c>
      <c r="Q17">
        <v>4</v>
      </c>
      <c r="R17">
        <v>1</v>
      </c>
      <c r="S17">
        <v>3</v>
      </c>
      <c r="T17">
        <v>2</v>
      </c>
      <c r="U17">
        <v>2</v>
      </c>
      <c r="V17">
        <v>1</v>
      </c>
      <c r="W17">
        <v>4</v>
      </c>
      <c r="X17">
        <v>1</v>
      </c>
      <c r="Y17">
        <v>4</v>
      </c>
      <c r="Z17">
        <v>1</v>
      </c>
      <c r="AA17">
        <v>4</v>
      </c>
      <c r="AB17">
        <v>1</v>
      </c>
      <c r="AC17">
        <v>4</v>
      </c>
      <c r="AD17">
        <v>3</v>
      </c>
      <c r="AE17">
        <v>4</v>
      </c>
      <c r="AF17">
        <v>2</v>
      </c>
      <c r="AG17">
        <v>3</v>
      </c>
      <c r="AH17">
        <v>3</v>
      </c>
      <c r="AI17">
        <v>3</v>
      </c>
    </row>
    <row r="18" spans="1:35" x14ac:dyDescent="0.25">
      <c r="A18">
        <v>18651</v>
      </c>
      <c r="B18">
        <v>0</v>
      </c>
      <c r="C18">
        <v>1968</v>
      </c>
      <c r="D18" s="1">
        <v>43780.653425925928</v>
      </c>
      <c r="E18" s="1">
        <v>43787.774097222224</v>
      </c>
      <c r="F18" t="s">
        <v>64</v>
      </c>
      <c r="G18" t="s">
        <v>64</v>
      </c>
      <c r="H18">
        <v>1</v>
      </c>
      <c r="I18">
        <v>4</v>
      </c>
      <c r="J18">
        <v>1</v>
      </c>
      <c r="K18">
        <v>4</v>
      </c>
      <c r="L18">
        <v>1</v>
      </c>
      <c r="M18">
        <v>4</v>
      </c>
      <c r="N18">
        <v>1</v>
      </c>
      <c r="O18">
        <v>4</v>
      </c>
      <c r="P18">
        <v>1</v>
      </c>
      <c r="Q18">
        <v>4</v>
      </c>
      <c r="R18">
        <v>1</v>
      </c>
      <c r="S18">
        <v>4</v>
      </c>
      <c r="T18">
        <v>1</v>
      </c>
      <c r="U18">
        <v>2</v>
      </c>
      <c r="V18">
        <v>1</v>
      </c>
      <c r="W18">
        <v>4</v>
      </c>
      <c r="X18">
        <v>1</v>
      </c>
      <c r="Y18">
        <v>4</v>
      </c>
      <c r="Z18">
        <v>1</v>
      </c>
      <c r="AA18">
        <v>4</v>
      </c>
      <c r="AB18">
        <v>1</v>
      </c>
      <c r="AC18">
        <v>4</v>
      </c>
      <c r="AD18">
        <v>1</v>
      </c>
      <c r="AE18">
        <v>4</v>
      </c>
      <c r="AF18">
        <v>1</v>
      </c>
      <c r="AG18">
        <v>4</v>
      </c>
      <c r="AH18">
        <v>1</v>
      </c>
      <c r="AI18">
        <v>3</v>
      </c>
    </row>
    <row r="19" spans="1:35" x14ac:dyDescent="0.25">
      <c r="A19">
        <v>18810</v>
      </c>
      <c r="B19">
        <v>0</v>
      </c>
      <c r="C19">
        <v>1994</v>
      </c>
      <c r="D19" s="1">
        <v>43780.929872685185</v>
      </c>
      <c r="E19" s="1">
        <v>43787.936192129629</v>
      </c>
      <c r="F19">
        <v>1</v>
      </c>
      <c r="G19">
        <v>1</v>
      </c>
      <c r="H19">
        <v>1</v>
      </c>
      <c r="I19">
        <v>3</v>
      </c>
      <c r="J19">
        <v>2</v>
      </c>
      <c r="K19">
        <v>2</v>
      </c>
      <c r="L19">
        <v>3</v>
      </c>
      <c r="M19">
        <v>4</v>
      </c>
      <c r="N19">
        <v>2</v>
      </c>
      <c r="O19">
        <v>4</v>
      </c>
      <c r="P19">
        <v>2</v>
      </c>
      <c r="Q19">
        <v>2</v>
      </c>
      <c r="R19">
        <v>3</v>
      </c>
      <c r="S19">
        <v>4</v>
      </c>
      <c r="T19">
        <v>2</v>
      </c>
      <c r="U19">
        <v>2</v>
      </c>
      <c r="V19">
        <v>1</v>
      </c>
      <c r="W19">
        <v>3</v>
      </c>
      <c r="X19">
        <v>2</v>
      </c>
      <c r="Y19">
        <v>2</v>
      </c>
      <c r="Z19">
        <v>3</v>
      </c>
      <c r="AA19">
        <v>4</v>
      </c>
      <c r="AB19">
        <v>2</v>
      </c>
      <c r="AC19">
        <v>4</v>
      </c>
      <c r="AD19">
        <v>3</v>
      </c>
      <c r="AE19">
        <v>3</v>
      </c>
      <c r="AF19">
        <v>3</v>
      </c>
      <c r="AG19">
        <v>4</v>
      </c>
      <c r="AH19">
        <v>2</v>
      </c>
      <c r="AI19">
        <v>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2711E-5211-40FE-AC98-98CE3B1F9E0F}">
  <dimension ref="A1:AQ472"/>
  <sheetViews>
    <sheetView tabSelected="1" topLeftCell="G1" workbookViewId="0">
      <selection activeCell="X30" sqref="X30"/>
    </sheetView>
  </sheetViews>
  <sheetFormatPr defaultColWidth="11.5703125" defaultRowHeight="15" outlineLevelRow="1" outlineLevelCol="1" x14ac:dyDescent="0.25"/>
  <cols>
    <col min="1" max="1" width="11.5703125" style="13" hidden="1" customWidth="1" outlineLevel="1"/>
    <col min="2" max="6" width="11.5703125" style="11" hidden="1" customWidth="1" outlineLevel="1"/>
    <col min="7" max="7" width="2.7109375" style="11" customWidth="1" collapsed="1"/>
    <col min="8" max="8" width="11.5703125" style="13" hidden="1" customWidth="1" outlineLevel="1"/>
    <col min="9" max="13" width="11.5703125" style="11" hidden="1" customWidth="1" outlineLevel="1"/>
    <col min="14" max="14" width="2.7109375" style="11" customWidth="1" collapsed="1"/>
    <col min="15" max="15" width="11.5703125" style="11" customWidth="1" outlineLevel="1"/>
    <col min="16" max="16" width="20.5703125" style="21" customWidth="1" outlineLevel="1"/>
    <col min="17" max="17" width="11.5703125" style="15" customWidth="1" outlineLevel="1"/>
    <col min="18" max="18" width="11.5703125" style="11" customWidth="1" outlineLevel="1"/>
    <col min="19" max="19" width="2.7109375" style="11" customWidth="1"/>
    <col min="20" max="20" width="11.5703125" style="11" customWidth="1" outlineLevel="1"/>
    <col min="21" max="21" width="18.85546875" style="11" customWidth="1" outlineLevel="1"/>
    <col min="22" max="23" width="11.5703125" style="11" customWidth="1" outlineLevel="1"/>
    <col min="24" max="24" width="2.7109375" style="11" customWidth="1"/>
    <col min="25" max="25" width="11.5703125" style="11" customWidth="1" outlineLevel="1"/>
    <col min="26" max="26" width="19.7109375" style="11" customWidth="1" outlineLevel="1"/>
    <col min="27" max="28" width="11.5703125" style="11" customWidth="1" outlineLevel="1"/>
    <col min="29" max="29" width="2.7109375" style="11" customWidth="1"/>
    <col min="30" max="30" width="8.85546875" style="11" bestFit="1" customWidth="1"/>
    <col min="31" max="31" width="7.85546875" style="11" bestFit="1" customWidth="1"/>
    <col min="32" max="32" width="10.42578125" style="11" bestFit="1" customWidth="1"/>
    <col min="33" max="33" width="9.42578125" style="11" bestFit="1" customWidth="1"/>
    <col min="34" max="34" width="5.7109375" style="11" customWidth="1"/>
    <col min="35" max="35" width="16.85546875" style="11" bestFit="1" customWidth="1"/>
    <col min="36" max="36" width="7.85546875" style="11" bestFit="1" customWidth="1"/>
    <col min="37" max="37" width="10.42578125" style="11" bestFit="1" customWidth="1"/>
    <col min="38" max="38" width="9.42578125" style="11" bestFit="1" customWidth="1"/>
    <col min="39" max="39" width="5.7109375" style="11" customWidth="1"/>
    <col min="40" max="40" width="22.85546875" style="11" bestFit="1" customWidth="1"/>
    <col min="41" max="41" width="9.140625" style="11" bestFit="1" customWidth="1"/>
    <col min="42" max="42" width="12" style="11" bestFit="1" customWidth="1"/>
    <col min="43" max="43" width="11" style="11" bestFit="1" customWidth="1"/>
    <col min="44" max="16384" width="11.5703125" style="11"/>
  </cols>
  <sheetData>
    <row r="1" spans="1:43" x14ac:dyDescent="0.25">
      <c r="A1" s="11" t="s">
        <v>31</v>
      </c>
      <c r="B1" s="11" t="s">
        <v>158</v>
      </c>
      <c r="C1" s="11" t="s">
        <v>172</v>
      </c>
      <c r="D1" s="12" t="s">
        <v>166</v>
      </c>
      <c r="E1" s="12" t="s">
        <v>190</v>
      </c>
      <c r="F1" s="12" t="s">
        <v>191</v>
      </c>
      <c r="G1" s="12"/>
      <c r="H1" s="12" t="s">
        <v>31</v>
      </c>
      <c r="I1" s="12" t="s">
        <v>158</v>
      </c>
      <c r="J1" s="12" t="s">
        <v>172</v>
      </c>
      <c r="K1" s="12" t="s">
        <v>166</v>
      </c>
      <c r="L1" s="12" t="s">
        <v>190</v>
      </c>
      <c r="M1" s="12" t="s">
        <v>191</v>
      </c>
      <c r="N1" s="12"/>
      <c r="O1" s="12" t="s">
        <v>192</v>
      </c>
      <c r="P1" s="12" t="s">
        <v>187</v>
      </c>
      <c r="Q1" s="12" t="s">
        <v>188</v>
      </c>
      <c r="R1" s="12" t="s">
        <v>189</v>
      </c>
      <c r="S1" s="12"/>
      <c r="T1" s="12" t="s">
        <v>193</v>
      </c>
      <c r="U1" s="12" t="s">
        <v>187</v>
      </c>
      <c r="V1" s="12" t="s">
        <v>188</v>
      </c>
      <c r="W1" s="12" t="s">
        <v>189</v>
      </c>
      <c r="X1" s="12"/>
      <c r="Y1" s="12" t="s">
        <v>194</v>
      </c>
      <c r="Z1" s="12" t="s">
        <v>187</v>
      </c>
      <c r="AA1" s="12" t="s">
        <v>188</v>
      </c>
      <c r="AB1" s="12" t="s">
        <v>189</v>
      </c>
      <c r="AC1" s="12"/>
      <c r="AD1" s="22" t="s">
        <v>179</v>
      </c>
      <c r="AE1" s="16" t="s">
        <v>183</v>
      </c>
      <c r="AF1" s="16" t="s">
        <v>182</v>
      </c>
      <c r="AG1" s="16" t="s">
        <v>181</v>
      </c>
      <c r="AH1" s="16"/>
      <c r="AI1" s="22" t="s">
        <v>184</v>
      </c>
      <c r="AJ1" s="16" t="s">
        <v>183</v>
      </c>
      <c r="AK1" s="16" t="s">
        <v>182</v>
      </c>
      <c r="AL1" s="16" t="s">
        <v>181</v>
      </c>
      <c r="AM1" s="16"/>
      <c r="AN1" s="23" t="s">
        <v>185</v>
      </c>
      <c r="AO1" s="24" t="s">
        <v>183</v>
      </c>
      <c r="AP1" s="24" t="s">
        <v>182</v>
      </c>
      <c r="AQ1" s="24" t="s">
        <v>181</v>
      </c>
    </row>
    <row r="2" spans="1:43" x14ac:dyDescent="0.25">
      <c r="A2" s="13">
        <v>1</v>
      </c>
      <c r="B2" s="11">
        <v>20</v>
      </c>
      <c r="C2" s="11" t="s">
        <v>174</v>
      </c>
      <c r="D2" s="11">
        <v>23</v>
      </c>
      <c r="E2" s="11">
        <v>14</v>
      </c>
      <c r="F2" s="11">
        <v>9</v>
      </c>
      <c r="H2" s="13">
        <v>0</v>
      </c>
      <c r="I2" s="11">
        <v>19</v>
      </c>
      <c r="J2" s="11" t="s">
        <v>174</v>
      </c>
      <c r="K2" s="11">
        <v>21</v>
      </c>
      <c r="L2" s="11">
        <v>12</v>
      </c>
      <c r="M2" s="11">
        <v>9</v>
      </c>
      <c r="O2" s="11">
        <v>11</v>
      </c>
      <c r="P2" s="21" t="e">
        <f>_xlfn.PERCENTRANK.EXC($K$2:$K$331,O2)</f>
        <v>#N/A</v>
      </c>
      <c r="Q2" s="15" t="e">
        <f>_xlfn.NORM.S.INV(P2)</f>
        <v>#N/A</v>
      </c>
      <c r="R2" s="25">
        <v>1</v>
      </c>
      <c r="T2" s="11">
        <v>8</v>
      </c>
      <c r="U2" s="21">
        <f>_xlfn.PERCENTRANK.EXC($L$2:$L$331,T2)</f>
        <v>3.0000000000000001E-3</v>
      </c>
      <c r="V2" s="15">
        <f t="shared" ref="V2:V26" si="0">_xlfn.NORM.S.INV(U2)</f>
        <v>-2.7477813854449931</v>
      </c>
      <c r="W2" s="25">
        <v>1</v>
      </c>
      <c r="Y2" s="11">
        <v>3</v>
      </c>
      <c r="Z2" s="21">
        <f>_xlfn.PERCENTRANK.EXC($M$2:$M$331,Y2)</f>
        <v>3.0000000000000001E-3</v>
      </c>
      <c r="AA2" s="15">
        <f t="shared" ref="AA2:AA11" si="1">_xlfn.NORM.S.INV(Z2)</f>
        <v>-2.7477813854449931</v>
      </c>
      <c r="AB2" s="25">
        <v>1</v>
      </c>
      <c r="AD2" s="14">
        <v>0</v>
      </c>
      <c r="AE2" s="11">
        <v>344</v>
      </c>
      <c r="AF2" s="15">
        <v>21.834302325581394</v>
      </c>
      <c r="AG2" s="15">
        <v>5.1040357988585416</v>
      </c>
      <c r="AH2"/>
      <c r="AI2" s="14" t="s">
        <v>173</v>
      </c>
      <c r="AJ2" s="11">
        <v>14</v>
      </c>
      <c r="AK2" s="15">
        <v>24</v>
      </c>
      <c r="AL2" s="15">
        <v>5.948496901286525</v>
      </c>
      <c r="AM2"/>
      <c r="AN2" s="17">
        <v>0</v>
      </c>
      <c r="AO2" s="18">
        <v>344</v>
      </c>
      <c r="AP2" s="19">
        <v>21.834302325581394</v>
      </c>
      <c r="AQ2" s="19">
        <v>5.1040357988585416</v>
      </c>
    </row>
    <row r="3" spans="1:43" x14ac:dyDescent="0.25">
      <c r="A3" s="13">
        <v>1</v>
      </c>
      <c r="B3" s="11">
        <v>49</v>
      </c>
      <c r="C3" s="11" t="s">
        <v>177</v>
      </c>
      <c r="D3" s="11">
        <v>27</v>
      </c>
      <c r="E3" s="11">
        <v>17</v>
      </c>
      <c r="F3" s="11">
        <v>10</v>
      </c>
      <c r="H3" s="13">
        <v>0</v>
      </c>
      <c r="I3" s="11">
        <v>20</v>
      </c>
      <c r="J3" s="11" t="s">
        <v>174</v>
      </c>
      <c r="K3" s="11">
        <v>21</v>
      </c>
      <c r="L3" s="11">
        <v>13</v>
      </c>
      <c r="M3" s="11">
        <v>8</v>
      </c>
      <c r="O3" s="11">
        <v>12</v>
      </c>
      <c r="P3" s="21">
        <f t="shared" ref="P3:P35" si="2">_xlfn.PERCENTRANK.EXC($K$2:$K$331,O3)</f>
        <v>3.0000000000000001E-3</v>
      </c>
      <c r="Q3" s="15">
        <f t="shared" ref="Q3:Q35" si="3">_xlfn.NORM.S.INV(P3)</f>
        <v>-2.7477813854449931</v>
      </c>
      <c r="R3" s="25">
        <v>1</v>
      </c>
      <c r="T3" s="11">
        <v>9</v>
      </c>
      <c r="U3" s="21">
        <f t="shared" ref="U3:U26" si="4">_xlfn.PERCENTRANK.EXC($L$2:$L$331,T3)</f>
        <v>0.06</v>
      </c>
      <c r="V3" s="15">
        <f t="shared" si="0"/>
        <v>-1.554773594596853</v>
      </c>
      <c r="W3" s="11">
        <f t="shared" ref="W3:W12" si="5">V3*2+5</f>
        <v>1.8904528108062939</v>
      </c>
      <c r="Y3" s="11">
        <v>4</v>
      </c>
      <c r="Z3" s="21">
        <f t="shared" ref="Z3:Z11" si="6">_xlfn.PERCENTRANK.EXC($M$2:$M$331,Y3)</f>
        <v>3.9E-2</v>
      </c>
      <c r="AA3" s="15">
        <f t="shared" si="1"/>
        <v>-1.7624102978623895</v>
      </c>
      <c r="AB3" s="11">
        <f t="shared" ref="AB3:AB5" si="7">AA3*2+5</f>
        <v>1.4751794042752211</v>
      </c>
      <c r="AD3" s="14">
        <v>1</v>
      </c>
      <c r="AE3" s="11">
        <v>127</v>
      </c>
      <c r="AF3" s="15">
        <v>24.141732283464567</v>
      </c>
      <c r="AG3" s="15">
        <v>5.2940883614228325</v>
      </c>
      <c r="AH3"/>
      <c r="AI3" s="14" t="s">
        <v>174</v>
      </c>
      <c r="AJ3" s="11">
        <v>255</v>
      </c>
      <c r="AK3" s="15">
        <v>22.356862745098038</v>
      </c>
      <c r="AL3" s="15">
        <v>5.1023097634337908</v>
      </c>
      <c r="AM3"/>
      <c r="AN3" s="20" t="s">
        <v>173</v>
      </c>
      <c r="AO3" s="18">
        <v>10</v>
      </c>
      <c r="AP3" s="19">
        <v>23.3</v>
      </c>
      <c r="AQ3" s="19">
        <v>3.8020462326957043</v>
      </c>
    </row>
    <row r="4" spans="1:43" x14ac:dyDescent="0.25">
      <c r="A4" s="13">
        <v>0</v>
      </c>
      <c r="B4" s="11">
        <v>19</v>
      </c>
      <c r="C4" s="11" t="s">
        <v>174</v>
      </c>
      <c r="D4" s="11">
        <v>21</v>
      </c>
      <c r="E4" s="11">
        <v>12</v>
      </c>
      <c r="F4" s="11">
        <v>9</v>
      </c>
      <c r="H4" s="13">
        <v>0</v>
      </c>
      <c r="I4" s="11">
        <v>20</v>
      </c>
      <c r="J4" s="11" t="s">
        <v>174</v>
      </c>
      <c r="K4" s="11">
        <v>22</v>
      </c>
      <c r="L4" s="11">
        <v>17</v>
      </c>
      <c r="M4" s="11">
        <v>5</v>
      </c>
      <c r="O4" s="11">
        <v>13</v>
      </c>
      <c r="P4" s="21">
        <f t="shared" si="2"/>
        <v>8.9999999999999993E-3</v>
      </c>
      <c r="Q4" s="15">
        <f t="shared" si="3"/>
        <v>-2.365618126864292</v>
      </c>
      <c r="R4" s="25">
        <v>1</v>
      </c>
      <c r="T4" s="11">
        <v>10</v>
      </c>
      <c r="U4" s="21">
        <f t="shared" si="4"/>
        <v>0.12</v>
      </c>
      <c r="V4" s="15">
        <f t="shared" si="0"/>
        <v>-1.1749867920660904</v>
      </c>
      <c r="W4" s="11">
        <f t="shared" si="5"/>
        <v>2.6500264158678193</v>
      </c>
      <c r="Y4" s="11">
        <v>5</v>
      </c>
      <c r="Z4" s="21">
        <f t="shared" si="6"/>
        <v>8.4000000000000005E-2</v>
      </c>
      <c r="AA4" s="15">
        <f t="shared" si="1"/>
        <v>-1.3786587286232774</v>
      </c>
      <c r="AB4" s="11">
        <f t="shared" si="7"/>
        <v>2.2426825427534451</v>
      </c>
      <c r="AD4" s="14" t="s">
        <v>180</v>
      </c>
      <c r="AE4" s="11">
        <v>471</v>
      </c>
      <c r="AF4" s="15">
        <v>22.456475583864119</v>
      </c>
      <c r="AG4" s="15">
        <v>5.2513134627421572</v>
      </c>
      <c r="AH4"/>
      <c r="AI4" s="14" t="s">
        <v>175</v>
      </c>
      <c r="AJ4" s="11">
        <v>69</v>
      </c>
      <c r="AK4" s="15">
        <v>22.855072463768117</v>
      </c>
      <c r="AL4" s="15">
        <v>4.9446208512199217</v>
      </c>
      <c r="AM4"/>
      <c r="AN4" s="20" t="s">
        <v>174</v>
      </c>
      <c r="AO4" s="18">
        <v>183</v>
      </c>
      <c r="AP4" s="19">
        <v>21.672131147540984</v>
      </c>
      <c r="AQ4" s="19">
        <v>4.9858744804050339</v>
      </c>
    </row>
    <row r="5" spans="1:43" x14ac:dyDescent="0.25">
      <c r="A5" s="13">
        <v>0</v>
      </c>
      <c r="B5" s="11">
        <v>20</v>
      </c>
      <c r="C5" s="11" t="s">
        <v>174</v>
      </c>
      <c r="D5" s="11">
        <v>21</v>
      </c>
      <c r="E5" s="11">
        <v>13</v>
      </c>
      <c r="F5" s="11">
        <v>8</v>
      </c>
      <c r="H5" s="13">
        <v>0</v>
      </c>
      <c r="I5" s="11">
        <v>33</v>
      </c>
      <c r="J5" s="11" t="s">
        <v>175</v>
      </c>
      <c r="K5" s="11">
        <v>18</v>
      </c>
      <c r="L5" s="11">
        <v>12</v>
      </c>
      <c r="M5" s="11">
        <v>6</v>
      </c>
      <c r="O5" s="11">
        <v>14</v>
      </c>
      <c r="P5" s="21">
        <f t="shared" si="2"/>
        <v>3.3000000000000002E-2</v>
      </c>
      <c r="Q5" s="15">
        <f t="shared" si="3"/>
        <v>-1.8384236692477767</v>
      </c>
      <c r="R5" s="11">
        <f t="shared" ref="R5:R26" si="8">Q5*2+5</f>
        <v>1.3231526615044467</v>
      </c>
      <c r="T5" s="11">
        <v>11</v>
      </c>
      <c r="U5" s="21">
        <f t="shared" si="4"/>
        <v>0.187</v>
      </c>
      <c r="V5" s="15">
        <f t="shared" si="0"/>
        <v>-0.88900573060102461</v>
      </c>
      <c r="W5" s="11">
        <f t="shared" si="5"/>
        <v>3.2219885387979508</v>
      </c>
      <c r="Y5" s="11">
        <v>6</v>
      </c>
      <c r="Z5" s="21">
        <f t="shared" si="6"/>
        <v>0.184</v>
      </c>
      <c r="AA5" s="15">
        <f t="shared" si="1"/>
        <v>-0.90022598570143386</v>
      </c>
      <c r="AB5" s="11">
        <f t="shared" si="7"/>
        <v>3.1995480285971323</v>
      </c>
      <c r="AD5"/>
      <c r="AE5"/>
      <c r="AF5"/>
      <c r="AI5" s="14" t="s">
        <v>176</v>
      </c>
      <c r="AJ5" s="11">
        <v>68</v>
      </c>
      <c r="AK5" s="15">
        <v>22.705882352941178</v>
      </c>
      <c r="AL5" s="15">
        <v>5.6172942536617461</v>
      </c>
      <c r="AN5" s="20" t="s">
        <v>175</v>
      </c>
      <c r="AO5" s="18">
        <v>45</v>
      </c>
      <c r="AP5" s="19">
        <v>22.333333333333332</v>
      </c>
      <c r="AQ5" s="19">
        <v>4.8194680958870064</v>
      </c>
    </row>
    <row r="6" spans="1:43" x14ac:dyDescent="0.25">
      <c r="A6" s="13">
        <v>0</v>
      </c>
      <c r="B6" s="11">
        <v>17</v>
      </c>
      <c r="C6" s="11" t="s">
        <v>173</v>
      </c>
      <c r="D6" s="11">
        <v>24</v>
      </c>
      <c r="E6" s="11">
        <v>17</v>
      </c>
      <c r="F6" s="11">
        <v>7</v>
      </c>
      <c r="H6" s="13">
        <v>0</v>
      </c>
      <c r="I6" s="11">
        <v>50</v>
      </c>
      <c r="J6" s="11" t="s">
        <v>177</v>
      </c>
      <c r="K6" s="11">
        <v>12</v>
      </c>
      <c r="L6" s="11">
        <v>9</v>
      </c>
      <c r="M6" s="11">
        <v>3</v>
      </c>
      <c r="O6" s="11">
        <v>15</v>
      </c>
      <c r="P6" s="21">
        <f t="shared" si="2"/>
        <v>7.4999999999999997E-2</v>
      </c>
      <c r="Q6" s="15">
        <f t="shared" si="3"/>
        <v>-1.4395314709384572</v>
      </c>
      <c r="R6" s="11">
        <f t="shared" si="8"/>
        <v>2.1209370581230855</v>
      </c>
      <c r="T6" s="11">
        <v>12</v>
      </c>
      <c r="U6" s="21">
        <f t="shared" si="4"/>
        <v>0.32</v>
      </c>
      <c r="V6" s="15">
        <f t="shared" si="0"/>
        <v>-0.46769879911450829</v>
      </c>
      <c r="W6" s="11">
        <f t="shared" si="5"/>
        <v>4.0646024017709834</v>
      </c>
      <c r="Y6" s="11">
        <v>7</v>
      </c>
      <c r="Z6" s="21">
        <f t="shared" si="6"/>
        <v>0.32</v>
      </c>
      <c r="AA6" s="15">
        <f t="shared" si="1"/>
        <v>-0.46769879911450829</v>
      </c>
      <c r="AB6" s="11">
        <f t="shared" ref="AB6:AB11" si="9">AA6*2+5</f>
        <v>4.0646024017709834</v>
      </c>
      <c r="AD6"/>
      <c r="AE6"/>
      <c r="AF6"/>
      <c r="AI6" s="14" t="s">
        <v>177</v>
      </c>
      <c r="AJ6" s="11">
        <v>60</v>
      </c>
      <c r="AK6" s="15">
        <v>21.933333333333334</v>
      </c>
      <c r="AL6" s="15">
        <v>5.8479799979563181</v>
      </c>
      <c r="AN6" s="20" t="s">
        <v>176</v>
      </c>
      <c r="AO6" s="18">
        <v>54</v>
      </c>
      <c r="AP6" s="19">
        <v>22.462962962962962</v>
      </c>
      <c r="AQ6" s="19">
        <v>5.4208297177453444</v>
      </c>
    </row>
    <row r="7" spans="1:43" x14ac:dyDescent="0.25">
      <c r="A7" s="13">
        <v>0</v>
      </c>
      <c r="B7" s="11">
        <v>16</v>
      </c>
      <c r="C7" s="11" t="s">
        <v>173</v>
      </c>
      <c r="D7" s="11">
        <v>20</v>
      </c>
      <c r="E7" s="11">
        <v>12</v>
      </c>
      <c r="F7" s="11">
        <v>8</v>
      </c>
      <c r="H7" s="13">
        <v>0</v>
      </c>
      <c r="I7" s="11">
        <v>20</v>
      </c>
      <c r="J7" s="11" t="s">
        <v>174</v>
      </c>
      <c r="K7" s="11">
        <v>20</v>
      </c>
      <c r="L7" s="11">
        <v>11</v>
      </c>
      <c r="M7" s="11">
        <v>9</v>
      </c>
      <c r="O7" s="11">
        <v>16</v>
      </c>
      <c r="P7" s="21">
        <f t="shared" si="2"/>
        <v>0.111</v>
      </c>
      <c r="Q7" s="15">
        <f t="shared" si="3"/>
        <v>-1.2212272221055696</v>
      </c>
      <c r="R7" s="11">
        <f t="shared" si="8"/>
        <v>2.5575455557888609</v>
      </c>
      <c r="T7" s="11">
        <v>13</v>
      </c>
      <c r="U7" s="21">
        <f t="shared" si="4"/>
        <v>0.39200000000000002</v>
      </c>
      <c r="V7" s="15">
        <f t="shared" si="0"/>
        <v>-0.27411011603514712</v>
      </c>
      <c r="W7" s="11">
        <f t="shared" si="5"/>
        <v>4.4517797679297058</v>
      </c>
      <c r="Y7" s="11">
        <v>8</v>
      </c>
      <c r="Z7" s="21">
        <f t="shared" si="6"/>
        <v>0.52800000000000002</v>
      </c>
      <c r="AA7" s="15">
        <f t="shared" si="1"/>
        <v>7.0243313821916731E-2</v>
      </c>
      <c r="AB7" s="11">
        <f t="shared" si="9"/>
        <v>5.140486627643833</v>
      </c>
      <c r="AD7"/>
      <c r="AE7"/>
      <c r="AF7"/>
      <c r="AI7" s="14" t="s">
        <v>178</v>
      </c>
      <c r="AJ7" s="11">
        <v>5</v>
      </c>
      <c r="AK7" s="15">
        <v>20.6</v>
      </c>
      <c r="AL7" s="15">
        <v>1.5165750888102951</v>
      </c>
      <c r="AN7" s="20" t="s">
        <v>177</v>
      </c>
      <c r="AO7" s="18">
        <v>48</v>
      </c>
      <c r="AP7" s="19">
        <v>21.083333333333332</v>
      </c>
      <c r="AQ7" s="19">
        <v>5.8339918574598499</v>
      </c>
    </row>
    <row r="8" spans="1:43" x14ac:dyDescent="0.25">
      <c r="A8" s="13">
        <v>1</v>
      </c>
      <c r="B8" s="11">
        <v>42</v>
      </c>
      <c r="C8" s="11" t="s">
        <v>176</v>
      </c>
      <c r="D8" s="11">
        <v>18</v>
      </c>
      <c r="E8" s="11">
        <v>10</v>
      </c>
      <c r="F8" s="11">
        <v>8</v>
      </c>
      <c r="H8" s="13">
        <v>0</v>
      </c>
      <c r="I8" s="11">
        <v>22</v>
      </c>
      <c r="J8" s="11" t="s">
        <v>174</v>
      </c>
      <c r="K8" s="11">
        <v>23</v>
      </c>
      <c r="L8" s="11">
        <v>14</v>
      </c>
      <c r="M8" s="11">
        <v>9</v>
      </c>
      <c r="O8" s="11">
        <v>17</v>
      </c>
      <c r="P8" s="21">
        <f t="shared" si="2"/>
        <v>0.157</v>
      </c>
      <c r="Q8" s="15">
        <f t="shared" si="3"/>
        <v>-1.0068642787985218</v>
      </c>
      <c r="R8" s="11">
        <f t="shared" si="8"/>
        <v>2.9862714424029564</v>
      </c>
      <c r="T8" s="11">
        <v>14</v>
      </c>
      <c r="U8" s="21">
        <f t="shared" si="4"/>
        <v>0.49199999999999999</v>
      </c>
      <c r="V8" s="15">
        <f t="shared" si="0"/>
        <v>-2.0054370352950636E-2</v>
      </c>
      <c r="W8" s="11">
        <f t="shared" si="5"/>
        <v>4.9598912592940989</v>
      </c>
      <c r="Y8" s="11">
        <v>9</v>
      </c>
      <c r="Z8" s="21">
        <f t="shared" si="6"/>
        <v>0.70299999999999996</v>
      </c>
      <c r="AA8" s="15">
        <f t="shared" si="1"/>
        <v>0.53304851090290906</v>
      </c>
      <c r="AB8" s="11">
        <f t="shared" si="9"/>
        <v>6.0660970218058186</v>
      </c>
      <c r="AD8"/>
      <c r="AE8"/>
      <c r="AF8"/>
      <c r="AI8" s="14" t="s">
        <v>180</v>
      </c>
      <c r="AJ8" s="11">
        <v>471</v>
      </c>
      <c r="AK8" s="15">
        <v>22.456475583864119</v>
      </c>
      <c r="AL8" s="15">
        <v>5.2513134627421572</v>
      </c>
      <c r="AN8" s="20" t="s">
        <v>178</v>
      </c>
      <c r="AO8" s="18">
        <v>4</v>
      </c>
      <c r="AP8" s="19">
        <v>20.5</v>
      </c>
      <c r="AQ8" s="19">
        <v>1.7320508075688772</v>
      </c>
    </row>
    <row r="9" spans="1:43" x14ac:dyDescent="0.25">
      <c r="A9" s="13">
        <v>0</v>
      </c>
      <c r="B9" s="11">
        <v>20</v>
      </c>
      <c r="C9" s="11" t="s">
        <v>174</v>
      </c>
      <c r="D9" s="11">
        <v>22</v>
      </c>
      <c r="E9" s="11">
        <v>17</v>
      </c>
      <c r="F9" s="11">
        <v>5</v>
      </c>
      <c r="H9" s="13">
        <v>0</v>
      </c>
      <c r="I9" s="11">
        <v>39</v>
      </c>
      <c r="J9" s="11" t="s">
        <v>176</v>
      </c>
      <c r="K9" s="11">
        <v>14</v>
      </c>
      <c r="L9" s="11">
        <v>9</v>
      </c>
      <c r="M9" s="11">
        <v>5</v>
      </c>
      <c r="O9" s="11">
        <v>18</v>
      </c>
      <c r="P9" s="21">
        <f t="shared" si="2"/>
        <v>0.20799999999999999</v>
      </c>
      <c r="Q9" s="15">
        <f t="shared" si="3"/>
        <v>-0.81338038821340419</v>
      </c>
      <c r="R9" s="11">
        <f t="shared" si="8"/>
        <v>3.3732392235731918</v>
      </c>
      <c r="T9" s="11">
        <v>15</v>
      </c>
      <c r="U9" s="21">
        <f t="shared" si="4"/>
        <v>0.57999999999999996</v>
      </c>
      <c r="V9" s="15">
        <f t="shared" si="0"/>
        <v>0.20189347914185077</v>
      </c>
      <c r="W9" s="11">
        <f t="shared" si="5"/>
        <v>5.4037869582837015</v>
      </c>
      <c r="Y9" s="11">
        <v>10</v>
      </c>
      <c r="Z9" s="21">
        <f t="shared" si="6"/>
        <v>0.83299999999999996</v>
      </c>
      <c r="AA9" s="15">
        <f t="shared" si="1"/>
        <v>0.96608829713237321</v>
      </c>
      <c r="AB9" s="11">
        <f t="shared" si="9"/>
        <v>6.932176594264746</v>
      </c>
      <c r="AD9"/>
      <c r="AE9"/>
      <c r="AF9"/>
      <c r="AI9"/>
      <c r="AJ9"/>
      <c r="AK9"/>
      <c r="AN9" s="17">
        <v>1</v>
      </c>
      <c r="AO9" s="18">
        <v>127</v>
      </c>
      <c r="AP9" s="19">
        <v>24.141732283464567</v>
      </c>
      <c r="AQ9" s="19">
        <v>5.2940883614228325</v>
      </c>
    </row>
    <row r="10" spans="1:43" x14ac:dyDescent="0.25">
      <c r="A10" s="13">
        <v>0</v>
      </c>
      <c r="B10" s="11">
        <v>33</v>
      </c>
      <c r="C10" s="11" t="s">
        <v>175</v>
      </c>
      <c r="D10" s="11">
        <v>18</v>
      </c>
      <c r="E10" s="11">
        <v>12</v>
      </c>
      <c r="F10" s="11">
        <v>6</v>
      </c>
      <c r="H10" s="13">
        <v>0</v>
      </c>
      <c r="I10" s="11">
        <v>26</v>
      </c>
      <c r="J10" s="11" t="s">
        <v>174</v>
      </c>
      <c r="K10" s="11">
        <v>23</v>
      </c>
      <c r="L10" s="11">
        <v>15</v>
      </c>
      <c r="M10" s="11">
        <v>8</v>
      </c>
      <c r="O10" s="11">
        <v>19</v>
      </c>
      <c r="P10" s="21">
        <f t="shared" si="2"/>
        <v>0.28999999999999998</v>
      </c>
      <c r="Q10" s="15">
        <f t="shared" si="3"/>
        <v>-0.55338471955567303</v>
      </c>
      <c r="R10" s="11">
        <f t="shared" si="8"/>
        <v>3.8932305608886537</v>
      </c>
      <c r="T10" s="11">
        <v>16</v>
      </c>
      <c r="U10" s="21">
        <f t="shared" si="4"/>
        <v>0.64600000000000002</v>
      </c>
      <c r="V10" s="15">
        <f t="shared" si="0"/>
        <v>0.37454349919944274</v>
      </c>
      <c r="W10" s="11">
        <f t="shared" si="5"/>
        <v>5.7490869983988855</v>
      </c>
      <c r="Y10" s="11">
        <v>11</v>
      </c>
      <c r="Z10" s="21">
        <f t="shared" si="6"/>
        <v>0.92100000000000004</v>
      </c>
      <c r="AA10" s="15">
        <f t="shared" si="1"/>
        <v>1.4118300775008099</v>
      </c>
      <c r="AB10" s="11">
        <f t="shared" si="9"/>
        <v>7.8236601550016198</v>
      </c>
      <c r="AD10"/>
      <c r="AE10"/>
      <c r="AF10"/>
      <c r="AI10"/>
      <c r="AJ10"/>
      <c r="AK10"/>
      <c r="AN10" s="20" t="s">
        <v>173</v>
      </c>
      <c r="AO10" s="18">
        <v>4</v>
      </c>
      <c r="AP10" s="19">
        <v>25.75</v>
      </c>
      <c r="AQ10" s="19">
        <v>10.210288928331069</v>
      </c>
    </row>
    <row r="11" spans="1:43" x14ac:dyDescent="0.25">
      <c r="A11" s="13">
        <v>0</v>
      </c>
      <c r="B11" s="11">
        <v>50</v>
      </c>
      <c r="C11" s="11" t="s">
        <v>177</v>
      </c>
      <c r="D11" s="11">
        <v>12</v>
      </c>
      <c r="E11" s="11">
        <v>9</v>
      </c>
      <c r="F11" s="11">
        <v>3</v>
      </c>
      <c r="H11" s="13">
        <v>0</v>
      </c>
      <c r="I11" s="11">
        <v>23</v>
      </c>
      <c r="J11" s="11" t="s">
        <v>174</v>
      </c>
      <c r="K11" s="11">
        <v>34</v>
      </c>
      <c r="L11" s="11">
        <v>25</v>
      </c>
      <c r="M11" s="11">
        <v>9</v>
      </c>
      <c r="O11" s="11">
        <v>20</v>
      </c>
      <c r="P11" s="21">
        <f t="shared" si="2"/>
        <v>0.35</v>
      </c>
      <c r="Q11" s="15">
        <f t="shared" si="3"/>
        <v>-0.38532046640756784</v>
      </c>
      <c r="R11" s="11">
        <f t="shared" si="8"/>
        <v>4.2293590671848644</v>
      </c>
      <c r="T11" s="11">
        <v>17</v>
      </c>
      <c r="U11" s="21">
        <f t="shared" si="4"/>
        <v>0.71599999999999997</v>
      </c>
      <c r="V11" s="15">
        <f t="shared" si="0"/>
        <v>0.57099947311298727</v>
      </c>
      <c r="W11" s="11">
        <f t="shared" si="5"/>
        <v>6.141998946225975</v>
      </c>
      <c r="Y11" s="11">
        <v>12</v>
      </c>
      <c r="Z11" s="21">
        <f t="shared" si="6"/>
        <v>0.95399999999999996</v>
      </c>
      <c r="AA11" s="15">
        <f t="shared" si="1"/>
        <v>1.6849407678719139</v>
      </c>
      <c r="AB11" s="11">
        <f t="shared" si="9"/>
        <v>8.3698815357438274</v>
      </c>
      <c r="AD11"/>
      <c r="AE11"/>
      <c r="AF11"/>
      <c r="AI11"/>
      <c r="AJ11"/>
      <c r="AK11"/>
      <c r="AN11" s="20" t="s">
        <v>174</v>
      </c>
      <c r="AO11" s="18">
        <v>72</v>
      </c>
      <c r="AP11" s="19">
        <v>24.097222222222221</v>
      </c>
      <c r="AQ11" s="19">
        <v>5.0131087940426431</v>
      </c>
    </row>
    <row r="12" spans="1:43" x14ac:dyDescent="0.25">
      <c r="A12" s="13">
        <v>1</v>
      </c>
      <c r="B12" s="11">
        <v>35</v>
      </c>
      <c r="C12" s="11" t="s">
        <v>176</v>
      </c>
      <c r="D12" s="11">
        <v>30</v>
      </c>
      <c r="E12" s="11">
        <v>24</v>
      </c>
      <c r="F12" s="11">
        <v>6</v>
      </c>
      <c r="H12" s="13">
        <v>0</v>
      </c>
      <c r="I12" s="11">
        <v>20</v>
      </c>
      <c r="J12" s="11" t="s">
        <v>174</v>
      </c>
      <c r="K12" s="11">
        <v>18</v>
      </c>
      <c r="L12" s="11">
        <v>11</v>
      </c>
      <c r="M12" s="11">
        <v>7</v>
      </c>
      <c r="O12" s="11">
        <v>21</v>
      </c>
      <c r="P12" s="21">
        <f t="shared" si="2"/>
        <v>0.45300000000000001</v>
      </c>
      <c r="Q12" s="15">
        <f t="shared" si="3"/>
        <v>-0.11808538942555287</v>
      </c>
      <c r="R12" s="11">
        <f t="shared" si="8"/>
        <v>4.7638292211488942</v>
      </c>
      <c r="T12" s="11">
        <v>18</v>
      </c>
      <c r="U12" s="21">
        <f t="shared" si="4"/>
        <v>0.76100000000000001</v>
      </c>
      <c r="V12" s="15">
        <f t="shared" si="0"/>
        <v>0.70952297384460827</v>
      </c>
      <c r="W12" s="11">
        <f t="shared" si="5"/>
        <v>6.4190459476892165</v>
      </c>
      <c r="AD12"/>
      <c r="AE12"/>
      <c r="AF12"/>
      <c r="AI12"/>
      <c r="AJ12"/>
      <c r="AK12"/>
      <c r="AN12" s="20" t="s">
        <v>175</v>
      </c>
      <c r="AO12" s="18">
        <v>24</v>
      </c>
      <c r="AP12" s="19">
        <v>23.833333333333332</v>
      </c>
      <c r="AQ12" s="19">
        <v>5.1301891368360071</v>
      </c>
    </row>
    <row r="13" spans="1:43" x14ac:dyDescent="0.25">
      <c r="A13" s="13">
        <v>0</v>
      </c>
      <c r="B13" s="11">
        <v>20</v>
      </c>
      <c r="C13" s="11" t="s">
        <v>174</v>
      </c>
      <c r="D13" s="11">
        <v>20</v>
      </c>
      <c r="E13" s="11">
        <v>11</v>
      </c>
      <c r="F13" s="11">
        <v>9</v>
      </c>
      <c r="H13" s="13">
        <v>0</v>
      </c>
      <c r="I13" s="11">
        <v>21</v>
      </c>
      <c r="J13" s="11" t="s">
        <v>174</v>
      </c>
      <c r="K13" s="11">
        <v>22</v>
      </c>
      <c r="L13" s="11">
        <v>13</v>
      </c>
      <c r="M13" s="11">
        <v>9</v>
      </c>
      <c r="O13" s="11">
        <v>22</v>
      </c>
      <c r="P13" s="21">
        <f t="shared" si="2"/>
        <v>0.51300000000000001</v>
      </c>
      <c r="Q13" s="15">
        <f t="shared" si="3"/>
        <v>3.2591936696663076E-2</v>
      </c>
      <c r="R13" s="11">
        <f t="shared" si="8"/>
        <v>5.0651838733933259</v>
      </c>
      <c r="T13" s="11">
        <v>19</v>
      </c>
      <c r="U13" s="21">
        <f t="shared" si="4"/>
        <v>0.82399999999999995</v>
      </c>
      <c r="V13" s="15">
        <f t="shared" si="0"/>
        <v>0.9307169489043392</v>
      </c>
      <c r="W13" s="11">
        <f t="shared" ref="W13:W19" si="10">V13*2+5</f>
        <v>6.8614338978086789</v>
      </c>
      <c r="AD13"/>
      <c r="AE13"/>
      <c r="AF13"/>
      <c r="AI13"/>
      <c r="AJ13"/>
      <c r="AK13"/>
      <c r="AN13" s="20" t="s">
        <v>176</v>
      </c>
      <c r="AO13" s="18">
        <v>14</v>
      </c>
      <c r="AP13" s="19">
        <v>23.642857142857142</v>
      </c>
      <c r="AQ13" s="19">
        <v>6.4522761977358121</v>
      </c>
    </row>
    <row r="14" spans="1:43" x14ac:dyDescent="0.25">
      <c r="A14" s="13">
        <v>0</v>
      </c>
      <c r="B14" s="11">
        <v>22</v>
      </c>
      <c r="C14" s="11" t="s">
        <v>174</v>
      </c>
      <c r="D14" s="11">
        <v>23</v>
      </c>
      <c r="E14" s="11">
        <v>14</v>
      </c>
      <c r="F14" s="11">
        <v>9</v>
      </c>
      <c r="H14" s="13">
        <v>0</v>
      </c>
      <c r="I14" s="11">
        <v>29</v>
      </c>
      <c r="J14" s="11" t="s">
        <v>175</v>
      </c>
      <c r="K14" s="11">
        <v>29</v>
      </c>
      <c r="L14" s="11">
        <v>19</v>
      </c>
      <c r="M14" s="11">
        <v>10</v>
      </c>
      <c r="O14" s="11">
        <v>23</v>
      </c>
      <c r="P14" s="21">
        <f t="shared" si="2"/>
        <v>0.57399999999999995</v>
      </c>
      <c r="Q14" s="15">
        <f t="shared" si="3"/>
        <v>0.1865671818365193</v>
      </c>
      <c r="R14" s="11">
        <f t="shared" si="8"/>
        <v>5.3731343636730386</v>
      </c>
      <c r="T14" s="11">
        <v>20</v>
      </c>
      <c r="U14" s="21">
        <f t="shared" si="4"/>
        <v>0.873</v>
      </c>
      <c r="V14" s="15">
        <f t="shared" si="0"/>
        <v>1.140687476337622</v>
      </c>
      <c r="W14" s="11">
        <f t="shared" si="10"/>
        <v>7.281374952675244</v>
      </c>
      <c r="AD14"/>
      <c r="AE14"/>
      <c r="AF14"/>
      <c r="AI14"/>
      <c r="AJ14"/>
      <c r="AK14"/>
      <c r="AN14" s="20" t="s">
        <v>177</v>
      </c>
      <c r="AO14" s="18">
        <v>12</v>
      </c>
      <c r="AP14" s="19">
        <v>25.333333333333332</v>
      </c>
      <c r="AQ14" s="19">
        <v>4.7161874689651881</v>
      </c>
    </row>
    <row r="15" spans="1:43" x14ac:dyDescent="0.25">
      <c r="A15" s="13">
        <v>1</v>
      </c>
      <c r="B15" s="11">
        <v>22</v>
      </c>
      <c r="C15" s="11" t="s">
        <v>174</v>
      </c>
      <c r="D15" s="11">
        <v>32</v>
      </c>
      <c r="E15" s="11">
        <v>24</v>
      </c>
      <c r="F15" s="11">
        <v>8</v>
      </c>
      <c r="H15" s="13">
        <v>0</v>
      </c>
      <c r="I15" s="11">
        <v>22</v>
      </c>
      <c r="J15" s="11" t="s">
        <v>174</v>
      </c>
      <c r="K15" s="11">
        <v>20</v>
      </c>
      <c r="L15" s="11">
        <v>12</v>
      </c>
      <c r="M15" s="11">
        <v>8</v>
      </c>
      <c r="O15" s="11">
        <v>24</v>
      </c>
      <c r="P15" s="21">
        <f t="shared" si="2"/>
        <v>0.66700000000000004</v>
      </c>
      <c r="Q15" s="15">
        <f t="shared" si="3"/>
        <v>0.43164423938395619</v>
      </c>
      <c r="R15" s="11">
        <f t="shared" si="8"/>
        <v>5.8632884787679123</v>
      </c>
      <c r="T15" s="11">
        <v>21</v>
      </c>
      <c r="U15" s="21">
        <f t="shared" si="4"/>
        <v>0.89700000000000002</v>
      </c>
      <c r="V15" s="15">
        <f t="shared" si="0"/>
        <v>1.2646411356610798</v>
      </c>
      <c r="W15" s="11">
        <f t="shared" si="10"/>
        <v>7.5292822713221597</v>
      </c>
      <c r="AD15"/>
      <c r="AE15"/>
      <c r="AF15"/>
      <c r="AI15"/>
      <c r="AJ15"/>
      <c r="AK15"/>
      <c r="AN15" s="20" t="s">
        <v>178</v>
      </c>
      <c r="AO15" s="18">
        <v>1</v>
      </c>
      <c r="AP15" s="19">
        <v>21</v>
      </c>
      <c r="AQ15" s="19"/>
    </row>
    <row r="16" spans="1:43" x14ac:dyDescent="0.25">
      <c r="A16" s="13">
        <v>1</v>
      </c>
      <c r="B16" s="11">
        <v>28</v>
      </c>
      <c r="C16" s="11" t="s">
        <v>175</v>
      </c>
      <c r="D16" s="11">
        <v>21</v>
      </c>
      <c r="E16" s="11">
        <v>13</v>
      </c>
      <c r="F16" s="11">
        <v>8</v>
      </c>
      <c r="H16" s="13">
        <v>0</v>
      </c>
      <c r="I16" s="11">
        <v>19</v>
      </c>
      <c r="J16" s="11" t="s">
        <v>174</v>
      </c>
      <c r="K16" s="11">
        <v>15</v>
      </c>
      <c r="L16" s="11">
        <v>9</v>
      </c>
      <c r="M16" s="11">
        <v>6</v>
      </c>
      <c r="O16" s="11">
        <v>25</v>
      </c>
      <c r="P16" s="21">
        <f t="shared" si="2"/>
        <v>0.72799999999999998</v>
      </c>
      <c r="Q16" s="15">
        <f t="shared" si="3"/>
        <v>0.60677536351426498</v>
      </c>
      <c r="R16" s="11">
        <f t="shared" si="8"/>
        <v>6.2135507270285295</v>
      </c>
      <c r="T16" s="11">
        <v>22</v>
      </c>
      <c r="U16" s="21">
        <f t="shared" si="4"/>
        <v>0.91800000000000004</v>
      </c>
      <c r="V16" s="15">
        <f t="shared" si="0"/>
        <v>1.3917437793963261</v>
      </c>
      <c r="W16" s="11">
        <f t="shared" si="10"/>
        <v>7.7834875587926522</v>
      </c>
      <c r="AD16"/>
      <c r="AE16"/>
      <c r="AF16"/>
      <c r="AI16"/>
      <c r="AJ16"/>
      <c r="AK16"/>
      <c r="AN16" s="17" t="s">
        <v>180</v>
      </c>
      <c r="AO16" s="18">
        <v>471</v>
      </c>
      <c r="AP16" s="19">
        <v>22.456475583864119</v>
      </c>
      <c r="AQ16" s="19">
        <v>5.2513134627421572</v>
      </c>
    </row>
    <row r="17" spans="1:42" x14ac:dyDescent="0.25">
      <c r="A17" s="13">
        <v>0</v>
      </c>
      <c r="B17" s="11">
        <v>39</v>
      </c>
      <c r="C17" s="11" t="s">
        <v>176</v>
      </c>
      <c r="D17" s="11">
        <v>14</v>
      </c>
      <c r="E17" s="11">
        <v>9</v>
      </c>
      <c r="F17" s="11">
        <v>5</v>
      </c>
      <c r="H17" s="13">
        <v>0</v>
      </c>
      <c r="I17" s="11">
        <v>23</v>
      </c>
      <c r="J17" s="11" t="s">
        <v>174</v>
      </c>
      <c r="K17" s="11">
        <v>17</v>
      </c>
      <c r="L17" s="11">
        <v>11</v>
      </c>
      <c r="M17" s="11">
        <v>6</v>
      </c>
      <c r="O17" s="11">
        <v>26</v>
      </c>
      <c r="P17" s="21">
        <f t="shared" si="2"/>
        <v>0.77300000000000002</v>
      </c>
      <c r="Q17" s="15">
        <f t="shared" si="3"/>
        <v>0.74876310661490864</v>
      </c>
      <c r="R17" s="11">
        <f t="shared" si="8"/>
        <v>6.4975262132298175</v>
      </c>
      <c r="T17" s="11">
        <v>23</v>
      </c>
      <c r="U17" s="21">
        <f t="shared" si="4"/>
        <v>0.93600000000000005</v>
      </c>
      <c r="V17" s="15">
        <f t="shared" si="0"/>
        <v>1.5220362417358568</v>
      </c>
      <c r="W17" s="11">
        <f t="shared" si="10"/>
        <v>8.0440724834717141</v>
      </c>
      <c r="AD17"/>
      <c r="AE17"/>
      <c r="AF17"/>
      <c r="AI17"/>
      <c r="AJ17"/>
      <c r="AK17"/>
      <c r="AN17"/>
      <c r="AO17"/>
      <c r="AP17"/>
    </row>
    <row r="18" spans="1:42" x14ac:dyDescent="0.25">
      <c r="A18" s="13">
        <v>0</v>
      </c>
      <c r="B18" s="11">
        <v>26</v>
      </c>
      <c r="C18" s="11" t="s">
        <v>174</v>
      </c>
      <c r="D18" s="11">
        <v>23</v>
      </c>
      <c r="E18" s="11">
        <v>15</v>
      </c>
      <c r="F18" s="11">
        <v>8</v>
      </c>
      <c r="H18" s="13">
        <v>0</v>
      </c>
      <c r="I18" s="11">
        <v>29</v>
      </c>
      <c r="J18" s="11" t="s">
        <v>175</v>
      </c>
      <c r="K18" s="11">
        <v>36</v>
      </c>
      <c r="L18" s="11">
        <v>25</v>
      </c>
      <c r="M18" s="11">
        <v>11</v>
      </c>
      <c r="O18" s="11">
        <v>27</v>
      </c>
      <c r="P18" s="21">
        <f t="shared" si="2"/>
        <v>0.81499999999999995</v>
      </c>
      <c r="Q18" s="15">
        <f t="shared" si="3"/>
        <v>0.89647336400191591</v>
      </c>
      <c r="R18" s="11">
        <f t="shared" si="8"/>
        <v>6.792946728003832</v>
      </c>
      <c r="T18" s="11">
        <v>24</v>
      </c>
      <c r="U18" s="21">
        <f t="shared" si="4"/>
        <v>0.96899999999999997</v>
      </c>
      <c r="V18" s="15">
        <f t="shared" si="0"/>
        <v>1.8662957434581071</v>
      </c>
      <c r="W18" s="11">
        <f t="shared" si="10"/>
        <v>8.7325914869162133</v>
      </c>
      <c r="AD18"/>
      <c r="AE18"/>
      <c r="AF18"/>
      <c r="AI18"/>
      <c r="AJ18"/>
      <c r="AK18"/>
      <c r="AN18"/>
      <c r="AO18"/>
      <c r="AP18"/>
    </row>
    <row r="19" spans="1:42" x14ac:dyDescent="0.25">
      <c r="A19" s="13">
        <v>0</v>
      </c>
      <c r="B19" s="11">
        <v>23</v>
      </c>
      <c r="C19" s="11" t="s">
        <v>174</v>
      </c>
      <c r="D19" s="11">
        <v>34</v>
      </c>
      <c r="E19" s="11">
        <v>25</v>
      </c>
      <c r="F19" s="11">
        <v>9</v>
      </c>
      <c r="H19" s="13">
        <v>0</v>
      </c>
      <c r="I19" s="11">
        <v>22</v>
      </c>
      <c r="J19" s="11" t="s">
        <v>174</v>
      </c>
      <c r="K19" s="11">
        <v>23</v>
      </c>
      <c r="L19" s="11">
        <v>17</v>
      </c>
      <c r="M19" s="11">
        <v>6</v>
      </c>
      <c r="O19" s="11">
        <v>28</v>
      </c>
      <c r="P19" s="21">
        <f t="shared" si="2"/>
        <v>0.84499999999999997</v>
      </c>
      <c r="Q19" s="15">
        <f t="shared" si="3"/>
        <v>1.0152220332170301</v>
      </c>
      <c r="R19" s="11">
        <f t="shared" si="8"/>
        <v>7.0304440664340602</v>
      </c>
      <c r="T19" s="11">
        <v>25</v>
      </c>
      <c r="U19" s="21">
        <f t="shared" si="4"/>
        <v>0.98099999999999998</v>
      </c>
      <c r="V19" s="15">
        <f t="shared" si="0"/>
        <v>2.0748547343933095</v>
      </c>
      <c r="W19" s="11">
        <f t="shared" si="10"/>
        <v>9.1497094687866181</v>
      </c>
    </row>
    <row r="20" spans="1:42" x14ac:dyDescent="0.25">
      <c r="A20" s="13">
        <v>0</v>
      </c>
      <c r="B20" s="11">
        <v>20</v>
      </c>
      <c r="C20" s="11" t="s">
        <v>174</v>
      </c>
      <c r="D20" s="11">
        <v>18</v>
      </c>
      <c r="E20" s="11">
        <v>11</v>
      </c>
      <c r="F20" s="11">
        <v>7</v>
      </c>
      <c r="H20" s="13">
        <v>0</v>
      </c>
      <c r="I20" s="11">
        <v>23</v>
      </c>
      <c r="J20" s="11" t="s">
        <v>174</v>
      </c>
      <c r="K20" s="11">
        <v>23</v>
      </c>
      <c r="L20" s="11">
        <v>11</v>
      </c>
      <c r="M20" s="11">
        <v>12</v>
      </c>
      <c r="O20" s="11">
        <v>29</v>
      </c>
      <c r="P20" s="21">
        <f t="shared" si="2"/>
        <v>0.88500000000000001</v>
      </c>
      <c r="Q20" s="15">
        <f t="shared" si="3"/>
        <v>1.2003588580308597</v>
      </c>
      <c r="R20" s="11">
        <f t="shared" si="8"/>
        <v>7.4007177160617195</v>
      </c>
      <c r="T20" s="11">
        <v>26</v>
      </c>
      <c r="U20" s="21">
        <f t="shared" si="4"/>
        <v>0.99099999999999999</v>
      </c>
      <c r="V20" s="15">
        <f t="shared" si="0"/>
        <v>2.365618126864292</v>
      </c>
      <c r="W20" s="25">
        <v>9</v>
      </c>
    </row>
    <row r="21" spans="1:42" x14ac:dyDescent="0.25">
      <c r="A21" s="13">
        <v>0</v>
      </c>
      <c r="B21" s="11">
        <v>21</v>
      </c>
      <c r="C21" s="11" t="s">
        <v>174</v>
      </c>
      <c r="D21" s="11">
        <v>22</v>
      </c>
      <c r="E21" s="11">
        <v>13</v>
      </c>
      <c r="F21" s="11">
        <v>9</v>
      </c>
      <c r="H21" s="13">
        <v>0</v>
      </c>
      <c r="I21" s="11">
        <v>43</v>
      </c>
      <c r="J21" s="11" t="s">
        <v>176</v>
      </c>
      <c r="K21" s="11">
        <v>22</v>
      </c>
      <c r="L21" s="11">
        <v>13</v>
      </c>
      <c r="M21" s="11">
        <v>9</v>
      </c>
      <c r="O21" s="11">
        <v>30</v>
      </c>
      <c r="P21" s="21">
        <f t="shared" si="2"/>
        <v>0.92100000000000004</v>
      </c>
      <c r="Q21" s="15">
        <f t="shared" si="3"/>
        <v>1.4118300775008099</v>
      </c>
      <c r="R21" s="11">
        <f t="shared" si="8"/>
        <v>7.8236601550016198</v>
      </c>
      <c r="T21" s="11">
        <v>27</v>
      </c>
      <c r="U21" s="21">
        <f t="shared" si="4"/>
        <v>0.99199999999999999</v>
      </c>
      <c r="V21" s="15">
        <f t="shared" si="0"/>
        <v>2.4089155458154612</v>
      </c>
      <c r="W21" s="25">
        <v>9</v>
      </c>
    </row>
    <row r="22" spans="1:42" x14ac:dyDescent="0.25">
      <c r="A22" s="13">
        <v>0</v>
      </c>
      <c r="B22" s="11">
        <v>29</v>
      </c>
      <c r="C22" s="11" t="s">
        <v>175</v>
      </c>
      <c r="D22" s="11">
        <v>29</v>
      </c>
      <c r="E22" s="11">
        <v>19</v>
      </c>
      <c r="F22" s="11">
        <v>10</v>
      </c>
      <c r="H22" s="13">
        <v>0</v>
      </c>
      <c r="I22" s="11">
        <v>35</v>
      </c>
      <c r="J22" s="11" t="s">
        <v>176</v>
      </c>
      <c r="K22" s="11">
        <v>15</v>
      </c>
      <c r="L22" s="11">
        <v>11</v>
      </c>
      <c r="M22" s="11">
        <v>4</v>
      </c>
      <c r="O22" s="11">
        <v>31</v>
      </c>
      <c r="P22" s="21">
        <f t="shared" si="2"/>
        <v>0.94199999999999995</v>
      </c>
      <c r="Q22" s="15">
        <f t="shared" si="3"/>
        <v>1.571786816509859</v>
      </c>
      <c r="R22" s="11">
        <f t="shared" si="8"/>
        <v>8.1435736330197184</v>
      </c>
      <c r="T22" s="11">
        <v>28</v>
      </c>
      <c r="U22" s="21">
        <f t="shared" si="4"/>
        <v>0.99299999999999999</v>
      </c>
      <c r="V22" s="15">
        <f t="shared" si="0"/>
        <v>2.4572633902054362</v>
      </c>
      <c r="W22" s="25">
        <v>9</v>
      </c>
    </row>
    <row r="23" spans="1:42" x14ac:dyDescent="0.25">
      <c r="A23" s="13">
        <v>0</v>
      </c>
      <c r="B23" s="11">
        <v>22</v>
      </c>
      <c r="C23" s="11" t="s">
        <v>174</v>
      </c>
      <c r="D23" s="11">
        <v>20</v>
      </c>
      <c r="E23" s="11">
        <v>12</v>
      </c>
      <c r="F23" s="11">
        <v>8</v>
      </c>
      <c r="H23" s="13">
        <v>0</v>
      </c>
      <c r="I23" s="11">
        <v>25</v>
      </c>
      <c r="J23" s="11" t="s">
        <v>174</v>
      </c>
      <c r="K23" s="11">
        <v>29</v>
      </c>
      <c r="L23" s="11">
        <v>19</v>
      </c>
      <c r="M23" s="11">
        <v>10</v>
      </c>
      <c r="O23" s="11">
        <v>32</v>
      </c>
      <c r="P23" s="21">
        <f t="shared" si="2"/>
        <v>0.95699999999999996</v>
      </c>
      <c r="Q23" s="15">
        <f t="shared" si="3"/>
        <v>1.7168860184310404</v>
      </c>
      <c r="R23" s="11">
        <f t="shared" si="8"/>
        <v>8.4337720368620808</v>
      </c>
      <c r="T23" s="11">
        <v>29</v>
      </c>
      <c r="U23" s="21">
        <f t="shared" si="4"/>
        <v>0.995</v>
      </c>
      <c r="V23" s="15">
        <f t="shared" si="0"/>
        <v>2.5758293035488999</v>
      </c>
      <c r="W23" s="25">
        <v>9</v>
      </c>
    </row>
    <row r="24" spans="1:42" x14ac:dyDescent="0.25">
      <c r="A24" s="13">
        <v>0</v>
      </c>
      <c r="B24" s="11">
        <v>19</v>
      </c>
      <c r="C24" s="11" t="s">
        <v>174</v>
      </c>
      <c r="D24" s="11">
        <v>15</v>
      </c>
      <c r="E24" s="11">
        <v>9</v>
      </c>
      <c r="F24" s="11">
        <v>6</v>
      </c>
      <c r="H24" s="13">
        <v>0</v>
      </c>
      <c r="I24" s="11">
        <v>23</v>
      </c>
      <c r="J24" s="11" t="s">
        <v>174</v>
      </c>
      <c r="K24" s="11">
        <v>25</v>
      </c>
      <c r="L24" s="11">
        <v>16</v>
      </c>
      <c r="M24" s="11">
        <v>9</v>
      </c>
      <c r="O24" s="11">
        <v>33</v>
      </c>
      <c r="P24" s="21">
        <f t="shared" si="2"/>
        <v>0.96299999999999997</v>
      </c>
      <c r="Q24" s="15">
        <f t="shared" si="3"/>
        <v>1.7866133654934697</v>
      </c>
      <c r="R24" s="11">
        <f t="shared" si="8"/>
        <v>8.5732267309869385</v>
      </c>
      <c r="T24" s="11">
        <v>30</v>
      </c>
      <c r="U24" s="21">
        <f t="shared" si="4"/>
        <v>0.996</v>
      </c>
      <c r="V24" s="15">
        <f t="shared" si="0"/>
        <v>2.6520698079021954</v>
      </c>
      <c r="W24" s="25">
        <v>9</v>
      </c>
    </row>
    <row r="25" spans="1:42" x14ac:dyDescent="0.25">
      <c r="A25" s="13">
        <v>0</v>
      </c>
      <c r="B25" s="11">
        <v>23</v>
      </c>
      <c r="C25" s="11" t="s">
        <v>174</v>
      </c>
      <c r="D25" s="11">
        <v>17</v>
      </c>
      <c r="E25" s="11">
        <v>11</v>
      </c>
      <c r="F25" s="11">
        <v>6</v>
      </c>
      <c r="H25" s="13">
        <v>0</v>
      </c>
      <c r="I25" s="11">
        <v>24</v>
      </c>
      <c r="J25" s="11" t="s">
        <v>174</v>
      </c>
      <c r="K25" s="11">
        <v>27</v>
      </c>
      <c r="L25" s="11">
        <v>19</v>
      </c>
      <c r="M25" s="11">
        <v>8</v>
      </c>
      <c r="O25" s="11">
        <v>34</v>
      </c>
      <c r="P25" s="21">
        <f t="shared" si="2"/>
        <v>0.96899999999999997</v>
      </c>
      <c r="Q25" s="15">
        <f t="shared" si="3"/>
        <v>1.8662957434581071</v>
      </c>
      <c r="R25" s="11">
        <f t="shared" si="8"/>
        <v>8.7325914869162133</v>
      </c>
      <c r="T25" s="11">
        <v>31</v>
      </c>
      <c r="U25" s="21" t="e">
        <f t="shared" si="4"/>
        <v>#N/A</v>
      </c>
      <c r="V25" s="15" t="e">
        <f t="shared" si="0"/>
        <v>#N/A</v>
      </c>
      <c r="W25" s="25">
        <v>9</v>
      </c>
    </row>
    <row r="26" spans="1:42" x14ac:dyDescent="0.25">
      <c r="A26" s="13">
        <v>1</v>
      </c>
      <c r="B26" s="11">
        <v>25</v>
      </c>
      <c r="C26" s="11" t="s">
        <v>174</v>
      </c>
      <c r="D26" s="11">
        <v>20</v>
      </c>
      <c r="E26" s="11">
        <v>14</v>
      </c>
      <c r="F26" s="11">
        <v>6</v>
      </c>
      <c r="H26" s="13">
        <v>0</v>
      </c>
      <c r="I26" s="11">
        <v>22</v>
      </c>
      <c r="J26" s="11" t="s">
        <v>174</v>
      </c>
      <c r="K26" s="11">
        <v>12</v>
      </c>
      <c r="L26" s="11">
        <v>8</v>
      </c>
      <c r="M26" s="11">
        <v>4</v>
      </c>
      <c r="O26" s="11">
        <v>35</v>
      </c>
      <c r="P26" s="21">
        <f t="shared" si="2"/>
        <v>0.98099999999999998</v>
      </c>
      <c r="Q26" s="15">
        <f t="shared" si="3"/>
        <v>2.0748547343933095</v>
      </c>
      <c r="R26" s="11">
        <f t="shared" si="8"/>
        <v>9.1497094687866181</v>
      </c>
      <c r="T26" s="11">
        <v>32</v>
      </c>
      <c r="U26" s="21" t="e">
        <f t="shared" si="4"/>
        <v>#N/A</v>
      </c>
      <c r="V26" s="15" t="e">
        <f t="shared" si="0"/>
        <v>#N/A</v>
      </c>
      <c r="W26" s="25">
        <v>9</v>
      </c>
    </row>
    <row r="27" spans="1:42" x14ac:dyDescent="0.25">
      <c r="A27" s="13">
        <v>0</v>
      </c>
      <c r="B27" s="11">
        <v>29</v>
      </c>
      <c r="C27" s="11" t="s">
        <v>175</v>
      </c>
      <c r="D27" s="11">
        <v>36</v>
      </c>
      <c r="E27" s="11">
        <v>25</v>
      </c>
      <c r="F27" s="11">
        <v>11</v>
      </c>
      <c r="H27" s="13">
        <v>0</v>
      </c>
      <c r="I27" s="11">
        <v>61</v>
      </c>
      <c r="J27" s="11" t="s">
        <v>177</v>
      </c>
      <c r="K27" s="11">
        <v>23</v>
      </c>
      <c r="L27" s="11">
        <v>17</v>
      </c>
      <c r="M27" s="11">
        <v>6</v>
      </c>
      <c r="O27" s="11">
        <v>36</v>
      </c>
      <c r="P27" s="21">
        <f t="shared" si="2"/>
        <v>0.99299999999999999</v>
      </c>
      <c r="Q27" s="15">
        <f t="shared" si="3"/>
        <v>2.4572633902054362</v>
      </c>
      <c r="R27" s="25">
        <v>9</v>
      </c>
    </row>
    <row r="28" spans="1:42" x14ac:dyDescent="0.25">
      <c r="A28" s="13">
        <v>1</v>
      </c>
      <c r="B28" s="11">
        <v>29</v>
      </c>
      <c r="C28" s="11" t="s">
        <v>175</v>
      </c>
      <c r="D28" s="11">
        <v>25</v>
      </c>
      <c r="E28" s="11">
        <v>19</v>
      </c>
      <c r="F28" s="11">
        <v>6</v>
      </c>
      <c r="H28" s="13">
        <v>0</v>
      </c>
      <c r="I28" s="11">
        <v>20</v>
      </c>
      <c r="J28" s="11" t="s">
        <v>174</v>
      </c>
      <c r="K28" s="11">
        <v>24</v>
      </c>
      <c r="L28" s="11">
        <v>16</v>
      </c>
      <c r="M28" s="11">
        <v>8</v>
      </c>
      <c r="O28" s="11">
        <v>37</v>
      </c>
      <c r="P28" s="21" t="e">
        <f t="shared" si="2"/>
        <v>#N/A</v>
      </c>
      <c r="Q28" s="15" t="e">
        <f t="shared" si="3"/>
        <v>#N/A</v>
      </c>
      <c r="R28" s="25">
        <v>9</v>
      </c>
    </row>
    <row r="29" spans="1:42" x14ac:dyDescent="0.25">
      <c r="A29" s="13">
        <v>0</v>
      </c>
      <c r="B29" s="11">
        <v>22</v>
      </c>
      <c r="C29" s="11" t="s">
        <v>174</v>
      </c>
      <c r="D29" s="11">
        <v>23</v>
      </c>
      <c r="E29" s="11">
        <v>17</v>
      </c>
      <c r="F29" s="11">
        <v>6</v>
      </c>
      <c r="H29" s="13">
        <v>0</v>
      </c>
      <c r="I29" s="11">
        <v>41</v>
      </c>
      <c r="J29" s="11" t="s">
        <v>176</v>
      </c>
      <c r="K29" s="11">
        <v>20</v>
      </c>
      <c r="L29" s="11">
        <v>13</v>
      </c>
      <c r="M29" s="11">
        <v>7</v>
      </c>
      <c r="O29" s="11">
        <v>38</v>
      </c>
      <c r="P29" s="21" t="e">
        <f t="shared" si="2"/>
        <v>#N/A</v>
      </c>
      <c r="Q29" s="15" t="e">
        <f t="shared" si="3"/>
        <v>#N/A</v>
      </c>
      <c r="R29" s="25">
        <v>9</v>
      </c>
    </row>
    <row r="30" spans="1:42" x14ac:dyDescent="0.25">
      <c r="A30" s="13">
        <v>0</v>
      </c>
      <c r="B30" s="11">
        <v>23</v>
      </c>
      <c r="C30" s="11" t="s">
        <v>174</v>
      </c>
      <c r="D30" s="11">
        <v>23</v>
      </c>
      <c r="E30" s="11">
        <v>11</v>
      </c>
      <c r="F30" s="11">
        <v>12</v>
      </c>
      <c r="H30" s="13">
        <v>0</v>
      </c>
      <c r="I30" s="11">
        <v>32</v>
      </c>
      <c r="J30" s="11" t="s">
        <v>175</v>
      </c>
      <c r="K30" s="11">
        <v>25</v>
      </c>
      <c r="L30" s="11">
        <v>18</v>
      </c>
      <c r="M30" s="11">
        <v>7</v>
      </c>
      <c r="O30" s="11">
        <v>39</v>
      </c>
      <c r="P30" s="21" t="e">
        <f t="shared" si="2"/>
        <v>#N/A</v>
      </c>
      <c r="Q30" s="15" t="e">
        <f t="shared" si="3"/>
        <v>#N/A</v>
      </c>
      <c r="R30" s="25">
        <v>9</v>
      </c>
    </row>
    <row r="31" spans="1:42" x14ac:dyDescent="0.25">
      <c r="A31" s="13">
        <v>0</v>
      </c>
      <c r="B31" s="11">
        <v>43</v>
      </c>
      <c r="C31" s="11" t="s">
        <v>176</v>
      </c>
      <c r="D31" s="11">
        <v>22</v>
      </c>
      <c r="E31" s="11">
        <v>13</v>
      </c>
      <c r="F31" s="11">
        <v>9</v>
      </c>
      <c r="H31" s="13">
        <v>0</v>
      </c>
      <c r="I31" s="11">
        <v>25</v>
      </c>
      <c r="J31" s="11" t="s">
        <v>174</v>
      </c>
      <c r="K31" s="11">
        <v>24</v>
      </c>
      <c r="L31" s="11">
        <v>15</v>
      </c>
      <c r="M31" s="11">
        <v>9</v>
      </c>
      <c r="O31" s="11">
        <v>40</v>
      </c>
      <c r="P31" s="21" t="e">
        <f t="shared" si="2"/>
        <v>#N/A</v>
      </c>
      <c r="Q31" s="15" t="e">
        <f t="shared" si="3"/>
        <v>#N/A</v>
      </c>
      <c r="R31" s="25">
        <v>9</v>
      </c>
    </row>
    <row r="32" spans="1:42" x14ac:dyDescent="0.25">
      <c r="A32" s="13">
        <v>1</v>
      </c>
      <c r="B32" s="11">
        <v>20</v>
      </c>
      <c r="C32" s="11" t="s">
        <v>174</v>
      </c>
      <c r="D32" s="11">
        <v>26</v>
      </c>
      <c r="E32" s="11">
        <v>15</v>
      </c>
      <c r="F32" s="11">
        <v>11</v>
      </c>
      <c r="H32" s="13">
        <v>0</v>
      </c>
      <c r="I32" s="11">
        <v>36</v>
      </c>
      <c r="J32" s="11" t="s">
        <v>176</v>
      </c>
      <c r="K32" s="11">
        <v>28</v>
      </c>
      <c r="L32" s="11">
        <v>22</v>
      </c>
      <c r="M32" s="11">
        <v>6</v>
      </c>
      <c r="O32" s="11">
        <v>41</v>
      </c>
      <c r="P32" s="21" t="e">
        <f t="shared" si="2"/>
        <v>#N/A</v>
      </c>
      <c r="Q32" s="15" t="e">
        <f t="shared" si="3"/>
        <v>#N/A</v>
      </c>
      <c r="R32" s="25">
        <v>9</v>
      </c>
    </row>
    <row r="33" spans="1:18" x14ac:dyDescent="0.25">
      <c r="A33" s="13">
        <v>1</v>
      </c>
      <c r="B33" s="11">
        <v>31</v>
      </c>
      <c r="C33" s="11" t="s">
        <v>175</v>
      </c>
      <c r="D33" s="11">
        <v>29</v>
      </c>
      <c r="E33" s="11">
        <v>20</v>
      </c>
      <c r="F33" s="11">
        <v>9</v>
      </c>
      <c r="H33" s="13">
        <v>0</v>
      </c>
      <c r="I33" s="11">
        <v>21</v>
      </c>
      <c r="J33" s="11" t="s">
        <v>174</v>
      </c>
      <c r="K33" s="11">
        <v>23</v>
      </c>
      <c r="L33" s="11">
        <v>13</v>
      </c>
      <c r="M33" s="11">
        <v>10</v>
      </c>
      <c r="O33" s="11">
        <v>42</v>
      </c>
      <c r="P33" s="21" t="e">
        <f t="shared" si="2"/>
        <v>#N/A</v>
      </c>
      <c r="Q33" s="15" t="e">
        <f t="shared" si="3"/>
        <v>#N/A</v>
      </c>
      <c r="R33" s="25">
        <v>9</v>
      </c>
    </row>
    <row r="34" spans="1:18" x14ac:dyDescent="0.25">
      <c r="A34" s="13">
        <v>0</v>
      </c>
      <c r="B34" s="11">
        <v>35</v>
      </c>
      <c r="C34" s="11" t="s">
        <v>176</v>
      </c>
      <c r="D34" s="11">
        <v>15</v>
      </c>
      <c r="E34" s="11">
        <v>11</v>
      </c>
      <c r="F34" s="11">
        <v>4</v>
      </c>
      <c r="H34" s="13">
        <v>0</v>
      </c>
      <c r="I34" s="11">
        <v>37</v>
      </c>
      <c r="J34" s="11" t="s">
        <v>176</v>
      </c>
      <c r="K34" s="11">
        <v>15</v>
      </c>
      <c r="L34" s="11">
        <v>10</v>
      </c>
      <c r="M34" s="11">
        <v>5</v>
      </c>
      <c r="O34" s="11">
        <v>43</v>
      </c>
      <c r="P34" s="21" t="e">
        <f t="shared" si="2"/>
        <v>#N/A</v>
      </c>
      <c r="Q34" s="15" t="e">
        <f t="shared" si="3"/>
        <v>#N/A</v>
      </c>
      <c r="R34" s="25">
        <v>9</v>
      </c>
    </row>
    <row r="35" spans="1:18" x14ac:dyDescent="0.25">
      <c r="A35" s="13">
        <v>1</v>
      </c>
      <c r="B35" s="11">
        <v>24</v>
      </c>
      <c r="C35" s="11" t="s">
        <v>174</v>
      </c>
      <c r="D35" s="11">
        <v>20</v>
      </c>
      <c r="E35" s="11">
        <v>15</v>
      </c>
      <c r="F35" s="11">
        <v>5</v>
      </c>
      <c r="H35" s="13">
        <v>0</v>
      </c>
      <c r="I35" s="11">
        <v>46</v>
      </c>
      <c r="J35" s="11" t="s">
        <v>177</v>
      </c>
      <c r="K35" s="11">
        <v>22</v>
      </c>
      <c r="L35" s="11">
        <v>16</v>
      </c>
      <c r="M35" s="11">
        <v>6</v>
      </c>
      <c r="O35" s="11">
        <v>44</v>
      </c>
      <c r="P35" s="21" t="e">
        <f t="shared" si="2"/>
        <v>#N/A</v>
      </c>
      <c r="Q35" s="15" t="e">
        <f t="shared" si="3"/>
        <v>#N/A</v>
      </c>
      <c r="R35" s="25">
        <v>9</v>
      </c>
    </row>
    <row r="36" spans="1:18" hidden="1" outlineLevel="1" x14ac:dyDescent="0.25">
      <c r="A36" s="13">
        <v>0</v>
      </c>
      <c r="B36" s="11">
        <v>25</v>
      </c>
      <c r="C36" s="11" t="s">
        <v>174</v>
      </c>
      <c r="D36" s="11">
        <v>29</v>
      </c>
      <c r="E36" s="11">
        <v>19</v>
      </c>
      <c r="F36" s="11">
        <v>10</v>
      </c>
      <c r="H36" s="13">
        <v>0</v>
      </c>
      <c r="I36" s="11">
        <v>20</v>
      </c>
      <c r="J36" s="11" t="s">
        <v>174</v>
      </c>
      <c r="K36" s="11">
        <v>26</v>
      </c>
      <c r="L36" s="11">
        <v>17</v>
      </c>
      <c r="M36" s="11">
        <v>9</v>
      </c>
    </row>
    <row r="37" spans="1:18" hidden="1" outlineLevel="1" x14ac:dyDescent="0.25">
      <c r="A37" s="13">
        <v>0</v>
      </c>
      <c r="B37" s="11">
        <v>23</v>
      </c>
      <c r="C37" s="11" t="s">
        <v>174</v>
      </c>
      <c r="D37" s="11">
        <v>25</v>
      </c>
      <c r="E37" s="11">
        <v>16</v>
      </c>
      <c r="F37" s="11">
        <v>9</v>
      </c>
      <c r="H37" s="13">
        <v>0</v>
      </c>
      <c r="I37" s="11">
        <v>25</v>
      </c>
      <c r="J37" s="11" t="s">
        <v>174</v>
      </c>
      <c r="K37" s="11">
        <v>24</v>
      </c>
      <c r="L37" s="11">
        <v>15</v>
      </c>
      <c r="M37" s="11">
        <v>9</v>
      </c>
    </row>
    <row r="38" spans="1:18" hidden="1" outlineLevel="1" x14ac:dyDescent="0.25">
      <c r="A38" s="13">
        <v>1</v>
      </c>
      <c r="B38" s="11">
        <v>28</v>
      </c>
      <c r="C38" s="11" t="s">
        <v>175</v>
      </c>
      <c r="D38" s="11">
        <v>25</v>
      </c>
      <c r="E38" s="11">
        <v>16</v>
      </c>
      <c r="F38" s="11">
        <v>9</v>
      </c>
      <c r="H38" s="13">
        <v>0</v>
      </c>
      <c r="I38" s="11">
        <v>58</v>
      </c>
      <c r="J38" s="11" t="s">
        <v>177</v>
      </c>
      <c r="K38" s="11">
        <v>20</v>
      </c>
      <c r="L38" s="11">
        <v>13</v>
      </c>
      <c r="M38" s="11">
        <v>7</v>
      </c>
    </row>
    <row r="39" spans="1:18" hidden="1" outlineLevel="1" x14ac:dyDescent="0.25">
      <c r="A39" s="13">
        <v>0</v>
      </c>
      <c r="B39" s="11">
        <v>24</v>
      </c>
      <c r="C39" s="11" t="s">
        <v>174</v>
      </c>
      <c r="D39" s="11">
        <v>27</v>
      </c>
      <c r="E39" s="11">
        <v>19</v>
      </c>
      <c r="F39" s="11">
        <v>8</v>
      </c>
      <c r="H39" s="13">
        <v>0</v>
      </c>
      <c r="I39" s="11">
        <v>41</v>
      </c>
      <c r="J39" s="11" t="s">
        <v>176</v>
      </c>
      <c r="K39" s="11">
        <v>18</v>
      </c>
      <c r="L39" s="11">
        <v>11</v>
      </c>
      <c r="M39" s="11">
        <v>7</v>
      </c>
    </row>
    <row r="40" spans="1:18" hidden="1" outlineLevel="1" x14ac:dyDescent="0.25">
      <c r="A40" s="13">
        <v>0</v>
      </c>
      <c r="B40" s="11">
        <v>22</v>
      </c>
      <c r="C40" s="11" t="s">
        <v>174</v>
      </c>
      <c r="D40" s="11">
        <v>12</v>
      </c>
      <c r="E40" s="11">
        <v>8</v>
      </c>
      <c r="F40" s="11">
        <v>4</v>
      </c>
      <c r="H40" s="13">
        <v>0</v>
      </c>
      <c r="I40" s="11">
        <v>24</v>
      </c>
      <c r="J40" s="11" t="s">
        <v>174</v>
      </c>
      <c r="K40" s="11">
        <v>19</v>
      </c>
      <c r="L40" s="11">
        <v>13</v>
      </c>
      <c r="M40" s="11">
        <v>6</v>
      </c>
    </row>
    <row r="41" spans="1:18" hidden="1" outlineLevel="1" x14ac:dyDescent="0.25">
      <c r="A41" s="13">
        <v>1</v>
      </c>
      <c r="B41" s="11">
        <v>24</v>
      </c>
      <c r="C41" s="11" t="s">
        <v>174</v>
      </c>
      <c r="D41" s="11">
        <v>26</v>
      </c>
      <c r="E41" s="11">
        <v>17</v>
      </c>
      <c r="F41" s="11">
        <v>9</v>
      </c>
      <c r="H41" s="13">
        <v>0</v>
      </c>
      <c r="I41" s="11">
        <v>47</v>
      </c>
      <c r="J41" s="11" t="s">
        <v>177</v>
      </c>
      <c r="K41" s="11">
        <v>14</v>
      </c>
      <c r="L41" s="11">
        <v>11</v>
      </c>
      <c r="M41" s="11">
        <v>3</v>
      </c>
    </row>
    <row r="42" spans="1:18" hidden="1" outlineLevel="1" x14ac:dyDescent="0.25">
      <c r="A42" s="13">
        <v>0</v>
      </c>
      <c r="B42" s="11">
        <v>61</v>
      </c>
      <c r="C42" s="11" t="s">
        <v>177</v>
      </c>
      <c r="D42" s="11">
        <v>23</v>
      </c>
      <c r="E42" s="11">
        <v>17</v>
      </c>
      <c r="F42" s="11">
        <v>6</v>
      </c>
      <c r="H42" s="13">
        <v>0</v>
      </c>
      <c r="I42" s="11">
        <v>21</v>
      </c>
      <c r="J42" s="11" t="s">
        <v>174</v>
      </c>
      <c r="K42" s="11">
        <v>28</v>
      </c>
      <c r="L42" s="11">
        <v>21</v>
      </c>
      <c r="M42" s="11">
        <v>7</v>
      </c>
    </row>
    <row r="43" spans="1:18" hidden="1" outlineLevel="1" x14ac:dyDescent="0.25">
      <c r="A43" s="13">
        <v>0</v>
      </c>
      <c r="B43" s="11">
        <v>70</v>
      </c>
      <c r="C43" s="11" t="s">
        <v>178</v>
      </c>
      <c r="D43" s="11">
        <v>21</v>
      </c>
      <c r="E43" s="11">
        <v>13</v>
      </c>
      <c r="F43" s="11">
        <v>8</v>
      </c>
      <c r="H43" s="13">
        <v>0</v>
      </c>
      <c r="I43" s="11">
        <v>20</v>
      </c>
      <c r="J43" s="11" t="s">
        <v>174</v>
      </c>
      <c r="K43" s="11">
        <v>26</v>
      </c>
      <c r="L43" s="11">
        <v>17</v>
      </c>
      <c r="M43" s="11">
        <v>9</v>
      </c>
    </row>
    <row r="44" spans="1:18" hidden="1" outlineLevel="1" x14ac:dyDescent="0.25">
      <c r="A44" s="13">
        <v>0</v>
      </c>
      <c r="B44" s="11">
        <v>20</v>
      </c>
      <c r="C44" s="11" t="s">
        <v>174</v>
      </c>
      <c r="D44" s="11">
        <v>24</v>
      </c>
      <c r="E44" s="11">
        <v>16</v>
      </c>
      <c r="F44" s="11">
        <v>8</v>
      </c>
      <c r="H44" s="13">
        <v>0</v>
      </c>
      <c r="I44" s="11">
        <v>48</v>
      </c>
      <c r="J44" s="11" t="s">
        <v>177</v>
      </c>
      <c r="K44" s="11">
        <v>18</v>
      </c>
      <c r="L44" s="11">
        <v>11</v>
      </c>
      <c r="M44" s="11">
        <v>7</v>
      </c>
    </row>
    <row r="45" spans="1:18" hidden="1" outlineLevel="1" x14ac:dyDescent="0.25">
      <c r="A45" s="13">
        <v>1</v>
      </c>
      <c r="B45" s="11">
        <v>25</v>
      </c>
      <c r="C45" s="11" t="s">
        <v>174</v>
      </c>
      <c r="D45" s="11">
        <v>19</v>
      </c>
      <c r="E45" s="11">
        <v>12</v>
      </c>
      <c r="F45" s="11">
        <v>7</v>
      </c>
      <c r="H45" s="13">
        <v>0</v>
      </c>
      <c r="I45" s="11">
        <v>47</v>
      </c>
      <c r="J45" s="11" t="s">
        <v>177</v>
      </c>
      <c r="K45" s="11">
        <v>14</v>
      </c>
      <c r="L45" s="11">
        <v>9</v>
      </c>
      <c r="M45" s="11">
        <v>5</v>
      </c>
    </row>
    <row r="46" spans="1:18" hidden="1" outlineLevel="1" x14ac:dyDescent="0.25">
      <c r="A46" s="13">
        <v>0</v>
      </c>
      <c r="B46" s="11">
        <v>41</v>
      </c>
      <c r="C46" s="11" t="s">
        <v>176</v>
      </c>
      <c r="D46" s="11">
        <v>20</v>
      </c>
      <c r="E46" s="11">
        <v>13</v>
      </c>
      <c r="F46" s="11">
        <v>7</v>
      </c>
      <c r="H46" s="13">
        <v>0</v>
      </c>
      <c r="I46" s="11">
        <v>29</v>
      </c>
      <c r="J46" s="11" t="s">
        <v>175</v>
      </c>
      <c r="K46" s="11">
        <v>19</v>
      </c>
      <c r="L46" s="11">
        <v>10</v>
      </c>
      <c r="M46" s="11">
        <v>9</v>
      </c>
    </row>
    <row r="47" spans="1:18" hidden="1" outlineLevel="1" x14ac:dyDescent="0.25">
      <c r="A47" s="13">
        <v>0</v>
      </c>
      <c r="B47" s="11">
        <v>32</v>
      </c>
      <c r="C47" s="11" t="s">
        <v>175</v>
      </c>
      <c r="D47" s="11">
        <v>25</v>
      </c>
      <c r="E47" s="11">
        <v>18</v>
      </c>
      <c r="F47" s="11">
        <v>7</v>
      </c>
      <c r="H47" s="13">
        <v>0</v>
      </c>
      <c r="I47" s="11">
        <v>35</v>
      </c>
      <c r="J47" s="11" t="s">
        <v>176</v>
      </c>
      <c r="K47" s="11">
        <v>26</v>
      </c>
      <c r="L47" s="11">
        <v>19</v>
      </c>
      <c r="M47" s="11">
        <v>7</v>
      </c>
    </row>
    <row r="48" spans="1:18" hidden="1" outlineLevel="1" x14ac:dyDescent="0.25">
      <c r="A48" s="13">
        <v>1</v>
      </c>
      <c r="B48" s="11">
        <v>41</v>
      </c>
      <c r="C48" s="11" t="s">
        <v>176</v>
      </c>
      <c r="D48" s="11">
        <v>29</v>
      </c>
      <c r="E48" s="11">
        <v>19</v>
      </c>
      <c r="F48" s="11">
        <v>10</v>
      </c>
      <c r="H48" s="13">
        <v>0</v>
      </c>
      <c r="I48" s="11">
        <v>19</v>
      </c>
      <c r="J48" s="11" t="s">
        <v>174</v>
      </c>
      <c r="K48" s="11">
        <v>16</v>
      </c>
      <c r="L48" s="11">
        <v>8</v>
      </c>
      <c r="M48" s="11">
        <v>8</v>
      </c>
    </row>
    <row r="49" spans="1:13" hidden="1" outlineLevel="1" x14ac:dyDescent="0.25">
      <c r="A49" s="13">
        <v>0</v>
      </c>
      <c r="B49" s="11">
        <v>25</v>
      </c>
      <c r="C49" s="11" t="s">
        <v>174</v>
      </c>
      <c r="D49" s="11">
        <v>24</v>
      </c>
      <c r="E49" s="11">
        <v>15</v>
      </c>
      <c r="F49" s="11">
        <v>9</v>
      </c>
      <c r="H49" s="13">
        <v>0</v>
      </c>
      <c r="I49" s="11">
        <v>36</v>
      </c>
      <c r="J49" s="11" t="s">
        <v>176</v>
      </c>
      <c r="K49" s="11">
        <v>23</v>
      </c>
      <c r="L49" s="11">
        <v>17</v>
      </c>
      <c r="M49" s="11">
        <v>6</v>
      </c>
    </row>
    <row r="50" spans="1:13" hidden="1" outlineLevel="1" x14ac:dyDescent="0.25">
      <c r="A50" s="13">
        <v>0</v>
      </c>
      <c r="B50" s="11">
        <v>36</v>
      </c>
      <c r="C50" s="11" t="s">
        <v>176</v>
      </c>
      <c r="D50" s="11">
        <v>28</v>
      </c>
      <c r="E50" s="11">
        <v>22</v>
      </c>
      <c r="F50" s="11">
        <v>6</v>
      </c>
      <c r="H50" s="13">
        <v>0</v>
      </c>
      <c r="I50" s="11">
        <v>20</v>
      </c>
      <c r="J50" s="11" t="s">
        <v>174</v>
      </c>
      <c r="K50" s="11">
        <v>14</v>
      </c>
      <c r="L50" s="11">
        <v>8</v>
      </c>
      <c r="M50" s="11">
        <v>6</v>
      </c>
    </row>
    <row r="51" spans="1:13" hidden="1" outlineLevel="1" x14ac:dyDescent="0.25">
      <c r="A51" s="13">
        <v>0</v>
      </c>
      <c r="B51" s="11">
        <v>69</v>
      </c>
      <c r="C51" s="11" t="s">
        <v>178</v>
      </c>
      <c r="D51" s="11">
        <v>18</v>
      </c>
      <c r="E51" s="11">
        <v>10</v>
      </c>
      <c r="F51" s="11">
        <v>8</v>
      </c>
      <c r="H51" s="13">
        <v>0</v>
      </c>
      <c r="I51" s="11">
        <v>27</v>
      </c>
      <c r="J51" s="11" t="s">
        <v>175</v>
      </c>
      <c r="K51" s="11">
        <v>16</v>
      </c>
      <c r="L51" s="11">
        <v>9</v>
      </c>
      <c r="M51" s="11">
        <v>7</v>
      </c>
    </row>
    <row r="52" spans="1:13" hidden="1" outlineLevel="1" x14ac:dyDescent="0.25">
      <c r="A52" s="13">
        <v>1</v>
      </c>
      <c r="B52" s="11">
        <v>29</v>
      </c>
      <c r="C52" s="11" t="s">
        <v>175</v>
      </c>
      <c r="D52" s="11">
        <v>24</v>
      </c>
      <c r="E52" s="11">
        <v>13</v>
      </c>
      <c r="F52" s="11">
        <v>11</v>
      </c>
      <c r="H52" s="13">
        <v>0</v>
      </c>
      <c r="I52" s="11">
        <v>49</v>
      </c>
      <c r="J52" s="11" t="s">
        <v>177</v>
      </c>
      <c r="K52" s="11">
        <v>25</v>
      </c>
      <c r="L52" s="11">
        <v>16</v>
      </c>
      <c r="M52" s="11">
        <v>9</v>
      </c>
    </row>
    <row r="53" spans="1:13" hidden="1" outlineLevel="1" x14ac:dyDescent="0.25">
      <c r="A53" s="13">
        <v>0</v>
      </c>
      <c r="B53" s="11">
        <v>21</v>
      </c>
      <c r="C53" s="11" t="s">
        <v>174</v>
      </c>
      <c r="D53" s="11">
        <v>23</v>
      </c>
      <c r="E53" s="11">
        <v>13</v>
      </c>
      <c r="F53" s="11">
        <v>10</v>
      </c>
      <c r="H53" s="13">
        <v>0</v>
      </c>
      <c r="I53" s="11">
        <v>44</v>
      </c>
      <c r="J53" s="11" t="s">
        <v>176</v>
      </c>
      <c r="K53" s="11">
        <v>19</v>
      </c>
      <c r="L53" s="11">
        <v>11</v>
      </c>
      <c r="M53" s="11">
        <v>8</v>
      </c>
    </row>
    <row r="54" spans="1:13" hidden="1" outlineLevel="1" x14ac:dyDescent="0.25">
      <c r="A54" s="13">
        <v>0</v>
      </c>
      <c r="B54" s="11">
        <v>37</v>
      </c>
      <c r="C54" s="11" t="s">
        <v>176</v>
      </c>
      <c r="D54" s="11">
        <v>15</v>
      </c>
      <c r="E54" s="11">
        <v>10</v>
      </c>
      <c r="F54" s="11">
        <v>5</v>
      </c>
      <c r="H54" s="13">
        <v>0</v>
      </c>
      <c r="I54" s="11">
        <v>43</v>
      </c>
      <c r="J54" s="11" t="s">
        <v>176</v>
      </c>
      <c r="K54" s="11">
        <v>30</v>
      </c>
      <c r="L54" s="11">
        <v>22</v>
      </c>
      <c r="M54" s="11">
        <v>8</v>
      </c>
    </row>
    <row r="55" spans="1:13" hidden="1" outlineLevel="1" x14ac:dyDescent="0.25">
      <c r="A55" s="13">
        <v>0</v>
      </c>
      <c r="B55" s="11">
        <v>46</v>
      </c>
      <c r="C55" s="11" t="s">
        <v>177</v>
      </c>
      <c r="D55" s="11">
        <v>22</v>
      </c>
      <c r="E55" s="11">
        <v>16</v>
      </c>
      <c r="F55" s="11">
        <v>6</v>
      </c>
      <c r="H55" s="13">
        <v>0</v>
      </c>
      <c r="I55" s="11">
        <v>30</v>
      </c>
      <c r="J55" s="11" t="s">
        <v>175</v>
      </c>
      <c r="K55" s="11">
        <v>23</v>
      </c>
      <c r="L55" s="11">
        <v>14</v>
      </c>
      <c r="M55" s="11">
        <v>9</v>
      </c>
    </row>
    <row r="56" spans="1:13" hidden="1" outlineLevel="1" x14ac:dyDescent="0.25">
      <c r="A56" s="13">
        <v>0</v>
      </c>
      <c r="B56" s="11">
        <v>20</v>
      </c>
      <c r="C56" s="11" t="s">
        <v>174</v>
      </c>
      <c r="D56" s="11">
        <v>26</v>
      </c>
      <c r="E56" s="11">
        <v>17</v>
      </c>
      <c r="F56" s="11">
        <v>9</v>
      </c>
      <c r="H56" s="13">
        <v>0</v>
      </c>
      <c r="I56" s="11">
        <v>64</v>
      </c>
      <c r="J56" s="11" t="s">
        <v>177</v>
      </c>
      <c r="K56" s="11">
        <v>31</v>
      </c>
      <c r="L56" s="11">
        <v>24</v>
      </c>
      <c r="M56" s="11">
        <v>7</v>
      </c>
    </row>
    <row r="57" spans="1:13" hidden="1" outlineLevel="1" x14ac:dyDescent="0.25">
      <c r="A57" s="13">
        <v>1</v>
      </c>
      <c r="B57" s="11">
        <v>52</v>
      </c>
      <c r="C57" s="11" t="s">
        <v>177</v>
      </c>
      <c r="D57" s="11">
        <v>29</v>
      </c>
      <c r="E57" s="11">
        <v>22</v>
      </c>
      <c r="F57" s="11">
        <v>7</v>
      </c>
      <c r="H57" s="13">
        <v>0</v>
      </c>
      <c r="I57" s="11">
        <v>25</v>
      </c>
      <c r="J57" s="11" t="s">
        <v>174</v>
      </c>
      <c r="K57" s="11">
        <v>18</v>
      </c>
      <c r="L57" s="11">
        <v>8</v>
      </c>
      <c r="M57" s="11">
        <v>10</v>
      </c>
    </row>
    <row r="58" spans="1:13" hidden="1" outlineLevel="1" x14ac:dyDescent="0.25">
      <c r="A58" s="13">
        <v>1</v>
      </c>
      <c r="B58" s="11">
        <v>22</v>
      </c>
      <c r="C58" s="11" t="s">
        <v>174</v>
      </c>
      <c r="D58" s="11">
        <v>22</v>
      </c>
      <c r="E58" s="11">
        <v>15</v>
      </c>
      <c r="F58" s="11">
        <v>7</v>
      </c>
      <c r="H58" s="13">
        <v>0</v>
      </c>
      <c r="I58" s="11">
        <v>24</v>
      </c>
      <c r="J58" s="11" t="s">
        <v>174</v>
      </c>
      <c r="K58" s="11">
        <v>18</v>
      </c>
      <c r="L58" s="11">
        <v>11</v>
      </c>
      <c r="M58" s="11">
        <v>7</v>
      </c>
    </row>
    <row r="59" spans="1:13" hidden="1" outlineLevel="1" x14ac:dyDescent="0.25">
      <c r="A59" s="13">
        <v>0</v>
      </c>
      <c r="B59" s="11">
        <v>25</v>
      </c>
      <c r="C59" s="11" t="s">
        <v>174</v>
      </c>
      <c r="D59" s="11">
        <v>24</v>
      </c>
      <c r="E59" s="11">
        <v>15</v>
      </c>
      <c r="F59" s="11">
        <v>9</v>
      </c>
      <c r="H59" s="13">
        <v>0</v>
      </c>
      <c r="I59" s="11">
        <v>31</v>
      </c>
      <c r="J59" s="11" t="s">
        <v>175</v>
      </c>
      <c r="K59" s="11">
        <v>20</v>
      </c>
      <c r="L59" s="11">
        <v>14</v>
      </c>
      <c r="M59" s="11">
        <v>6</v>
      </c>
    </row>
    <row r="60" spans="1:13" hidden="1" outlineLevel="1" x14ac:dyDescent="0.25">
      <c r="A60" s="13">
        <v>1</v>
      </c>
      <c r="B60" s="11">
        <v>38</v>
      </c>
      <c r="C60" s="11" t="s">
        <v>176</v>
      </c>
      <c r="D60" s="11">
        <v>27</v>
      </c>
      <c r="E60" s="11">
        <v>16</v>
      </c>
      <c r="F60" s="11">
        <v>11</v>
      </c>
      <c r="H60" s="13">
        <v>0</v>
      </c>
      <c r="I60" s="11">
        <v>19</v>
      </c>
      <c r="J60" s="11" t="s">
        <v>174</v>
      </c>
      <c r="K60" s="11">
        <v>23</v>
      </c>
      <c r="L60" s="11">
        <v>20</v>
      </c>
      <c r="M60" s="11">
        <v>3</v>
      </c>
    </row>
    <row r="61" spans="1:13" hidden="1" outlineLevel="1" x14ac:dyDescent="0.25">
      <c r="A61" s="13">
        <v>0</v>
      </c>
      <c r="B61" s="11">
        <v>58</v>
      </c>
      <c r="C61" s="11" t="s">
        <v>177</v>
      </c>
      <c r="D61" s="11">
        <v>20</v>
      </c>
      <c r="E61" s="11">
        <v>13</v>
      </c>
      <c r="F61" s="11">
        <v>7</v>
      </c>
      <c r="H61" s="13">
        <v>0</v>
      </c>
      <c r="I61" s="11">
        <v>32</v>
      </c>
      <c r="J61" s="11" t="s">
        <v>175</v>
      </c>
      <c r="K61" s="11">
        <v>24</v>
      </c>
      <c r="L61" s="11">
        <v>18</v>
      </c>
      <c r="M61" s="11">
        <v>6</v>
      </c>
    </row>
    <row r="62" spans="1:13" hidden="1" outlineLevel="1" x14ac:dyDescent="0.25">
      <c r="A62" s="13">
        <v>0</v>
      </c>
      <c r="B62" s="11">
        <v>41</v>
      </c>
      <c r="C62" s="11" t="s">
        <v>176</v>
      </c>
      <c r="D62" s="11">
        <v>18</v>
      </c>
      <c r="E62" s="11">
        <v>11</v>
      </c>
      <c r="F62" s="11">
        <v>7</v>
      </c>
      <c r="H62" s="13">
        <v>0</v>
      </c>
      <c r="I62" s="11">
        <v>49</v>
      </c>
      <c r="J62" s="11" t="s">
        <v>177</v>
      </c>
      <c r="K62" s="11">
        <v>13</v>
      </c>
      <c r="L62" s="11">
        <v>8</v>
      </c>
      <c r="M62" s="11">
        <v>5</v>
      </c>
    </row>
    <row r="63" spans="1:13" hidden="1" outlineLevel="1" x14ac:dyDescent="0.25">
      <c r="A63" s="13">
        <v>0</v>
      </c>
      <c r="B63" s="11">
        <v>24</v>
      </c>
      <c r="C63" s="11" t="s">
        <v>174</v>
      </c>
      <c r="D63" s="11">
        <v>19</v>
      </c>
      <c r="E63" s="11">
        <v>13</v>
      </c>
      <c r="F63" s="11">
        <v>6</v>
      </c>
      <c r="H63" s="13">
        <v>0</v>
      </c>
      <c r="I63" s="11">
        <v>23</v>
      </c>
      <c r="J63" s="11" t="s">
        <v>174</v>
      </c>
      <c r="K63" s="11">
        <v>21</v>
      </c>
      <c r="L63" s="11">
        <v>16</v>
      </c>
      <c r="M63" s="11">
        <v>5</v>
      </c>
    </row>
    <row r="64" spans="1:13" hidden="1" outlineLevel="1" x14ac:dyDescent="0.25">
      <c r="A64" s="13">
        <v>0</v>
      </c>
      <c r="B64" s="11">
        <v>47</v>
      </c>
      <c r="C64" s="11" t="s">
        <v>177</v>
      </c>
      <c r="D64" s="11">
        <v>14</v>
      </c>
      <c r="E64" s="11">
        <v>11</v>
      </c>
      <c r="F64" s="11">
        <v>3</v>
      </c>
      <c r="H64" s="13">
        <v>0</v>
      </c>
      <c r="I64" s="11">
        <v>22</v>
      </c>
      <c r="J64" s="11" t="s">
        <v>174</v>
      </c>
      <c r="K64" s="11">
        <v>21</v>
      </c>
      <c r="L64" s="11">
        <v>13</v>
      </c>
      <c r="M64" s="11">
        <v>8</v>
      </c>
    </row>
    <row r="65" spans="1:13" hidden="1" outlineLevel="1" x14ac:dyDescent="0.25">
      <c r="A65" s="13">
        <v>0</v>
      </c>
      <c r="B65" s="11">
        <v>21</v>
      </c>
      <c r="C65" s="11" t="s">
        <v>174</v>
      </c>
      <c r="D65" s="11">
        <v>28</v>
      </c>
      <c r="E65" s="11">
        <v>21</v>
      </c>
      <c r="F65" s="11">
        <v>7</v>
      </c>
      <c r="H65" s="13">
        <v>0</v>
      </c>
      <c r="I65" s="11">
        <v>28</v>
      </c>
      <c r="J65" s="11" t="s">
        <v>175</v>
      </c>
      <c r="K65" s="11">
        <v>18</v>
      </c>
      <c r="L65" s="11">
        <v>11</v>
      </c>
      <c r="M65" s="11">
        <v>7</v>
      </c>
    </row>
    <row r="66" spans="1:13" hidden="1" outlineLevel="1" x14ac:dyDescent="0.25">
      <c r="A66" s="13">
        <v>0</v>
      </c>
      <c r="B66" s="11">
        <v>20</v>
      </c>
      <c r="C66" s="11" t="s">
        <v>174</v>
      </c>
      <c r="D66" s="11">
        <v>26</v>
      </c>
      <c r="E66" s="11">
        <v>17</v>
      </c>
      <c r="F66" s="11">
        <v>9</v>
      </c>
      <c r="H66" s="13">
        <v>0</v>
      </c>
      <c r="I66" s="11">
        <v>35</v>
      </c>
      <c r="J66" s="11" t="s">
        <v>176</v>
      </c>
      <c r="K66" s="11">
        <v>23</v>
      </c>
      <c r="L66" s="11">
        <v>13</v>
      </c>
      <c r="M66" s="11">
        <v>10</v>
      </c>
    </row>
    <row r="67" spans="1:13" hidden="1" outlineLevel="1" x14ac:dyDescent="0.25">
      <c r="A67" s="13">
        <v>0</v>
      </c>
      <c r="B67" s="11">
        <v>48</v>
      </c>
      <c r="C67" s="11" t="s">
        <v>177</v>
      </c>
      <c r="D67" s="11">
        <v>18</v>
      </c>
      <c r="E67" s="11">
        <v>11</v>
      </c>
      <c r="F67" s="11">
        <v>7</v>
      </c>
      <c r="H67" s="13">
        <v>0</v>
      </c>
      <c r="I67" s="11">
        <v>47</v>
      </c>
      <c r="J67" s="11" t="s">
        <v>177</v>
      </c>
      <c r="K67" s="11">
        <v>15</v>
      </c>
      <c r="L67" s="11">
        <v>12</v>
      </c>
      <c r="M67" s="11">
        <v>3</v>
      </c>
    </row>
    <row r="68" spans="1:13" hidden="1" outlineLevel="1" x14ac:dyDescent="0.25">
      <c r="A68" s="13">
        <v>0</v>
      </c>
      <c r="B68" s="11">
        <v>47</v>
      </c>
      <c r="C68" s="11" t="s">
        <v>177</v>
      </c>
      <c r="D68" s="11">
        <v>14</v>
      </c>
      <c r="E68" s="11">
        <v>9</v>
      </c>
      <c r="F68" s="11">
        <v>5</v>
      </c>
      <c r="H68" s="13">
        <v>0</v>
      </c>
      <c r="I68" s="11">
        <v>30</v>
      </c>
      <c r="J68" s="11" t="s">
        <v>175</v>
      </c>
      <c r="K68" s="11">
        <v>14</v>
      </c>
      <c r="L68" s="11">
        <v>9</v>
      </c>
      <c r="M68" s="11">
        <v>5</v>
      </c>
    </row>
    <row r="69" spans="1:13" hidden="1" outlineLevel="1" x14ac:dyDescent="0.25">
      <c r="A69" s="13">
        <v>0</v>
      </c>
      <c r="B69" s="11">
        <v>29</v>
      </c>
      <c r="C69" s="11" t="s">
        <v>175</v>
      </c>
      <c r="D69" s="11">
        <v>19</v>
      </c>
      <c r="E69" s="11">
        <v>10</v>
      </c>
      <c r="F69" s="11">
        <v>9</v>
      </c>
      <c r="H69" s="13">
        <v>0</v>
      </c>
      <c r="I69" s="11">
        <v>22</v>
      </c>
      <c r="J69" s="11" t="s">
        <v>174</v>
      </c>
      <c r="K69" s="11">
        <v>16</v>
      </c>
      <c r="L69" s="11">
        <v>9</v>
      </c>
      <c r="M69" s="11">
        <v>7</v>
      </c>
    </row>
    <row r="70" spans="1:13" hidden="1" outlineLevel="1" x14ac:dyDescent="0.25">
      <c r="A70" s="13">
        <v>0</v>
      </c>
      <c r="B70" s="11">
        <v>35</v>
      </c>
      <c r="C70" s="11" t="s">
        <v>176</v>
      </c>
      <c r="D70" s="11">
        <v>26</v>
      </c>
      <c r="E70" s="11">
        <v>19</v>
      </c>
      <c r="F70" s="11">
        <v>7</v>
      </c>
      <c r="H70" s="13">
        <v>0</v>
      </c>
      <c r="I70" s="11">
        <v>42</v>
      </c>
      <c r="J70" s="11" t="s">
        <v>176</v>
      </c>
      <c r="K70" s="11">
        <v>17</v>
      </c>
      <c r="L70" s="11">
        <v>8</v>
      </c>
      <c r="M70" s="11">
        <v>9</v>
      </c>
    </row>
    <row r="71" spans="1:13" hidden="1" outlineLevel="1" x14ac:dyDescent="0.25">
      <c r="A71" s="13">
        <v>0</v>
      </c>
      <c r="B71" s="11">
        <v>19</v>
      </c>
      <c r="C71" s="11" t="s">
        <v>174</v>
      </c>
      <c r="D71" s="11">
        <v>16</v>
      </c>
      <c r="E71" s="11">
        <v>8</v>
      </c>
      <c r="F71" s="11">
        <v>8</v>
      </c>
      <c r="H71" s="13">
        <v>0</v>
      </c>
      <c r="I71" s="11">
        <v>23</v>
      </c>
      <c r="J71" s="11" t="s">
        <v>174</v>
      </c>
      <c r="K71" s="11">
        <v>24</v>
      </c>
      <c r="L71" s="11">
        <v>16</v>
      </c>
      <c r="M71" s="11">
        <v>8</v>
      </c>
    </row>
    <row r="72" spans="1:13" hidden="1" outlineLevel="1" x14ac:dyDescent="0.25">
      <c r="A72" s="13">
        <v>0</v>
      </c>
      <c r="B72" s="11">
        <v>36</v>
      </c>
      <c r="C72" s="11" t="s">
        <v>176</v>
      </c>
      <c r="D72" s="11">
        <v>23</v>
      </c>
      <c r="E72" s="11">
        <v>17</v>
      </c>
      <c r="F72" s="11">
        <v>6</v>
      </c>
      <c r="H72" s="13">
        <v>0</v>
      </c>
      <c r="I72" s="11">
        <v>25</v>
      </c>
      <c r="J72" s="11" t="s">
        <v>174</v>
      </c>
      <c r="K72" s="11">
        <v>21</v>
      </c>
      <c r="L72" s="11">
        <v>13</v>
      </c>
      <c r="M72" s="11">
        <v>8</v>
      </c>
    </row>
    <row r="73" spans="1:13" hidden="1" outlineLevel="1" x14ac:dyDescent="0.25">
      <c r="A73" s="13">
        <v>0</v>
      </c>
      <c r="B73" s="11">
        <v>20</v>
      </c>
      <c r="C73" s="11" t="s">
        <v>174</v>
      </c>
      <c r="D73" s="11">
        <v>14</v>
      </c>
      <c r="E73" s="11">
        <v>8</v>
      </c>
      <c r="F73" s="11">
        <v>6</v>
      </c>
      <c r="H73" s="13">
        <v>0</v>
      </c>
      <c r="I73" s="11">
        <v>22</v>
      </c>
      <c r="J73" s="11" t="s">
        <v>174</v>
      </c>
      <c r="K73" s="11">
        <v>16</v>
      </c>
      <c r="L73" s="11">
        <v>11</v>
      </c>
      <c r="M73" s="11">
        <v>5</v>
      </c>
    </row>
    <row r="74" spans="1:13" hidden="1" outlineLevel="1" x14ac:dyDescent="0.25">
      <c r="A74" s="13">
        <v>0</v>
      </c>
      <c r="B74" s="11">
        <v>27</v>
      </c>
      <c r="C74" s="11" t="s">
        <v>175</v>
      </c>
      <c r="D74" s="11">
        <v>16</v>
      </c>
      <c r="E74" s="11">
        <v>9</v>
      </c>
      <c r="F74" s="11">
        <v>7</v>
      </c>
      <c r="H74" s="13">
        <v>0</v>
      </c>
      <c r="I74" s="11">
        <v>61</v>
      </c>
      <c r="J74" s="11" t="s">
        <v>177</v>
      </c>
      <c r="K74" s="11">
        <v>22</v>
      </c>
      <c r="L74" s="11">
        <v>14</v>
      </c>
      <c r="M74" s="11">
        <v>8</v>
      </c>
    </row>
    <row r="75" spans="1:13" hidden="1" outlineLevel="1" x14ac:dyDescent="0.25">
      <c r="A75" s="13">
        <v>0</v>
      </c>
      <c r="B75" s="11">
        <v>49</v>
      </c>
      <c r="C75" s="11" t="s">
        <v>177</v>
      </c>
      <c r="D75" s="11">
        <v>25</v>
      </c>
      <c r="E75" s="11">
        <v>16</v>
      </c>
      <c r="F75" s="11">
        <v>9</v>
      </c>
      <c r="H75" s="13">
        <v>0</v>
      </c>
      <c r="I75" s="11">
        <v>23</v>
      </c>
      <c r="J75" s="11" t="s">
        <v>174</v>
      </c>
      <c r="K75" s="11">
        <v>26</v>
      </c>
      <c r="L75" s="11">
        <v>19</v>
      </c>
      <c r="M75" s="11">
        <v>7</v>
      </c>
    </row>
    <row r="76" spans="1:13" hidden="1" outlineLevel="1" x14ac:dyDescent="0.25">
      <c r="A76" s="13">
        <v>0</v>
      </c>
      <c r="B76" s="11">
        <v>44</v>
      </c>
      <c r="C76" s="11" t="s">
        <v>176</v>
      </c>
      <c r="D76" s="11">
        <v>19</v>
      </c>
      <c r="E76" s="11">
        <v>11</v>
      </c>
      <c r="F76" s="11">
        <v>8</v>
      </c>
      <c r="H76" s="13">
        <v>0</v>
      </c>
      <c r="I76" s="11">
        <v>22</v>
      </c>
      <c r="J76" s="11" t="s">
        <v>174</v>
      </c>
      <c r="K76" s="11">
        <v>30</v>
      </c>
      <c r="L76" s="11">
        <v>18</v>
      </c>
      <c r="M76" s="11">
        <v>12</v>
      </c>
    </row>
    <row r="77" spans="1:13" hidden="1" outlineLevel="1" x14ac:dyDescent="0.25">
      <c r="A77" s="13">
        <v>1</v>
      </c>
      <c r="B77" s="11">
        <v>25</v>
      </c>
      <c r="C77" s="11" t="s">
        <v>174</v>
      </c>
      <c r="D77" s="11">
        <v>26</v>
      </c>
      <c r="E77" s="11">
        <v>15</v>
      </c>
      <c r="F77" s="11">
        <v>11</v>
      </c>
      <c r="H77" s="13">
        <v>0</v>
      </c>
      <c r="I77" s="11">
        <v>20</v>
      </c>
      <c r="J77" s="11" t="s">
        <v>174</v>
      </c>
      <c r="K77" s="11">
        <v>24</v>
      </c>
      <c r="L77" s="11">
        <v>17</v>
      </c>
      <c r="M77" s="11">
        <v>7</v>
      </c>
    </row>
    <row r="78" spans="1:13" hidden="1" outlineLevel="1" x14ac:dyDescent="0.25">
      <c r="A78" s="13">
        <v>1</v>
      </c>
      <c r="B78" s="11">
        <v>35</v>
      </c>
      <c r="C78" s="11" t="s">
        <v>176</v>
      </c>
      <c r="D78" s="11">
        <v>35</v>
      </c>
      <c r="E78" s="11">
        <v>24</v>
      </c>
      <c r="F78" s="11">
        <v>11</v>
      </c>
      <c r="H78" s="13">
        <v>0</v>
      </c>
      <c r="I78" s="11">
        <v>22</v>
      </c>
      <c r="J78" s="11" t="s">
        <v>174</v>
      </c>
      <c r="K78" s="11">
        <v>26</v>
      </c>
      <c r="L78" s="11">
        <v>18</v>
      </c>
      <c r="M78" s="11">
        <v>8</v>
      </c>
    </row>
    <row r="79" spans="1:13" hidden="1" outlineLevel="1" x14ac:dyDescent="0.25">
      <c r="A79" s="13">
        <v>0</v>
      </c>
      <c r="B79" s="11">
        <v>43</v>
      </c>
      <c r="C79" s="11" t="s">
        <v>176</v>
      </c>
      <c r="D79" s="11">
        <v>30</v>
      </c>
      <c r="E79" s="11">
        <v>22</v>
      </c>
      <c r="F79" s="11">
        <v>8</v>
      </c>
      <c r="H79" s="13">
        <v>0</v>
      </c>
      <c r="I79" s="11">
        <v>23</v>
      </c>
      <c r="J79" s="11" t="s">
        <v>174</v>
      </c>
      <c r="K79" s="11">
        <v>18</v>
      </c>
      <c r="L79" s="11">
        <v>11</v>
      </c>
      <c r="M79" s="11">
        <v>7</v>
      </c>
    </row>
    <row r="80" spans="1:13" hidden="1" outlineLevel="1" x14ac:dyDescent="0.25">
      <c r="A80" s="13">
        <v>0</v>
      </c>
      <c r="B80" s="11">
        <v>30</v>
      </c>
      <c r="C80" s="11" t="s">
        <v>175</v>
      </c>
      <c r="D80" s="11">
        <v>23</v>
      </c>
      <c r="E80" s="11">
        <v>14</v>
      </c>
      <c r="F80" s="11">
        <v>9</v>
      </c>
      <c r="H80" s="13">
        <v>0</v>
      </c>
      <c r="I80" s="11">
        <v>22</v>
      </c>
      <c r="J80" s="11" t="s">
        <v>174</v>
      </c>
      <c r="K80" s="11">
        <v>25</v>
      </c>
      <c r="L80" s="11">
        <v>15</v>
      </c>
      <c r="M80" s="11">
        <v>10</v>
      </c>
    </row>
    <row r="81" spans="1:13" hidden="1" outlineLevel="1" x14ac:dyDescent="0.25">
      <c r="A81" s="13">
        <v>0</v>
      </c>
      <c r="B81" s="11">
        <v>64</v>
      </c>
      <c r="C81" s="11" t="s">
        <v>177</v>
      </c>
      <c r="D81" s="11">
        <v>31</v>
      </c>
      <c r="E81" s="11">
        <v>24</v>
      </c>
      <c r="F81" s="11">
        <v>7</v>
      </c>
      <c r="H81" s="13">
        <v>0</v>
      </c>
      <c r="I81" s="11">
        <v>23</v>
      </c>
      <c r="J81" s="11" t="s">
        <v>174</v>
      </c>
      <c r="K81" s="11">
        <v>34</v>
      </c>
      <c r="L81" s="11">
        <v>22</v>
      </c>
      <c r="M81" s="11">
        <v>12</v>
      </c>
    </row>
    <row r="82" spans="1:13" hidden="1" outlineLevel="1" x14ac:dyDescent="0.25">
      <c r="A82" s="13">
        <v>0</v>
      </c>
      <c r="B82" s="11">
        <v>25</v>
      </c>
      <c r="C82" s="11" t="s">
        <v>174</v>
      </c>
      <c r="D82" s="11">
        <v>18</v>
      </c>
      <c r="E82" s="11">
        <v>8</v>
      </c>
      <c r="F82" s="11">
        <v>10</v>
      </c>
      <c r="H82" s="13">
        <v>0</v>
      </c>
      <c r="I82" s="11">
        <v>22</v>
      </c>
      <c r="J82" s="11" t="s">
        <v>174</v>
      </c>
      <c r="K82" s="11">
        <v>25</v>
      </c>
      <c r="L82" s="11">
        <v>15</v>
      </c>
      <c r="M82" s="11">
        <v>10</v>
      </c>
    </row>
    <row r="83" spans="1:13" hidden="1" outlineLevel="1" x14ac:dyDescent="0.25">
      <c r="A83" s="13">
        <v>0</v>
      </c>
      <c r="B83" s="11">
        <v>24</v>
      </c>
      <c r="C83" s="11" t="s">
        <v>174</v>
      </c>
      <c r="D83" s="11">
        <v>18</v>
      </c>
      <c r="E83" s="11">
        <v>11</v>
      </c>
      <c r="F83" s="11">
        <v>7</v>
      </c>
      <c r="H83" s="13">
        <v>0</v>
      </c>
      <c r="I83" s="11">
        <v>23</v>
      </c>
      <c r="J83" s="11" t="s">
        <v>174</v>
      </c>
      <c r="K83" s="11">
        <v>17</v>
      </c>
      <c r="L83" s="11">
        <v>13</v>
      </c>
      <c r="M83" s="11">
        <v>4</v>
      </c>
    </row>
    <row r="84" spans="1:13" hidden="1" outlineLevel="1" x14ac:dyDescent="0.25">
      <c r="A84" s="13">
        <v>0</v>
      </c>
      <c r="B84" s="11">
        <v>31</v>
      </c>
      <c r="C84" s="11" t="s">
        <v>175</v>
      </c>
      <c r="D84" s="11">
        <v>20</v>
      </c>
      <c r="E84" s="11">
        <v>14</v>
      </c>
      <c r="F84" s="11">
        <v>6</v>
      </c>
      <c r="H84" s="13">
        <v>0</v>
      </c>
      <c r="I84" s="11">
        <v>22</v>
      </c>
      <c r="J84" s="11" t="s">
        <v>174</v>
      </c>
      <c r="K84" s="11">
        <v>28</v>
      </c>
      <c r="L84" s="11">
        <v>19</v>
      </c>
      <c r="M84" s="11">
        <v>9</v>
      </c>
    </row>
    <row r="85" spans="1:13" hidden="1" outlineLevel="1" x14ac:dyDescent="0.25">
      <c r="A85" s="13">
        <v>0</v>
      </c>
      <c r="B85" s="11">
        <v>19</v>
      </c>
      <c r="C85" s="11" t="s">
        <v>174</v>
      </c>
      <c r="D85" s="11">
        <v>23</v>
      </c>
      <c r="E85" s="11">
        <v>20</v>
      </c>
      <c r="F85" s="11">
        <v>3</v>
      </c>
      <c r="H85" s="13">
        <v>0</v>
      </c>
      <c r="I85" s="11">
        <v>20</v>
      </c>
      <c r="J85" s="11" t="s">
        <v>174</v>
      </c>
      <c r="K85" s="11">
        <v>19</v>
      </c>
      <c r="L85" s="11">
        <v>12</v>
      </c>
      <c r="M85" s="11">
        <v>7</v>
      </c>
    </row>
    <row r="86" spans="1:13" hidden="1" outlineLevel="1" x14ac:dyDescent="0.25">
      <c r="A86" s="13">
        <v>1</v>
      </c>
      <c r="B86" s="11">
        <v>32</v>
      </c>
      <c r="C86" s="11" t="s">
        <v>175</v>
      </c>
      <c r="D86" s="11">
        <v>18</v>
      </c>
      <c r="E86" s="11">
        <v>9</v>
      </c>
      <c r="F86" s="11">
        <v>9</v>
      </c>
      <c r="H86" s="13">
        <v>0</v>
      </c>
      <c r="I86" s="11">
        <v>21</v>
      </c>
      <c r="J86" s="11" t="s">
        <v>174</v>
      </c>
      <c r="K86" s="11">
        <v>20</v>
      </c>
      <c r="L86" s="11">
        <v>13</v>
      </c>
      <c r="M86" s="11">
        <v>7</v>
      </c>
    </row>
    <row r="87" spans="1:13" hidden="1" outlineLevel="1" x14ac:dyDescent="0.25">
      <c r="A87" s="13">
        <v>0</v>
      </c>
      <c r="B87" s="11">
        <v>32</v>
      </c>
      <c r="C87" s="11" t="s">
        <v>175</v>
      </c>
      <c r="D87" s="11">
        <v>24</v>
      </c>
      <c r="E87" s="11">
        <v>18</v>
      </c>
      <c r="F87" s="11">
        <v>6</v>
      </c>
      <c r="H87" s="13">
        <v>0</v>
      </c>
      <c r="I87" s="11">
        <v>21</v>
      </c>
      <c r="J87" s="11" t="s">
        <v>174</v>
      </c>
      <c r="K87" s="11">
        <v>15</v>
      </c>
      <c r="L87" s="11">
        <v>9</v>
      </c>
      <c r="M87" s="11">
        <v>6</v>
      </c>
    </row>
    <row r="88" spans="1:13" hidden="1" outlineLevel="1" x14ac:dyDescent="0.25">
      <c r="A88" s="13">
        <v>0</v>
      </c>
      <c r="B88" s="11">
        <v>49</v>
      </c>
      <c r="C88" s="11" t="s">
        <v>177</v>
      </c>
      <c r="D88" s="11">
        <v>13</v>
      </c>
      <c r="E88" s="11">
        <v>8</v>
      </c>
      <c r="F88" s="11">
        <v>5</v>
      </c>
      <c r="H88" s="13">
        <v>0</v>
      </c>
      <c r="I88" s="11">
        <v>22</v>
      </c>
      <c r="J88" s="11" t="s">
        <v>174</v>
      </c>
      <c r="K88" s="11">
        <v>18</v>
      </c>
      <c r="L88" s="11">
        <v>12</v>
      </c>
      <c r="M88" s="11">
        <v>6</v>
      </c>
    </row>
    <row r="89" spans="1:13" hidden="1" outlineLevel="1" x14ac:dyDescent="0.25">
      <c r="A89" s="13">
        <v>0</v>
      </c>
      <c r="B89" s="11">
        <v>23</v>
      </c>
      <c r="C89" s="11" t="s">
        <v>174</v>
      </c>
      <c r="D89" s="11">
        <v>21</v>
      </c>
      <c r="E89" s="11">
        <v>16</v>
      </c>
      <c r="F89" s="11">
        <v>5</v>
      </c>
      <c r="H89" s="13">
        <v>0</v>
      </c>
      <c r="I89" s="11">
        <v>41</v>
      </c>
      <c r="J89" s="11" t="s">
        <v>176</v>
      </c>
      <c r="K89" s="11">
        <v>17</v>
      </c>
      <c r="L89" s="11">
        <v>11</v>
      </c>
      <c r="M89" s="11">
        <v>6</v>
      </c>
    </row>
    <row r="90" spans="1:13" hidden="1" outlineLevel="1" x14ac:dyDescent="0.25">
      <c r="A90" s="13">
        <v>0</v>
      </c>
      <c r="B90" s="11">
        <v>22</v>
      </c>
      <c r="C90" s="11" t="s">
        <v>174</v>
      </c>
      <c r="D90" s="11">
        <v>21</v>
      </c>
      <c r="E90" s="11">
        <v>13</v>
      </c>
      <c r="F90" s="11">
        <v>8</v>
      </c>
      <c r="H90" s="13">
        <v>0</v>
      </c>
      <c r="I90" s="11">
        <v>23</v>
      </c>
      <c r="J90" s="11" t="s">
        <v>174</v>
      </c>
      <c r="K90" s="11">
        <v>22</v>
      </c>
      <c r="L90" s="11">
        <v>14</v>
      </c>
      <c r="M90" s="11">
        <v>8</v>
      </c>
    </row>
    <row r="91" spans="1:13" hidden="1" outlineLevel="1" x14ac:dyDescent="0.25">
      <c r="A91" s="13">
        <v>0</v>
      </c>
      <c r="B91" s="11">
        <v>28</v>
      </c>
      <c r="C91" s="11" t="s">
        <v>175</v>
      </c>
      <c r="D91" s="11">
        <v>18</v>
      </c>
      <c r="E91" s="11">
        <v>11</v>
      </c>
      <c r="F91" s="11">
        <v>7</v>
      </c>
      <c r="H91" s="13">
        <v>0</v>
      </c>
      <c r="I91" s="11">
        <v>22</v>
      </c>
      <c r="J91" s="11" t="s">
        <v>174</v>
      </c>
      <c r="K91" s="11">
        <v>17</v>
      </c>
      <c r="L91" s="11">
        <v>11</v>
      </c>
      <c r="M91" s="11">
        <v>6</v>
      </c>
    </row>
    <row r="92" spans="1:13" hidden="1" outlineLevel="1" x14ac:dyDescent="0.25">
      <c r="A92" s="13">
        <v>0</v>
      </c>
      <c r="B92" s="11">
        <v>35</v>
      </c>
      <c r="C92" s="11" t="s">
        <v>176</v>
      </c>
      <c r="D92" s="11">
        <v>23</v>
      </c>
      <c r="E92" s="11">
        <v>13</v>
      </c>
      <c r="F92" s="11">
        <v>10</v>
      </c>
      <c r="H92" s="13">
        <v>0</v>
      </c>
      <c r="I92" s="11">
        <v>24</v>
      </c>
      <c r="J92" s="11" t="s">
        <v>174</v>
      </c>
      <c r="K92" s="11">
        <v>16</v>
      </c>
      <c r="L92" s="11">
        <v>10</v>
      </c>
      <c r="M92" s="11">
        <v>6</v>
      </c>
    </row>
    <row r="93" spans="1:13" hidden="1" outlineLevel="1" x14ac:dyDescent="0.25">
      <c r="A93" s="13">
        <v>0</v>
      </c>
      <c r="B93" s="11">
        <v>47</v>
      </c>
      <c r="C93" s="11" t="s">
        <v>177</v>
      </c>
      <c r="D93" s="11">
        <v>15</v>
      </c>
      <c r="E93" s="11">
        <v>12</v>
      </c>
      <c r="F93" s="11">
        <v>3</v>
      </c>
      <c r="H93" s="13">
        <v>0</v>
      </c>
      <c r="I93" s="11">
        <v>29</v>
      </c>
      <c r="J93" s="11" t="s">
        <v>175</v>
      </c>
      <c r="K93" s="11">
        <v>29</v>
      </c>
      <c r="L93" s="11">
        <v>21</v>
      </c>
      <c r="M93" s="11">
        <v>8</v>
      </c>
    </row>
    <row r="94" spans="1:13" hidden="1" outlineLevel="1" x14ac:dyDescent="0.25">
      <c r="A94" s="13">
        <v>0</v>
      </c>
      <c r="B94" s="11">
        <v>30</v>
      </c>
      <c r="C94" s="11" t="s">
        <v>175</v>
      </c>
      <c r="D94" s="11">
        <v>14</v>
      </c>
      <c r="E94" s="11">
        <v>9</v>
      </c>
      <c r="F94" s="11">
        <v>5</v>
      </c>
      <c r="H94" s="13">
        <v>0</v>
      </c>
      <c r="I94" s="11">
        <v>22</v>
      </c>
      <c r="J94" s="11" t="s">
        <v>174</v>
      </c>
      <c r="K94" s="11">
        <v>22</v>
      </c>
      <c r="L94" s="11">
        <v>18</v>
      </c>
      <c r="M94" s="11">
        <v>4</v>
      </c>
    </row>
    <row r="95" spans="1:13" hidden="1" outlineLevel="1" x14ac:dyDescent="0.25">
      <c r="A95" s="13">
        <v>0</v>
      </c>
      <c r="B95" s="11">
        <v>22</v>
      </c>
      <c r="C95" s="11" t="s">
        <v>174</v>
      </c>
      <c r="D95" s="11">
        <v>16</v>
      </c>
      <c r="E95" s="11">
        <v>9</v>
      </c>
      <c r="F95" s="11">
        <v>7</v>
      </c>
      <c r="H95" s="13">
        <v>0</v>
      </c>
      <c r="I95" s="11">
        <v>20</v>
      </c>
      <c r="J95" s="11" t="s">
        <v>174</v>
      </c>
      <c r="K95" s="11">
        <v>20</v>
      </c>
      <c r="L95" s="11">
        <v>11</v>
      </c>
      <c r="M95" s="11">
        <v>9</v>
      </c>
    </row>
    <row r="96" spans="1:13" hidden="1" outlineLevel="1" x14ac:dyDescent="0.25">
      <c r="A96" s="13">
        <v>1</v>
      </c>
      <c r="B96" s="11">
        <v>22</v>
      </c>
      <c r="C96" s="11" t="s">
        <v>174</v>
      </c>
      <c r="D96" s="11">
        <v>21</v>
      </c>
      <c r="E96" s="11">
        <v>14</v>
      </c>
      <c r="F96" s="11">
        <v>7</v>
      </c>
      <c r="H96" s="13">
        <v>0</v>
      </c>
      <c r="I96" s="11">
        <v>23</v>
      </c>
      <c r="J96" s="11" t="s">
        <v>174</v>
      </c>
      <c r="K96" s="11">
        <v>28</v>
      </c>
      <c r="L96" s="11">
        <v>20</v>
      </c>
      <c r="M96" s="11">
        <v>8</v>
      </c>
    </row>
    <row r="97" spans="1:13" hidden="1" outlineLevel="1" x14ac:dyDescent="0.25">
      <c r="A97" s="13">
        <v>0</v>
      </c>
      <c r="B97" s="11">
        <v>42</v>
      </c>
      <c r="C97" s="11" t="s">
        <v>176</v>
      </c>
      <c r="D97" s="11">
        <v>17</v>
      </c>
      <c r="E97" s="11">
        <v>8</v>
      </c>
      <c r="F97" s="11">
        <v>9</v>
      </c>
      <c r="H97" s="13">
        <v>0</v>
      </c>
      <c r="I97" s="11">
        <v>22</v>
      </c>
      <c r="J97" s="11" t="s">
        <v>174</v>
      </c>
      <c r="K97" s="11">
        <v>16</v>
      </c>
      <c r="L97" s="11">
        <v>11</v>
      </c>
      <c r="M97" s="11">
        <v>5</v>
      </c>
    </row>
    <row r="98" spans="1:13" hidden="1" outlineLevel="1" x14ac:dyDescent="0.25">
      <c r="A98" s="13">
        <v>1</v>
      </c>
      <c r="B98" s="11">
        <v>23</v>
      </c>
      <c r="C98" s="11" t="s">
        <v>174</v>
      </c>
      <c r="D98" s="11">
        <v>31</v>
      </c>
      <c r="E98" s="11">
        <v>20</v>
      </c>
      <c r="F98" s="11">
        <v>11</v>
      </c>
      <c r="H98" s="13">
        <v>0</v>
      </c>
      <c r="I98" s="11">
        <v>22</v>
      </c>
      <c r="J98" s="11" t="s">
        <v>174</v>
      </c>
      <c r="K98" s="11">
        <v>22</v>
      </c>
      <c r="L98" s="11">
        <v>16</v>
      </c>
      <c r="M98" s="11">
        <v>6</v>
      </c>
    </row>
    <row r="99" spans="1:13" hidden="1" outlineLevel="1" x14ac:dyDescent="0.25">
      <c r="A99" s="13">
        <v>0</v>
      </c>
      <c r="B99" s="11">
        <v>23</v>
      </c>
      <c r="C99" s="11" t="s">
        <v>174</v>
      </c>
      <c r="D99" s="11">
        <v>24</v>
      </c>
      <c r="E99" s="11">
        <v>16</v>
      </c>
      <c r="F99" s="11">
        <v>8</v>
      </c>
      <c r="H99" s="13">
        <v>0</v>
      </c>
      <c r="I99" s="11">
        <v>34</v>
      </c>
      <c r="J99" s="11" t="s">
        <v>176</v>
      </c>
      <c r="K99" s="11">
        <v>23</v>
      </c>
      <c r="L99" s="11">
        <v>12</v>
      </c>
      <c r="M99" s="11">
        <v>11</v>
      </c>
    </row>
    <row r="100" spans="1:13" hidden="1" outlineLevel="1" x14ac:dyDescent="0.25">
      <c r="A100" s="13">
        <v>0</v>
      </c>
      <c r="B100" s="11">
        <v>25</v>
      </c>
      <c r="C100" s="11" t="s">
        <v>174</v>
      </c>
      <c r="D100" s="11">
        <v>21</v>
      </c>
      <c r="E100" s="11">
        <v>13</v>
      </c>
      <c r="F100" s="11">
        <v>8</v>
      </c>
      <c r="H100" s="13">
        <v>0</v>
      </c>
      <c r="I100" s="11">
        <v>52</v>
      </c>
      <c r="J100" s="11" t="s">
        <v>177</v>
      </c>
      <c r="K100" s="11">
        <v>16</v>
      </c>
      <c r="L100" s="11">
        <v>8</v>
      </c>
      <c r="M100" s="11">
        <v>8</v>
      </c>
    </row>
    <row r="101" spans="1:13" hidden="1" outlineLevel="1" x14ac:dyDescent="0.25">
      <c r="A101" s="13">
        <v>0</v>
      </c>
      <c r="B101" s="11">
        <v>22</v>
      </c>
      <c r="C101" s="11" t="s">
        <v>174</v>
      </c>
      <c r="D101" s="11">
        <v>16</v>
      </c>
      <c r="E101" s="11">
        <v>11</v>
      </c>
      <c r="F101" s="11">
        <v>5</v>
      </c>
      <c r="H101" s="13">
        <v>0</v>
      </c>
      <c r="I101" s="11">
        <v>40</v>
      </c>
      <c r="J101" s="11" t="s">
        <v>176</v>
      </c>
      <c r="K101" s="11">
        <v>20</v>
      </c>
      <c r="L101" s="11">
        <v>11</v>
      </c>
      <c r="M101" s="11">
        <v>9</v>
      </c>
    </row>
    <row r="102" spans="1:13" hidden="1" outlineLevel="1" x14ac:dyDescent="0.25">
      <c r="A102" s="13">
        <v>0</v>
      </c>
      <c r="B102" s="11">
        <v>61</v>
      </c>
      <c r="C102" s="11" t="s">
        <v>177</v>
      </c>
      <c r="D102" s="11">
        <v>22</v>
      </c>
      <c r="E102" s="11">
        <v>14</v>
      </c>
      <c r="F102" s="11">
        <v>8</v>
      </c>
      <c r="H102" s="13">
        <v>0</v>
      </c>
      <c r="I102" s="11">
        <v>33</v>
      </c>
      <c r="J102" s="11" t="s">
        <v>175</v>
      </c>
      <c r="K102" s="11">
        <v>27</v>
      </c>
      <c r="L102" s="11">
        <v>17</v>
      </c>
      <c r="M102" s="11">
        <v>10</v>
      </c>
    </row>
    <row r="103" spans="1:13" hidden="1" outlineLevel="1" x14ac:dyDescent="0.25">
      <c r="A103" s="13">
        <v>1</v>
      </c>
      <c r="B103" s="11">
        <v>23</v>
      </c>
      <c r="C103" s="11" t="s">
        <v>174</v>
      </c>
      <c r="D103" s="11">
        <v>17</v>
      </c>
      <c r="E103" s="11">
        <v>12</v>
      </c>
      <c r="F103" s="11">
        <v>5</v>
      </c>
      <c r="H103" s="13">
        <v>0</v>
      </c>
      <c r="I103" s="11">
        <v>42</v>
      </c>
      <c r="J103" s="11" t="s">
        <v>176</v>
      </c>
      <c r="K103" s="11">
        <v>30</v>
      </c>
      <c r="L103" s="11">
        <v>23</v>
      </c>
      <c r="M103" s="11">
        <v>7</v>
      </c>
    </row>
    <row r="104" spans="1:13" hidden="1" outlineLevel="1" x14ac:dyDescent="0.25">
      <c r="A104" s="13">
        <v>0</v>
      </c>
      <c r="B104" s="11">
        <v>23</v>
      </c>
      <c r="C104" s="11" t="s">
        <v>174</v>
      </c>
      <c r="D104" s="11">
        <v>26</v>
      </c>
      <c r="E104" s="11">
        <v>19</v>
      </c>
      <c r="F104" s="11">
        <v>7</v>
      </c>
      <c r="H104" s="13">
        <v>0</v>
      </c>
      <c r="I104" s="11">
        <v>23</v>
      </c>
      <c r="J104" s="11" t="s">
        <v>174</v>
      </c>
      <c r="K104" s="11">
        <v>18</v>
      </c>
      <c r="L104" s="11">
        <v>11</v>
      </c>
      <c r="M104" s="11">
        <v>7</v>
      </c>
    </row>
    <row r="105" spans="1:13" hidden="1" outlineLevel="1" x14ac:dyDescent="0.25">
      <c r="A105" s="13">
        <v>1</v>
      </c>
      <c r="B105" s="11">
        <v>23</v>
      </c>
      <c r="C105" s="11" t="s">
        <v>174</v>
      </c>
      <c r="D105" s="11">
        <v>22</v>
      </c>
      <c r="E105" s="11">
        <v>12</v>
      </c>
      <c r="F105" s="11">
        <v>10</v>
      </c>
      <c r="H105" s="13">
        <v>0</v>
      </c>
      <c r="I105" s="11">
        <v>19</v>
      </c>
      <c r="J105" s="11" t="s">
        <v>174</v>
      </c>
      <c r="K105" s="11">
        <v>27</v>
      </c>
      <c r="L105" s="11">
        <v>15</v>
      </c>
      <c r="M105" s="11">
        <v>12</v>
      </c>
    </row>
    <row r="106" spans="1:13" hidden="1" outlineLevel="1" x14ac:dyDescent="0.25">
      <c r="A106" s="13">
        <v>0</v>
      </c>
      <c r="B106" s="11">
        <v>22</v>
      </c>
      <c r="C106" s="11" t="s">
        <v>174</v>
      </c>
      <c r="D106" s="11">
        <v>30</v>
      </c>
      <c r="E106" s="11">
        <v>18</v>
      </c>
      <c r="F106" s="11">
        <v>12</v>
      </c>
      <c r="H106" s="13">
        <v>0</v>
      </c>
      <c r="I106" s="11">
        <v>40</v>
      </c>
      <c r="J106" s="11" t="s">
        <v>176</v>
      </c>
      <c r="K106" s="11">
        <v>17</v>
      </c>
      <c r="L106" s="11">
        <v>12</v>
      </c>
      <c r="M106" s="11">
        <v>5</v>
      </c>
    </row>
    <row r="107" spans="1:13" hidden="1" outlineLevel="1" x14ac:dyDescent="0.25">
      <c r="A107" s="13">
        <v>0</v>
      </c>
      <c r="B107" s="11">
        <v>20</v>
      </c>
      <c r="C107" s="11" t="s">
        <v>174</v>
      </c>
      <c r="D107" s="11">
        <v>24</v>
      </c>
      <c r="E107" s="11">
        <v>17</v>
      </c>
      <c r="F107" s="11">
        <v>7</v>
      </c>
      <c r="H107" s="13">
        <v>0</v>
      </c>
      <c r="I107" s="11">
        <v>21</v>
      </c>
      <c r="J107" s="11" t="s">
        <v>174</v>
      </c>
      <c r="K107" s="11">
        <v>25</v>
      </c>
      <c r="L107" s="11">
        <v>13</v>
      </c>
      <c r="M107" s="11">
        <v>12</v>
      </c>
    </row>
    <row r="108" spans="1:13" hidden="1" outlineLevel="1" x14ac:dyDescent="0.25">
      <c r="A108" s="13">
        <v>0</v>
      </c>
      <c r="B108" s="11">
        <v>22</v>
      </c>
      <c r="C108" s="11" t="s">
        <v>174</v>
      </c>
      <c r="D108" s="11">
        <v>26</v>
      </c>
      <c r="E108" s="11">
        <v>18</v>
      </c>
      <c r="F108" s="11">
        <v>8</v>
      </c>
      <c r="H108" s="13">
        <v>0</v>
      </c>
      <c r="I108" s="11">
        <v>31</v>
      </c>
      <c r="J108" s="11" t="s">
        <v>175</v>
      </c>
      <c r="K108" s="11">
        <v>26</v>
      </c>
      <c r="L108" s="11">
        <v>14</v>
      </c>
      <c r="M108" s="11">
        <v>12</v>
      </c>
    </row>
    <row r="109" spans="1:13" hidden="1" outlineLevel="1" x14ac:dyDescent="0.25">
      <c r="A109" s="13">
        <v>0</v>
      </c>
      <c r="B109" s="11">
        <v>23</v>
      </c>
      <c r="C109" s="11" t="s">
        <v>174</v>
      </c>
      <c r="D109" s="11">
        <v>18</v>
      </c>
      <c r="E109" s="11">
        <v>11</v>
      </c>
      <c r="F109" s="11">
        <v>7</v>
      </c>
      <c r="H109" s="13">
        <v>0</v>
      </c>
      <c r="I109" s="11">
        <v>20</v>
      </c>
      <c r="J109" s="11" t="s">
        <v>174</v>
      </c>
      <c r="K109" s="11">
        <v>23</v>
      </c>
      <c r="L109" s="11">
        <v>13</v>
      </c>
      <c r="M109" s="11">
        <v>10</v>
      </c>
    </row>
    <row r="110" spans="1:13" hidden="1" outlineLevel="1" x14ac:dyDescent="0.25">
      <c r="A110" s="13">
        <v>0</v>
      </c>
      <c r="B110" s="11">
        <v>22</v>
      </c>
      <c r="C110" s="11" t="s">
        <v>174</v>
      </c>
      <c r="D110" s="11">
        <v>25</v>
      </c>
      <c r="E110" s="11">
        <v>15</v>
      </c>
      <c r="F110" s="11">
        <v>10</v>
      </c>
      <c r="H110" s="13">
        <v>0</v>
      </c>
      <c r="I110" s="11">
        <v>20</v>
      </c>
      <c r="J110" s="11" t="s">
        <v>174</v>
      </c>
      <c r="K110" s="11">
        <v>27</v>
      </c>
      <c r="L110" s="11">
        <v>18</v>
      </c>
      <c r="M110" s="11">
        <v>9</v>
      </c>
    </row>
    <row r="111" spans="1:13" hidden="1" outlineLevel="1" x14ac:dyDescent="0.25">
      <c r="A111" s="13">
        <v>1</v>
      </c>
      <c r="B111" s="11">
        <v>23</v>
      </c>
      <c r="C111" s="11" t="s">
        <v>174</v>
      </c>
      <c r="D111" s="11">
        <v>21</v>
      </c>
      <c r="E111" s="11">
        <v>12</v>
      </c>
      <c r="F111" s="11">
        <v>9</v>
      </c>
      <c r="H111" s="13">
        <v>0</v>
      </c>
      <c r="I111" s="11">
        <v>22</v>
      </c>
      <c r="J111" s="11" t="s">
        <v>174</v>
      </c>
      <c r="K111" s="11">
        <v>17</v>
      </c>
      <c r="L111" s="11">
        <v>8</v>
      </c>
      <c r="M111" s="11">
        <v>9</v>
      </c>
    </row>
    <row r="112" spans="1:13" hidden="1" outlineLevel="1" x14ac:dyDescent="0.25">
      <c r="A112" s="13">
        <v>0</v>
      </c>
      <c r="B112" s="11">
        <v>23</v>
      </c>
      <c r="C112" s="11" t="s">
        <v>174</v>
      </c>
      <c r="D112" s="11">
        <v>34</v>
      </c>
      <c r="E112" s="11">
        <v>22</v>
      </c>
      <c r="F112" s="11">
        <v>12</v>
      </c>
      <c r="H112" s="13">
        <v>0</v>
      </c>
      <c r="I112" s="11">
        <v>24</v>
      </c>
      <c r="J112" s="11" t="s">
        <v>174</v>
      </c>
      <c r="K112" s="11">
        <v>35</v>
      </c>
      <c r="L112" s="11">
        <v>23</v>
      </c>
      <c r="M112" s="11">
        <v>12</v>
      </c>
    </row>
    <row r="113" spans="1:13" hidden="1" outlineLevel="1" x14ac:dyDescent="0.25">
      <c r="A113" s="13">
        <v>0</v>
      </c>
      <c r="B113" s="11">
        <v>22</v>
      </c>
      <c r="C113" s="11" t="s">
        <v>174</v>
      </c>
      <c r="D113" s="11">
        <v>25</v>
      </c>
      <c r="E113" s="11">
        <v>15</v>
      </c>
      <c r="F113" s="11">
        <v>10</v>
      </c>
      <c r="H113" s="13">
        <v>0</v>
      </c>
      <c r="I113" s="11">
        <v>26</v>
      </c>
      <c r="J113" s="11" t="s">
        <v>174</v>
      </c>
      <c r="K113" s="11">
        <v>19</v>
      </c>
      <c r="L113" s="11">
        <v>11</v>
      </c>
      <c r="M113" s="11">
        <v>8</v>
      </c>
    </row>
    <row r="114" spans="1:13" hidden="1" outlineLevel="1" x14ac:dyDescent="0.25">
      <c r="A114" s="13">
        <v>1</v>
      </c>
      <c r="B114" s="11">
        <v>23</v>
      </c>
      <c r="C114" s="11" t="s">
        <v>174</v>
      </c>
      <c r="D114" s="11">
        <v>21</v>
      </c>
      <c r="E114" s="11">
        <v>14</v>
      </c>
      <c r="F114" s="11">
        <v>7</v>
      </c>
      <c r="H114" s="13">
        <v>0</v>
      </c>
      <c r="I114" s="11">
        <v>45</v>
      </c>
      <c r="J114" s="11" t="s">
        <v>177</v>
      </c>
      <c r="K114" s="11">
        <v>19</v>
      </c>
      <c r="L114" s="11">
        <v>13</v>
      </c>
      <c r="M114" s="11">
        <v>6</v>
      </c>
    </row>
    <row r="115" spans="1:13" hidden="1" outlineLevel="1" x14ac:dyDescent="0.25">
      <c r="A115" s="13">
        <v>0</v>
      </c>
      <c r="B115" s="11">
        <v>23</v>
      </c>
      <c r="C115" s="11" t="s">
        <v>174</v>
      </c>
      <c r="D115" s="11">
        <v>17</v>
      </c>
      <c r="E115" s="11">
        <v>13</v>
      </c>
      <c r="F115" s="11">
        <v>4</v>
      </c>
      <c r="H115" s="13">
        <v>0</v>
      </c>
      <c r="I115" s="11">
        <v>49</v>
      </c>
      <c r="J115" s="11" t="s">
        <v>177</v>
      </c>
      <c r="K115" s="11">
        <v>14</v>
      </c>
      <c r="L115" s="11">
        <v>10</v>
      </c>
      <c r="M115" s="11">
        <v>4</v>
      </c>
    </row>
    <row r="116" spans="1:13" hidden="1" outlineLevel="1" x14ac:dyDescent="0.25">
      <c r="A116" s="13">
        <v>1</v>
      </c>
      <c r="B116" s="11">
        <v>22</v>
      </c>
      <c r="C116" s="11" t="s">
        <v>174</v>
      </c>
      <c r="D116" s="11">
        <v>26</v>
      </c>
      <c r="E116" s="11">
        <v>15</v>
      </c>
      <c r="F116" s="11">
        <v>11</v>
      </c>
      <c r="H116" s="13">
        <v>0</v>
      </c>
      <c r="I116" s="11">
        <v>22</v>
      </c>
      <c r="J116" s="11" t="s">
        <v>174</v>
      </c>
      <c r="K116" s="11">
        <v>20</v>
      </c>
      <c r="L116" s="11">
        <v>12</v>
      </c>
      <c r="M116" s="11">
        <v>8</v>
      </c>
    </row>
    <row r="117" spans="1:13" hidden="1" outlineLevel="1" x14ac:dyDescent="0.25">
      <c r="A117" s="13">
        <v>1</v>
      </c>
      <c r="B117" s="11">
        <v>21</v>
      </c>
      <c r="C117" s="11" t="s">
        <v>174</v>
      </c>
      <c r="D117" s="11">
        <v>31</v>
      </c>
      <c r="E117" s="11">
        <v>21</v>
      </c>
      <c r="F117" s="11">
        <v>10</v>
      </c>
      <c r="H117" s="13">
        <v>0</v>
      </c>
      <c r="I117" s="11">
        <v>19</v>
      </c>
      <c r="J117" s="11" t="s">
        <v>174</v>
      </c>
      <c r="K117" s="11">
        <v>18</v>
      </c>
      <c r="L117" s="11">
        <v>13</v>
      </c>
      <c r="M117" s="11">
        <v>5</v>
      </c>
    </row>
    <row r="118" spans="1:13" hidden="1" outlineLevel="1" x14ac:dyDescent="0.25">
      <c r="A118" s="13">
        <v>0</v>
      </c>
      <c r="B118" s="11">
        <v>22</v>
      </c>
      <c r="C118" s="11" t="s">
        <v>174</v>
      </c>
      <c r="D118" s="11">
        <v>28</v>
      </c>
      <c r="E118" s="11">
        <v>19</v>
      </c>
      <c r="F118" s="11">
        <v>9</v>
      </c>
      <c r="H118" s="13">
        <v>0</v>
      </c>
      <c r="I118" s="11">
        <v>22</v>
      </c>
      <c r="J118" s="11" t="s">
        <v>174</v>
      </c>
      <c r="K118" s="11">
        <v>25</v>
      </c>
      <c r="L118" s="11">
        <v>15</v>
      </c>
      <c r="M118" s="11">
        <v>10</v>
      </c>
    </row>
    <row r="119" spans="1:13" hidden="1" outlineLevel="1" x14ac:dyDescent="0.25">
      <c r="A119" s="13">
        <v>0</v>
      </c>
      <c r="B119" s="11">
        <v>20</v>
      </c>
      <c r="C119" s="11" t="s">
        <v>174</v>
      </c>
      <c r="D119" s="11">
        <v>19</v>
      </c>
      <c r="E119" s="11">
        <v>12</v>
      </c>
      <c r="F119" s="11">
        <v>7</v>
      </c>
      <c r="H119" s="13">
        <v>0</v>
      </c>
      <c r="I119" s="11">
        <v>25</v>
      </c>
      <c r="J119" s="11" t="s">
        <v>174</v>
      </c>
      <c r="K119" s="11">
        <v>20</v>
      </c>
      <c r="L119" s="11">
        <v>11</v>
      </c>
      <c r="M119" s="11">
        <v>9</v>
      </c>
    </row>
    <row r="120" spans="1:13" hidden="1" outlineLevel="1" x14ac:dyDescent="0.25">
      <c r="A120" s="13">
        <v>1</v>
      </c>
      <c r="B120" s="11">
        <v>44</v>
      </c>
      <c r="C120" s="11" t="s">
        <v>176</v>
      </c>
      <c r="D120" s="11">
        <v>12</v>
      </c>
      <c r="E120" s="11">
        <v>8</v>
      </c>
      <c r="F120" s="11">
        <v>4</v>
      </c>
      <c r="H120" s="13">
        <v>0</v>
      </c>
      <c r="I120" s="11">
        <v>22</v>
      </c>
      <c r="J120" s="11" t="s">
        <v>174</v>
      </c>
      <c r="K120" s="11">
        <v>22</v>
      </c>
      <c r="L120" s="11">
        <v>12</v>
      </c>
      <c r="M120" s="11">
        <v>10</v>
      </c>
    </row>
    <row r="121" spans="1:13" hidden="1" outlineLevel="1" x14ac:dyDescent="0.25">
      <c r="A121" s="13">
        <v>0</v>
      </c>
      <c r="B121" s="11">
        <v>21</v>
      </c>
      <c r="C121" s="11" t="s">
        <v>174</v>
      </c>
      <c r="D121" s="11">
        <v>20</v>
      </c>
      <c r="E121" s="11">
        <v>13</v>
      </c>
      <c r="F121" s="11">
        <v>7</v>
      </c>
      <c r="H121" s="13">
        <v>0</v>
      </c>
      <c r="I121" s="11">
        <v>20</v>
      </c>
      <c r="J121" s="11" t="s">
        <v>174</v>
      </c>
      <c r="K121" s="11">
        <v>28</v>
      </c>
      <c r="L121" s="11">
        <v>23</v>
      </c>
      <c r="M121" s="11">
        <v>5</v>
      </c>
    </row>
    <row r="122" spans="1:13" hidden="1" outlineLevel="1" x14ac:dyDescent="0.25">
      <c r="A122" s="13">
        <v>0</v>
      </c>
      <c r="B122" s="11">
        <v>21</v>
      </c>
      <c r="C122" s="11" t="s">
        <v>174</v>
      </c>
      <c r="D122" s="11">
        <v>15</v>
      </c>
      <c r="E122" s="11">
        <v>9</v>
      </c>
      <c r="F122" s="11">
        <v>6</v>
      </c>
      <c r="H122" s="13">
        <v>0</v>
      </c>
      <c r="I122" s="11">
        <v>63</v>
      </c>
      <c r="J122" s="11" t="s">
        <v>177</v>
      </c>
      <c r="K122" s="11">
        <v>15</v>
      </c>
      <c r="L122" s="11">
        <v>10</v>
      </c>
      <c r="M122" s="11">
        <v>5</v>
      </c>
    </row>
    <row r="123" spans="1:13" hidden="1" outlineLevel="1" x14ac:dyDescent="0.25">
      <c r="A123" s="13">
        <v>1</v>
      </c>
      <c r="B123" s="11">
        <v>22</v>
      </c>
      <c r="C123" s="11" t="s">
        <v>174</v>
      </c>
      <c r="D123" s="11">
        <v>27</v>
      </c>
      <c r="E123" s="11">
        <v>18</v>
      </c>
      <c r="F123" s="11">
        <v>9</v>
      </c>
      <c r="H123" s="13">
        <v>0</v>
      </c>
      <c r="I123" s="11">
        <v>46</v>
      </c>
      <c r="J123" s="11" t="s">
        <v>177</v>
      </c>
      <c r="K123" s="11">
        <v>28</v>
      </c>
      <c r="L123" s="11">
        <v>17</v>
      </c>
      <c r="M123" s="11">
        <v>11</v>
      </c>
    </row>
    <row r="124" spans="1:13" hidden="1" outlineLevel="1" x14ac:dyDescent="0.25">
      <c r="A124" s="13">
        <v>0</v>
      </c>
      <c r="B124" s="11">
        <v>22</v>
      </c>
      <c r="C124" s="11" t="s">
        <v>174</v>
      </c>
      <c r="D124" s="11">
        <v>18</v>
      </c>
      <c r="E124" s="11">
        <v>12</v>
      </c>
      <c r="F124" s="11">
        <v>6</v>
      </c>
      <c r="H124" s="13">
        <v>0</v>
      </c>
      <c r="I124" s="11">
        <v>32</v>
      </c>
      <c r="J124" s="11" t="s">
        <v>175</v>
      </c>
      <c r="K124" s="11">
        <v>28</v>
      </c>
      <c r="L124" s="11">
        <v>18</v>
      </c>
      <c r="M124" s="11">
        <v>10</v>
      </c>
    </row>
    <row r="125" spans="1:13" hidden="1" outlineLevel="1" x14ac:dyDescent="0.25">
      <c r="A125" s="13">
        <v>0</v>
      </c>
      <c r="B125" s="11">
        <v>41</v>
      </c>
      <c r="C125" s="11" t="s">
        <v>176</v>
      </c>
      <c r="D125" s="11">
        <v>17</v>
      </c>
      <c r="E125" s="11">
        <v>11</v>
      </c>
      <c r="F125" s="11">
        <v>6</v>
      </c>
      <c r="H125" s="13">
        <v>0</v>
      </c>
      <c r="I125" s="11">
        <v>20</v>
      </c>
      <c r="J125" s="11" t="s">
        <v>174</v>
      </c>
      <c r="K125" s="11">
        <v>13</v>
      </c>
      <c r="L125" s="11">
        <v>8</v>
      </c>
      <c r="M125" s="11">
        <v>5</v>
      </c>
    </row>
    <row r="126" spans="1:13" hidden="1" outlineLevel="1" x14ac:dyDescent="0.25">
      <c r="A126" s="13">
        <v>1</v>
      </c>
      <c r="B126" s="11">
        <v>22</v>
      </c>
      <c r="C126" s="11" t="s">
        <v>174</v>
      </c>
      <c r="D126" s="11">
        <v>27</v>
      </c>
      <c r="E126" s="11">
        <v>18</v>
      </c>
      <c r="F126" s="11">
        <v>9</v>
      </c>
      <c r="H126" s="13">
        <v>0</v>
      </c>
      <c r="I126" s="11">
        <v>25</v>
      </c>
      <c r="J126" s="11" t="s">
        <v>174</v>
      </c>
      <c r="K126" s="11">
        <v>13</v>
      </c>
      <c r="L126" s="11">
        <v>8</v>
      </c>
      <c r="M126" s="11">
        <v>5</v>
      </c>
    </row>
    <row r="127" spans="1:13" hidden="1" outlineLevel="1" x14ac:dyDescent="0.25">
      <c r="A127" s="13">
        <v>1</v>
      </c>
      <c r="B127" s="11">
        <v>44</v>
      </c>
      <c r="C127" s="11" t="s">
        <v>176</v>
      </c>
      <c r="D127" s="11">
        <v>22</v>
      </c>
      <c r="E127" s="11">
        <v>16</v>
      </c>
      <c r="F127" s="11">
        <v>6</v>
      </c>
      <c r="H127" s="13">
        <v>0</v>
      </c>
      <c r="I127" s="11">
        <v>29</v>
      </c>
      <c r="J127" s="11" t="s">
        <v>175</v>
      </c>
      <c r="K127" s="11">
        <v>27</v>
      </c>
      <c r="L127" s="11">
        <v>19</v>
      </c>
      <c r="M127" s="11">
        <v>8</v>
      </c>
    </row>
    <row r="128" spans="1:13" hidden="1" outlineLevel="1" x14ac:dyDescent="0.25">
      <c r="A128" s="13">
        <v>1</v>
      </c>
      <c r="B128" s="11">
        <v>24</v>
      </c>
      <c r="C128" s="11" t="s">
        <v>174</v>
      </c>
      <c r="D128" s="11">
        <v>27</v>
      </c>
      <c r="E128" s="11">
        <v>17</v>
      </c>
      <c r="F128" s="11">
        <v>10</v>
      </c>
      <c r="H128" s="13">
        <v>0</v>
      </c>
      <c r="I128" s="11">
        <v>18</v>
      </c>
      <c r="J128" s="11" t="s">
        <v>174</v>
      </c>
      <c r="K128" s="11">
        <v>19</v>
      </c>
      <c r="L128" s="11">
        <v>8</v>
      </c>
      <c r="M128" s="11">
        <v>11</v>
      </c>
    </row>
    <row r="129" spans="1:13" hidden="1" outlineLevel="1" x14ac:dyDescent="0.25">
      <c r="A129" s="13">
        <v>0</v>
      </c>
      <c r="B129" s="11">
        <v>23</v>
      </c>
      <c r="C129" s="11" t="s">
        <v>174</v>
      </c>
      <c r="D129" s="11">
        <v>22</v>
      </c>
      <c r="E129" s="11">
        <v>14</v>
      </c>
      <c r="F129" s="11">
        <v>8</v>
      </c>
      <c r="H129" s="13">
        <v>0</v>
      </c>
      <c r="I129" s="11">
        <v>20</v>
      </c>
      <c r="J129" s="11" t="s">
        <v>174</v>
      </c>
      <c r="K129" s="11">
        <v>16</v>
      </c>
      <c r="L129" s="11">
        <v>9</v>
      </c>
      <c r="M129" s="11">
        <v>7</v>
      </c>
    </row>
    <row r="130" spans="1:13" hidden="1" outlineLevel="1" x14ac:dyDescent="0.25">
      <c r="A130" s="13">
        <v>1</v>
      </c>
      <c r="B130" s="11">
        <v>21</v>
      </c>
      <c r="C130" s="11" t="s">
        <v>174</v>
      </c>
      <c r="D130" s="11">
        <v>21</v>
      </c>
      <c r="E130" s="11">
        <v>14</v>
      </c>
      <c r="F130" s="11">
        <v>7</v>
      </c>
      <c r="H130" s="13">
        <v>0</v>
      </c>
      <c r="I130" s="11">
        <v>21</v>
      </c>
      <c r="J130" s="11" t="s">
        <v>174</v>
      </c>
      <c r="K130" s="11">
        <v>29</v>
      </c>
      <c r="L130" s="11">
        <v>21</v>
      </c>
      <c r="M130" s="11">
        <v>8</v>
      </c>
    </row>
    <row r="131" spans="1:13" hidden="1" outlineLevel="1" x14ac:dyDescent="0.25">
      <c r="A131" s="13">
        <v>1</v>
      </c>
      <c r="B131" s="11">
        <v>22</v>
      </c>
      <c r="C131" s="11" t="s">
        <v>174</v>
      </c>
      <c r="D131" s="11">
        <v>23</v>
      </c>
      <c r="E131" s="11">
        <v>14</v>
      </c>
      <c r="F131" s="11">
        <v>9</v>
      </c>
      <c r="H131" s="13">
        <v>0</v>
      </c>
      <c r="I131" s="11">
        <v>23</v>
      </c>
      <c r="J131" s="11" t="s">
        <v>174</v>
      </c>
      <c r="K131" s="11">
        <v>17</v>
      </c>
      <c r="L131" s="11">
        <v>10</v>
      </c>
      <c r="M131" s="11">
        <v>7</v>
      </c>
    </row>
    <row r="132" spans="1:13" hidden="1" outlineLevel="1" x14ac:dyDescent="0.25">
      <c r="A132" s="13">
        <v>0</v>
      </c>
      <c r="B132" s="11">
        <v>22</v>
      </c>
      <c r="C132" s="11" t="s">
        <v>174</v>
      </c>
      <c r="D132" s="11">
        <v>17</v>
      </c>
      <c r="E132" s="11">
        <v>11</v>
      </c>
      <c r="F132" s="11">
        <v>6</v>
      </c>
      <c r="H132" s="13">
        <v>0</v>
      </c>
      <c r="I132" s="11">
        <v>21</v>
      </c>
      <c r="J132" s="11" t="s">
        <v>174</v>
      </c>
      <c r="K132" s="11">
        <v>23</v>
      </c>
      <c r="L132" s="11">
        <v>12</v>
      </c>
      <c r="M132" s="11">
        <v>11</v>
      </c>
    </row>
    <row r="133" spans="1:13" hidden="1" outlineLevel="1" x14ac:dyDescent="0.25">
      <c r="A133" s="13">
        <v>1</v>
      </c>
      <c r="B133" s="11">
        <v>25</v>
      </c>
      <c r="C133" s="11" t="s">
        <v>174</v>
      </c>
      <c r="D133" s="11">
        <v>25</v>
      </c>
      <c r="E133" s="11">
        <v>17</v>
      </c>
      <c r="F133" s="11">
        <v>8</v>
      </c>
      <c r="H133" s="13">
        <v>0</v>
      </c>
      <c r="I133" s="11">
        <v>28</v>
      </c>
      <c r="J133" s="11" t="s">
        <v>175</v>
      </c>
      <c r="K133" s="11">
        <v>23</v>
      </c>
      <c r="L133" s="11">
        <v>14</v>
      </c>
      <c r="M133" s="11">
        <v>9</v>
      </c>
    </row>
    <row r="134" spans="1:13" hidden="1" outlineLevel="1" x14ac:dyDescent="0.25">
      <c r="A134" s="13">
        <v>0</v>
      </c>
      <c r="B134" s="11">
        <v>24</v>
      </c>
      <c r="C134" s="11" t="s">
        <v>174</v>
      </c>
      <c r="D134" s="11">
        <v>16</v>
      </c>
      <c r="E134" s="11">
        <v>10</v>
      </c>
      <c r="F134" s="11">
        <v>6</v>
      </c>
      <c r="H134" s="13">
        <v>0</v>
      </c>
      <c r="I134" s="11">
        <v>22</v>
      </c>
      <c r="J134" s="11" t="s">
        <v>174</v>
      </c>
      <c r="K134" s="11">
        <v>35</v>
      </c>
      <c r="L134" s="11">
        <v>23</v>
      </c>
      <c r="M134" s="11">
        <v>12</v>
      </c>
    </row>
    <row r="135" spans="1:13" hidden="1" outlineLevel="1" x14ac:dyDescent="0.25">
      <c r="A135" s="13">
        <v>1</v>
      </c>
      <c r="B135" s="11">
        <v>26</v>
      </c>
      <c r="C135" s="11" t="s">
        <v>174</v>
      </c>
      <c r="D135" s="11">
        <v>29</v>
      </c>
      <c r="E135" s="11">
        <v>18</v>
      </c>
      <c r="F135" s="11">
        <v>11</v>
      </c>
      <c r="H135" s="13">
        <v>0</v>
      </c>
      <c r="I135" s="11">
        <v>21</v>
      </c>
      <c r="J135" s="11" t="s">
        <v>174</v>
      </c>
      <c r="K135" s="11">
        <v>18</v>
      </c>
      <c r="L135" s="11">
        <v>13</v>
      </c>
      <c r="M135" s="11">
        <v>5</v>
      </c>
    </row>
    <row r="136" spans="1:13" hidden="1" outlineLevel="1" x14ac:dyDescent="0.25">
      <c r="A136" s="13">
        <v>0</v>
      </c>
      <c r="B136" s="11">
        <v>29</v>
      </c>
      <c r="C136" s="11" t="s">
        <v>175</v>
      </c>
      <c r="D136" s="11">
        <v>29</v>
      </c>
      <c r="E136" s="11">
        <v>21</v>
      </c>
      <c r="F136" s="11">
        <v>8</v>
      </c>
      <c r="H136" s="13">
        <v>0</v>
      </c>
      <c r="I136" s="11">
        <v>35</v>
      </c>
      <c r="J136" s="11" t="s">
        <v>176</v>
      </c>
      <c r="K136" s="11">
        <v>35</v>
      </c>
      <c r="L136" s="11">
        <v>23</v>
      </c>
      <c r="M136" s="11">
        <v>12</v>
      </c>
    </row>
    <row r="137" spans="1:13" hidden="1" outlineLevel="1" x14ac:dyDescent="0.25">
      <c r="A137" s="13">
        <v>1</v>
      </c>
      <c r="B137" s="11">
        <v>23</v>
      </c>
      <c r="C137" s="11" t="s">
        <v>174</v>
      </c>
      <c r="D137" s="11">
        <v>20</v>
      </c>
      <c r="E137" s="11">
        <v>12</v>
      </c>
      <c r="F137" s="11">
        <v>8</v>
      </c>
      <c r="H137" s="13">
        <v>0</v>
      </c>
      <c r="I137" s="11">
        <v>26</v>
      </c>
      <c r="J137" s="11" t="s">
        <v>174</v>
      </c>
      <c r="K137" s="11">
        <v>18</v>
      </c>
      <c r="L137" s="11">
        <v>10</v>
      </c>
      <c r="M137" s="11">
        <v>8</v>
      </c>
    </row>
    <row r="138" spans="1:13" hidden="1" outlineLevel="1" x14ac:dyDescent="0.25">
      <c r="A138" s="13">
        <v>0</v>
      </c>
      <c r="B138" s="11">
        <v>22</v>
      </c>
      <c r="C138" s="11" t="s">
        <v>174</v>
      </c>
      <c r="D138" s="11">
        <v>22</v>
      </c>
      <c r="E138" s="11">
        <v>18</v>
      </c>
      <c r="F138" s="11">
        <v>4</v>
      </c>
      <c r="H138" s="13">
        <v>0</v>
      </c>
      <c r="I138" s="11">
        <v>18</v>
      </c>
      <c r="J138" s="11" t="s">
        <v>174</v>
      </c>
      <c r="K138" s="11">
        <v>19</v>
      </c>
      <c r="L138" s="11">
        <v>13</v>
      </c>
      <c r="M138" s="11">
        <v>6</v>
      </c>
    </row>
    <row r="139" spans="1:13" hidden="1" outlineLevel="1" x14ac:dyDescent="0.25">
      <c r="A139" s="13">
        <v>0</v>
      </c>
      <c r="B139" s="11">
        <v>20</v>
      </c>
      <c r="C139" s="11" t="s">
        <v>174</v>
      </c>
      <c r="D139" s="11">
        <v>20</v>
      </c>
      <c r="E139" s="11">
        <v>11</v>
      </c>
      <c r="F139" s="11">
        <v>9</v>
      </c>
      <c r="H139" s="13">
        <v>0</v>
      </c>
      <c r="I139" s="11">
        <v>48</v>
      </c>
      <c r="J139" s="11" t="s">
        <v>177</v>
      </c>
      <c r="K139" s="11">
        <v>17</v>
      </c>
      <c r="L139" s="11">
        <v>13</v>
      </c>
      <c r="M139" s="11">
        <v>4</v>
      </c>
    </row>
    <row r="140" spans="1:13" hidden="1" outlineLevel="1" x14ac:dyDescent="0.25">
      <c r="A140" s="13">
        <v>0</v>
      </c>
      <c r="B140" s="11">
        <v>23</v>
      </c>
      <c r="C140" s="11" t="s">
        <v>174</v>
      </c>
      <c r="D140" s="11">
        <v>28</v>
      </c>
      <c r="E140" s="11">
        <v>20</v>
      </c>
      <c r="F140" s="11">
        <v>8</v>
      </c>
      <c r="H140" s="13">
        <v>0</v>
      </c>
      <c r="I140" s="11">
        <v>25</v>
      </c>
      <c r="J140" s="11" t="s">
        <v>174</v>
      </c>
      <c r="K140" s="11">
        <v>23</v>
      </c>
      <c r="L140" s="11">
        <v>11</v>
      </c>
      <c r="M140" s="11">
        <v>12</v>
      </c>
    </row>
    <row r="141" spans="1:13" hidden="1" outlineLevel="1" x14ac:dyDescent="0.25">
      <c r="A141" s="13">
        <v>1</v>
      </c>
      <c r="B141" s="11">
        <v>36</v>
      </c>
      <c r="C141" s="11" t="s">
        <v>176</v>
      </c>
      <c r="D141" s="11">
        <v>26</v>
      </c>
      <c r="E141" s="11">
        <v>20</v>
      </c>
      <c r="F141" s="11">
        <v>6</v>
      </c>
      <c r="H141" s="13">
        <v>0</v>
      </c>
      <c r="I141" s="11">
        <v>24</v>
      </c>
      <c r="J141" s="11" t="s">
        <v>174</v>
      </c>
      <c r="K141" s="11">
        <v>31</v>
      </c>
      <c r="L141" s="11">
        <v>21</v>
      </c>
      <c r="M141" s="11">
        <v>10</v>
      </c>
    </row>
    <row r="142" spans="1:13" hidden="1" outlineLevel="1" x14ac:dyDescent="0.25">
      <c r="A142" s="13">
        <v>0</v>
      </c>
      <c r="B142" s="11">
        <v>22</v>
      </c>
      <c r="C142" s="11" t="s">
        <v>174</v>
      </c>
      <c r="D142" s="11">
        <v>16</v>
      </c>
      <c r="E142" s="11">
        <v>11</v>
      </c>
      <c r="F142" s="11">
        <v>5</v>
      </c>
      <c r="H142" s="13">
        <v>0</v>
      </c>
      <c r="I142" s="11">
        <v>25</v>
      </c>
      <c r="J142" s="11" t="s">
        <v>174</v>
      </c>
      <c r="K142" s="11">
        <v>17</v>
      </c>
      <c r="L142" s="11">
        <v>11</v>
      </c>
      <c r="M142" s="11">
        <v>6</v>
      </c>
    </row>
    <row r="143" spans="1:13" hidden="1" outlineLevel="1" x14ac:dyDescent="0.25">
      <c r="A143" s="13">
        <v>0</v>
      </c>
      <c r="B143" s="11">
        <v>22</v>
      </c>
      <c r="C143" s="11" t="s">
        <v>174</v>
      </c>
      <c r="D143" s="11">
        <v>22</v>
      </c>
      <c r="E143" s="11">
        <v>16</v>
      </c>
      <c r="F143" s="11">
        <v>6</v>
      </c>
      <c r="H143" s="13">
        <v>0</v>
      </c>
      <c r="I143" s="11">
        <v>22</v>
      </c>
      <c r="J143" s="11" t="s">
        <v>174</v>
      </c>
      <c r="K143" s="11">
        <v>24</v>
      </c>
      <c r="L143" s="11">
        <v>17</v>
      </c>
      <c r="M143" s="11">
        <v>7</v>
      </c>
    </row>
    <row r="144" spans="1:13" hidden="1" outlineLevel="1" x14ac:dyDescent="0.25">
      <c r="A144" s="13">
        <v>1</v>
      </c>
      <c r="B144" s="11">
        <v>18</v>
      </c>
      <c r="C144" s="11" t="s">
        <v>174</v>
      </c>
      <c r="D144" s="11">
        <v>23</v>
      </c>
      <c r="E144" s="11">
        <v>17</v>
      </c>
      <c r="F144" s="11">
        <v>6</v>
      </c>
      <c r="H144" s="13">
        <v>0</v>
      </c>
      <c r="I144" s="11">
        <v>39</v>
      </c>
      <c r="J144" s="11" t="s">
        <v>176</v>
      </c>
      <c r="K144" s="11">
        <v>13</v>
      </c>
      <c r="L144" s="11">
        <v>10</v>
      </c>
      <c r="M144" s="11">
        <v>3</v>
      </c>
    </row>
    <row r="145" spans="1:13" hidden="1" outlineLevel="1" x14ac:dyDescent="0.25">
      <c r="A145" s="13">
        <v>0</v>
      </c>
      <c r="B145" s="11">
        <v>34</v>
      </c>
      <c r="C145" s="11" t="s">
        <v>176</v>
      </c>
      <c r="D145" s="11">
        <v>23</v>
      </c>
      <c r="E145" s="11">
        <v>12</v>
      </c>
      <c r="F145" s="11">
        <v>11</v>
      </c>
      <c r="H145" s="13">
        <v>0</v>
      </c>
      <c r="I145" s="11">
        <v>22</v>
      </c>
      <c r="J145" s="11" t="s">
        <v>174</v>
      </c>
      <c r="K145" s="11">
        <v>25</v>
      </c>
      <c r="L145" s="11">
        <v>16</v>
      </c>
      <c r="M145" s="11">
        <v>9</v>
      </c>
    </row>
    <row r="146" spans="1:13" hidden="1" outlineLevel="1" x14ac:dyDescent="0.25">
      <c r="A146" s="13">
        <v>1</v>
      </c>
      <c r="B146" s="11">
        <v>27</v>
      </c>
      <c r="C146" s="11" t="s">
        <v>175</v>
      </c>
      <c r="D146" s="11">
        <v>28</v>
      </c>
      <c r="E146" s="11">
        <v>21</v>
      </c>
      <c r="F146" s="11">
        <v>7</v>
      </c>
      <c r="H146" s="13">
        <v>0</v>
      </c>
      <c r="I146" s="11">
        <v>24</v>
      </c>
      <c r="J146" s="11" t="s">
        <v>174</v>
      </c>
      <c r="K146" s="11">
        <v>18</v>
      </c>
      <c r="L146" s="11">
        <v>12</v>
      </c>
      <c r="M146" s="11">
        <v>6</v>
      </c>
    </row>
    <row r="147" spans="1:13" hidden="1" outlineLevel="1" x14ac:dyDescent="0.25">
      <c r="A147" s="13">
        <v>0</v>
      </c>
      <c r="B147" s="11">
        <v>52</v>
      </c>
      <c r="C147" s="11" t="s">
        <v>177</v>
      </c>
      <c r="D147" s="11">
        <v>16</v>
      </c>
      <c r="E147" s="11">
        <v>8</v>
      </c>
      <c r="F147" s="11">
        <v>8</v>
      </c>
      <c r="H147" s="13">
        <v>0</v>
      </c>
      <c r="I147" s="11">
        <v>20</v>
      </c>
      <c r="J147" s="11" t="s">
        <v>174</v>
      </c>
      <c r="K147" s="11">
        <v>18</v>
      </c>
      <c r="L147" s="11">
        <v>14</v>
      </c>
      <c r="M147" s="11">
        <v>4</v>
      </c>
    </row>
    <row r="148" spans="1:13" hidden="1" outlineLevel="1" x14ac:dyDescent="0.25">
      <c r="A148" s="13">
        <v>0</v>
      </c>
      <c r="B148" s="11">
        <v>40</v>
      </c>
      <c r="C148" s="11" t="s">
        <v>176</v>
      </c>
      <c r="D148" s="11">
        <v>20</v>
      </c>
      <c r="E148" s="11">
        <v>11</v>
      </c>
      <c r="F148" s="11">
        <v>9</v>
      </c>
      <c r="H148" s="13">
        <v>0</v>
      </c>
      <c r="I148" s="11">
        <v>30</v>
      </c>
      <c r="J148" s="11" t="s">
        <v>175</v>
      </c>
      <c r="K148" s="11">
        <v>19</v>
      </c>
      <c r="L148" s="11">
        <v>11</v>
      </c>
      <c r="M148" s="11">
        <v>8</v>
      </c>
    </row>
    <row r="149" spans="1:13" hidden="1" outlineLevel="1" x14ac:dyDescent="0.25">
      <c r="A149" s="13">
        <v>0</v>
      </c>
      <c r="B149" s="11">
        <v>33</v>
      </c>
      <c r="C149" s="11" t="s">
        <v>175</v>
      </c>
      <c r="D149" s="11">
        <v>27</v>
      </c>
      <c r="E149" s="11">
        <v>17</v>
      </c>
      <c r="F149" s="11">
        <v>10</v>
      </c>
      <c r="H149" s="13">
        <v>0</v>
      </c>
      <c r="I149" s="11">
        <v>23</v>
      </c>
      <c r="J149" s="11" t="s">
        <v>174</v>
      </c>
      <c r="K149" s="11">
        <v>19</v>
      </c>
      <c r="L149" s="11">
        <v>12</v>
      </c>
      <c r="M149" s="11">
        <v>7</v>
      </c>
    </row>
    <row r="150" spans="1:13" hidden="1" outlineLevel="1" x14ac:dyDescent="0.25">
      <c r="A150" s="13">
        <v>0</v>
      </c>
      <c r="B150" s="11">
        <v>42</v>
      </c>
      <c r="C150" s="11" t="s">
        <v>176</v>
      </c>
      <c r="D150" s="11">
        <v>30</v>
      </c>
      <c r="E150" s="11">
        <v>23</v>
      </c>
      <c r="F150" s="11">
        <v>7</v>
      </c>
      <c r="H150" s="13">
        <v>0</v>
      </c>
      <c r="I150" s="11">
        <v>23</v>
      </c>
      <c r="J150" s="11" t="s">
        <v>174</v>
      </c>
      <c r="K150" s="11">
        <v>22</v>
      </c>
      <c r="L150" s="11">
        <v>10</v>
      </c>
      <c r="M150" s="11">
        <v>12</v>
      </c>
    </row>
    <row r="151" spans="1:13" hidden="1" outlineLevel="1" x14ac:dyDescent="0.25">
      <c r="A151" s="13">
        <v>0</v>
      </c>
      <c r="B151" s="11">
        <v>23</v>
      </c>
      <c r="C151" s="11" t="s">
        <v>174</v>
      </c>
      <c r="D151" s="11">
        <v>18</v>
      </c>
      <c r="E151" s="11">
        <v>11</v>
      </c>
      <c r="F151" s="11">
        <v>7</v>
      </c>
      <c r="H151" s="13">
        <v>0</v>
      </c>
      <c r="I151" s="11">
        <v>18</v>
      </c>
      <c r="J151" s="11" t="s">
        <v>174</v>
      </c>
      <c r="K151" s="11">
        <v>21</v>
      </c>
      <c r="L151" s="11">
        <v>16</v>
      </c>
      <c r="M151" s="11">
        <v>5</v>
      </c>
    </row>
    <row r="152" spans="1:13" hidden="1" outlineLevel="1" x14ac:dyDescent="0.25">
      <c r="A152" s="13">
        <v>0</v>
      </c>
      <c r="B152" s="11">
        <v>19</v>
      </c>
      <c r="C152" s="11" t="s">
        <v>174</v>
      </c>
      <c r="D152" s="11">
        <v>27</v>
      </c>
      <c r="E152" s="11">
        <v>15</v>
      </c>
      <c r="F152" s="11">
        <v>12</v>
      </c>
      <c r="H152" s="13">
        <v>0</v>
      </c>
      <c r="I152" s="11">
        <v>24</v>
      </c>
      <c r="J152" s="11" t="s">
        <v>174</v>
      </c>
      <c r="K152" s="11">
        <v>28</v>
      </c>
      <c r="L152" s="11">
        <v>19</v>
      </c>
      <c r="M152" s="11">
        <v>9</v>
      </c>
    </row>
    <row r="153" spans="1:13" hidden="1" outlineLevel="1" x14ac:dyDescent="0.25">
      <c r="A153" s="13">
        <v>0</v>
      </c>
      <c r="B153" s="11">
        <v>40</v>
      </c>
      <c r="C153" s="11" t="s">
        <v>176</v>
      </c>
      <c r="D153" s="11">
        <v>17</v>
      </c>
      <c r="E153" s="11">
        <v>12</v>
      </c>
      <c r="F153" s="11">
        <v>5</v>
      </c>
      <c r="H153" s="13">
        <v>0</v>
      </c>
      <c r="I153" s="11">
        <v>19</v>
      </c>
      <c r="J153" s="11" t="s">
        <v>174</v>
      </c>
      <c r="K153" s="11">
        <v>16</v>
      </c>
      <c r="L153" s="11">
        <v>9</v>
      </c>
      <c r="M153" s="11">
        <v>7</v>
      </c>
    </row>
    <row r="154" spans="1:13" hidden="1" outlineLevel="1" x14ac:dyDescent="0.25">
      <c r="A154" s="13">
        <v>0</v>
      </c>
      <c r="B154" s="11">
        <v>21</v>
      </c>
      <c r="C154" s="11" t="s">
        <v>174</v>
      </c>
      <c r="D154" s="11">
        <v>25</v>
      </c>
      <c r="E154" s="11">
        <v>13</v>
      </c>
      <c r="F154" s="11">
        <v>12</v>
      </c>
      <c r="H154" s="13">
        <v>0</v>
      </c>
      <c r="I154" s="11">
        <v>24</v>
      </c>
      <c r="J154" s="11" t="s">
        <v>174</v>
      </c>
      <c r="K154" s="11">
        <v>20</v>
      </c>
      <c r="L154" s="11">
        <v>13</v>
      </c>
      <c r="M154" s="11">
        <v>7</v>
      </c>
    </row>
    <row r="155" spans="1:13" hidden="1" outlineLevel="1" x14ac:dyDescent="0.25">
      <c r="A155" s="13">
        <v>1</v>
      </c>
      <c r="B155" s="11">
        <v>21</v>
      </c>
      <c r="C155" s="11" t="s">
        <v>174</v>
      </c>
      <c r="D155" s="11">
        <v>18</v>
      </c>
      <c r="E155" s="11">
        <v>12</v>
      </c>
      <c r="F155" s="11">
        <v>6</v>
      </c>
      <c r="H155" s="13">
        <v>0</v>
      </c>
      <c r="I155" s="11">
        <v>31</v>
      </c>
      <c r="J155" s="11" t="s">
        <v>175</v>
      </c>
      <c r="K155" s="11">
        <v>23</v>
      </c>
      <c r="L155" s="11">
        <v>15</v>
      </c>
      <c r="M155" s="11">
        <v>8</v>
      </c>
    </row>
    <row r="156" spans="1:13" hidden="1" outlineLevel="1" x14ac:dyDescent="0.25">
      <c r="A156" s="13">
        <v>0</v>
      </c>
      <c r="B156" s="11">
        <v>31</v>
      </c>
      <c r="C156" s="11" t="s">
        <v>175</v>
      </c>
      <c r="D156" s="11">
        <v>26</v>
      </c>
      <c r="E156" s="11">
        <v>14</v>
      </c>
      <c r="F156" s="11">
        <v>12</v>
      </c>
      <c r="H156" s="13">
        <v>0</v>
      </c>
      <c r="I156" s="11">
        <v>30</v>
      </c>
      <c r="J156" s="11" t="s">
        <v>175</v>
      </c>
      <c r="K156" s="11">
        <v>18</v>
      </c>
      <c r="L156" s="11">
        <v>12</v>
      </c>
      <c r="M156" s="11">
        <v>6</v>
      </c>
    </row>
    <row r="157" spans="1:13" hidden="1" outlineLevel="1" x14ac:dyDescent="0.25">
      <c r="A157" s="13">
        <v>0</v>
      </c>
      <c r="B157" s="11">
        <v>20</v>
      </c>
      <c r="C157" s="11" t="s">
        <v>174</v>
      </c>
      <c r="D157" s="11">
        <v>23</v>
      </c>
      <c r="E157" s="11">
        <v>13</v>
      </c>
      <c r="F157" s="11">
        <v>10</v>
      </c>
      <c r="H157" s="13">
        <v>0</v>
      </c>
      <c r="I157" s="11">
        <v>21</v>
      </c>
      <c r="J157" s="11" t="s">
        <v>174</v>
      </c>
      <c r="K157" s="11">
        <v>19</v>
      </c>
      <c r="L157" s="11">
        <v>11</v>
      </c>
      <c r="M157" s="11">
        <v>8</v>
      </c>
    </row>
    <row r="158" spans="1:13" hidden="1" outlineLevel="1" x14ac:dyDescent="0.25">
      <c r="A158" s="13">
        <v>0</v>
      </c>
      <c r="B158" s="11">
        <v>20</v>
      </c>
      <c r="C158" s="11" t="s">
        <v>174</v>
      </c>
      <c r="D158" s="11">
        <v>27</v>
      </c>
      <c r="E158" s="11">
        <v>18</v>
      </c>
      <c r="F158" s="11">
        <v>9</v>
      </c>
      <c r="H158" s="13">
        <v>0</v>
      </c>
      <c r="I158" s="11">
        <v>21</v>
      </c>
      <c r="J158" s="11" t="s">
        <v>174</v>
      </c>
      <c r="K158" s="11">
        <v>18</v>
      </c>
      <c r="L158" s="11">
        <v>9</v>
      </c>
      <c r="M158" s="11">
        <v>9</v>
      </c>
    </row>
    <row r="159" spans="1:13" hidden="1" outlineLevel="1" x14ac:dyDescent="0.25">
      <c r="A159" s="13">
        <v>0</v>
      </c>
      <c r="B159" s="11">
        <v>22</v>
      </c>
      <c r="C159" s="11" t="s">
        <v>174</v>
      </c>
      <c r="D159" s="11">
        <v>17</v>
      </c>
      <c r="E159" s="11">
        <v>8</v>
      </c>
      <c r="F159" s="11">
        <v>9</v>
      </c>
      <c r="H159" s="13">
        <v>0</v>
      </c>
      <c r="I159" s="11">
        <v>25</v>
      </c>
      <c r="J159" s="11" t="s">
        <v>174</v>
      </c>
      <c r="K159" s="11">
        <v>19</v>
      </c>
      <c r="L159" s="11">
        <v>11</v>
      </c>
      <c r="M159" s="11">
        <v>8</v>
      </c>
    </row>
    <row r="160" spans="1:13" hidden="1" outlineLevel="1" x14ac:dyDescent="0.25">
      <c r="A160" s="13">
        <v>1</v>
      </c>
      <c r="B160" s="11">
        <v>21</v>
      </c>
      <c r="C160" s="11" t="s">
        <v>174</v>
      </c>
      <c r="D160" s="11">
        <v>22</v>
      </c>
      <c r="E160" s="11">
        <v>13</v>
      </c>
      <c r="F160" s="11">
        <v>9</v>
      </c>
      <c r="H160" s="13">
        <v>0</v>
      </c>
      <c r="I160" s="11">
        <v>21</v>
      </c>
      <c r="J160" s="11" t="s">
        <v>174</v>
      </c>
      <c r="K160" s="11">
        <v>20</v>
      </c>
      <c r="L160" s="11">
        <v>14</v>
      </c>
      <c r="M160" s="11">
        <v>6</v>
      </c>
    </row>
    <row r="161" spans="1:13" hidden="1" outlineLevel="1" x14ac:dyDescent="0.25">
      <c r="A161" s="13">
        <v>0</v>
      </c>
      <c r="B161" s="11">
        <v>24</v>
      </c>
      <c r="C161" s="11" t="s">
        <v>174</v>
      </c>
      <c r="D161" s="11">
        <v>35</v>
      </c>
      <c r="E161" s="11">
        <v>23</v>
      </c>
      <c r="F161" s="11">
        <v>12</v>
      </c>
      <c r="H161" s="13">
        <v>0</v>
      </c>
      <c r="I161" s="11">
        <v>23</v>
      </c>
      <c r="J161" s="11" t="s">
        <v>174</v>
      </c>
      <c r="K161" s="11">
        <v>14</v>
      </c>
      <c r="L161" s="11">
        <v>11</v>
      </c>
      <c r="M161" s="11">
        <v>3</v>
      </c>
    </row>
    <row r="162" spans="1:13" hidden="1" outlineLevel="1" x14ac:dyDescent="0.25">
      <c r="A162" s="13">
        <v>0</v>
      </c>
      <c r="B162" s="11">
        <v>26</v>
      </c>
      <c r="C162" s="11" t="s">
        <v>174</v>
      </c>
      <c r="D162" s="11">
        <v>19</v>
      </c>
      <c r="E162" s="11">
        <v>11</v>
      </c>
      <c r="F162" s="11">
        <v>8</v>
      </c>
      <c r="H162" s="13">
        <v>0</v>
      </c>
      <c r="I162" s="11">
        <v>21</v>
      </c>
      <c r="J162" s="11" t="s">
        <v>174</v>
      </c>
      <c r="K162" s="11">
        <v>35</v>
      </c>
      <c r="L162" s="11">
        <v>23</v>
      </c>
      <c r="M162" s="11">
        <v>12</v>
      </c>
    </row>
    <row r="163" spans="1:13" hidden="1" outlineLevel="1" x14ac:dyDescent="0.25">
      <c r="A163" s="13">
        <v>0</v>
      </c>
      <c r="B163" s="11">
        <v>45</v>
      </c>
      <c r="C163" s="11" t="s">
        <v>177</v>
      </c>
      <c r="D163" s="11">
        <v>19</v>
      </c>
      <c r="E163" s="11">
        <v>13</v>
      </c>
      <c r="F163" s="11">
        <v>6</v>
      </c>
      <c r="H163" s="13">
        <v>0</v>
      </c>
      <c r="I163" s="11">
        <v>45</v>
      </c>
      <c r="J163" s="11" t="s">
        <v>177</v>
      </c>
      <c r="K163" s="11">
        <v>33</v>
      </c>
      <c r="L163" s="11">
        <v>23</v>
      </c>
      <c r="M163" s="11">
        <v>10</v>
      </c>
    </row>
    <row r="164" spans="1:13" hidden="1" outlineLevel="1" x14ac:dyDescent="0.25">
      <c r="A164" s="13">
        <v>1</v>
      </c>
      <c r="B164" s="11">
        <v>22</v>
      </c>
      <c r="C164" s="11" t="s">
        <v>174</v>
      </c>
      <c r="D164" s="11">
        <v>27</v>
      </c>
      <c r="E164" s="11">
        <v>17</v>
      </c>
      <c r="F164" s="11">
        <v>10</v>
      </c>
      <c r="H164" s="13">
        <v>0</v>
      </c>
      <c r="I164" s="11">
        <v>36</v>
      </c>
      <c r="J164" s="11" t="s">
        <v>176</v>
      </c>
      <c r="K164" s="11">
        <v>22</v>
      </c>
      <c r="L164" s="11">
        <v>14</v>
      </c>
      <c r="M164" s="11">
        <v>8</v>
      </c>
    </row>
    <row r="165" spans="1:13" hidden="1" outlineLevel="1" x14ac:dyDescent="0.25">
      <c r="A165" s="13">
        <v>0</v>
      </c>
      <c r="B165" s="11">
        <v>49</v>
      </c>
      <c r="C165" s="11" t="s">
        <v>177</v>
      </c>
      <c r="D165" s="11">
        <v>14</v>
      </c>
      <c r="E165" s="11">
        <v>10</v>
      </c>
      <c r="F165" s="11">
        <v>4</v>
      </c>
      <c r="H165" s="13">
        <v>0</v>
      </c>
      <c r="I165" s="11">
        <v>31</v>
      </c>
      <c r="J165" s="11" t="s">
        <v>175</v>
      </c>
      <c r="K165" s="11">
        <v>24</v>
      </c>
      <c r="L165" s="11">
        <v>16</v>
      </c>
      <c r="M165" s="11">
        <v>8</v>
      </c>
    </row>
    <row r="166" spans="1:13" hidden="1" outlineLevel="1" x14ac:dyDescent="0.25">
      <c r="A166" s="13">
        <v>1</v>
      </c>
      <c r="B166" s="11">
        <v>53</v>
      </c>
      <c r="C166" s="11" t="s">
        <v>177</v>
      </c>
      <c r="D166" s="11">
        <v>32</v>
      </c>
      <c r="E166" s="11">
        <v>25</v>
      </c>
      <c r="F166" s="11">
        <v>7</v>
      </c>
      <c r="H166" s="13">
        <v>0</v>
      </c>
      <c r="I166" s="11">
        <v>53</v>
      </c>
      <c r="J166" s="11" t="s">
        <v>177</v>
      </c>
      <c r="K166" s="11">
        <v>24</v>
      </c>
      <c r="L166" s="11">
        <v>19</v>
      </c>
      <c r="M166" s="11">
        <v>5</v>
      </c>
    </row>
    <row r="167" spans="1:13" hidden="1" outlineLevel="1" x14ac:dyDescent="0.25">
      <c r="A167" s="13">
        <v>0</v>
      </c>
      <c r="B167" s="11">
        <v>22</v>
      </c>
      <c r="C167" s="11" t="s">
        <v>174</v>
      </c>
      <c r="D167" s="11">
        <v>20</v>
      </c>
      <c r="E167" s="11">
        <v>12</v>
      </c>
      <c r="F167" s="11">
        <v>8</v>
      </c>
      <c r="H167" s="13">
        <v>0</v>
      </c>
      <c r="I167" s="11">
        <v>20</v>
      </c>
      <c r="J167" s="11" t="s">
        <v>174</v>
      </c>
      <c r="K167" s="11">
        <v>22</v>
      </c>
      <c r="L167" s="11">
        <v>18</v>
      </c>
      <c r="M167" s="11">
        <v>4</v>
      </c>
    </row>
    <row r="168" spans="1:13" hidden="1" outlineLevel="1" x14ac:dyDescent="0.25">
      <c r="A168" s="13">
        <v>1</v>
      </c>
      <c r="B168" s="11">
        <v>20</v>
      </c>
      <c r="C168" s="11" t="s">
        <v>174</v>
      </c>
      <c r="D168" s="11">
        <v>25</v>
      </c>
      <c r="E168" s="11">
        <v>14</v>
      </c>
      <c r="F168" s="11">
        <v>11</v>
      </c>
      <c r="H168" s="13">
        <v>0</v>
      </c>
      <c r="I168" s="11">
        <v>22</v>
      </c>
      <c r="J168" s="11" t="s">
        <v>174</v>
      </c>
      <c r="K168" s="11">
        <v>21</v>
      </c>
      <c r="L168" s="11">
        <v>10</v>
      </c>
      <c r="M168" s="11">
        <v>11</v>
      </c>
    </row>
    <row r="169" spans="1:13" hidden="1" outlineLevel="1" x14ac:dyDescent="0.25">
      <c r="A169" s="13">
        <v>0</v>
      </c>
      <c r="B169" s="11">
        <v>19</v>
      </c>
      <c r="C169" s="11" t="s">
        <v>174</v>
      </c>
      <c r="D169" s="11">
        <v>18</v>
      </c>
      <c r="E169" s="11">
        <v>13</v>
      </c>
      <c r="F169" s="11">
        <v>5</v>
      </c>
      <c r="H169" s="13">
        <v>0</v>
      </c>
      <c r="I169" s="11">
        <v>23</v>
      </c>
      <c r="J169" s="11" t="s">
        <v>174</v>
      </c>
      <c r="K169" s="11">
        <v>20</v>
      </c>
      <c r="L169" s="11">
        <v>11</v>
      </c>
      <c r="M169" s="11">
        <v>9</v>
      </c>
    </row>
    <row r="170" spans="1:13" hidden="1" outlineLevel="1" x14ac:dyDescent="0.25">
      <c r="A170" s="13">
        <v>1</v>
      </c>
      <c r="B170" s="11">
        <v>45</v>
      </c>
      <c r="C170" s="11" t="s">
        <v>177</v>
      </c>
      <c r="D170" s="11">
        <v>30</v>
      </c>
      <c r="E170" s="11">
        <v>21</v>
      </c>
      <c r="F170" s="11">
        <v>9</v>
      </c>
      <c r="H170" s="13">
        <v>0</v>
      </c>
      <c r="I170" s="11">
        <v>44</v>
      </c>
      <c r="J170" s="11" t="s">
        <v>176</v>
      </c>
      <c r="K170" s="11">
        <v>28</v>
      </c>
      <c r="L170" s="11">
        <v>23</v>
      </c>
      <c r="M170" s="11">
        <v>5</v>
      </c>
    </row>
    <row r="171" spans="1:13" hidden="1" outlineLevel="1" x14ac:dyDescent="0.25">
      <c r="A171" s="13">
        <v>0</v>
      </c>
      <c r="B171" s="11">
        <v>22</v>
      </c>
      <c r="C171" s="11" t="s">
        <v>174</v>
      </c>
      <c r="D171" s="11">
        <v>25</v>
      </c>
      <c r="E171" s="11">
        <v>15</v>
      </c>
      <c r="F171" s="11">
        <v>10</v>
      </c>
      <c r="H171" s="13">
        <v>0</v>
      </c>
      <c r="I171" s="11">
        <v>21</v>
      </c>
      <c r="J171" s="11" t="s">
        <v>174</v>
      </c>
      <c r="K171" s="11">
        <v>30</v>
      </c>
      <c r="L171" s="11">
        <v>20</v>
      </c>
      <c r="M171" s="11">
        <v>10</v>
      </c>
    </row>
    <row r="172" spans="1:13" hidden="1" outlineLevel="1" x14ac:dyDescent="0.25">
      <c r="A172" s="13">
        <v>0</v>
      </c>
      <c r="B172" s="11">
        <v>25</v>
      </c>
      <c r="C172" s="11" t="s">
        <v>174</v>
      </c>
      <c r="D172" s="11">
        <v>20</v>
      </c>
      <c r="E172" s="11">
        <v>11</v>
      </c>
      <c r="F172" s="11">
        <v>9</v>
      </c>
      <c r="H172" s="13">
        <v>0</v>
      </c>
      <c r="I172" s="11">
        <v>22</v>
      </c>
      <c r="J172" s="11" t="s">
        <v>174</v>
      </c>
      <c r="K172" s="11">
        <v>23</v>
      </c>
      <c r="L172" s="11">
        <v>13</v>
      </c>
      <c r="M172" s="11">
        <v>10</v>
      </c>
    </row>
    <row r="173" spans="1:13" hidden="1" outlineLevel="1" x14ac:dyDescent="0.25">
      <c r="A173" s="13">
        <v>0</v>
      </c>
      <c r="B173" s="11">
        <v>22</v>
      </c>
      <c r="C173" s="11" t="s">
        <v>174</v>
      </c>
      <c r="D173" s="11">
        <v>22</v>
      </c>
      <c r="E173" s="11">
        <v>12</v>
      </c>
      <c r="F173" s="11">
        <v>10</v>
      </c>
      <c r="H173" s="13">
        <v>0</v>
      </c>
      <c r="I173" s="11">
        <v>23</v>
      </c>
      <c r="J173" s="11" t="s">
        <v>174</v>
      </c>
      <c r="K173" s="11">
        <v>25</v>
      </c>
      <c r="L173" s="11">
        <v>16</v>
      </c>
      <c r="M173" s="11">
        <v>9</v>
      </c>
    </row>
    <row r="174" spans="1:13" hidden="1" outlineLevel="1" x14ac:dyDescent="0.25">
      <c r="A174" s="13">
        <v>0</v>
      </c>
      <c r="B174" s="11">
        <v>20</v>
      </c>
      <c r="C174" s="11" t="s">
        <v>174</v>
      </c>
      <c r="D174" s="11">
        <v>28</v>
      </c>
      <c r="E174" s="11">
        <v>23</v>
      </c>
      <c r="F174" s="11">
        <v>5</v>
      </c>
      <c r="H174" s="13">
        <v>0</v>
      </c>
      <c r="I174" s="11">
        <v>43</v>
      </c>
      <c r="J174" s="11" t="s">
        <v>176</v>
      </c>
      <c r="K174" s="11">
        <v>27</v>
      </c>
      <c r="L174" s="11">
        <v>20</v>
      </c>
      <c r="M174" s="11">
        <v>7</v>
      </c>
    </row>
    <row r="175" spans="1:13" hidden="1" outlineLevel="1" x14ac:dyDescent="0.25">
      <c r="A175" s="13">
        <v>0</v>
      </c>
      <c r="B175" s="11">
        <v>17</v>
      </c>
      <c r="C175" s="11" t="s">
        <v>173</v>
      </c>
      <c r="D175" s="11">
        <v>18</v>
      </c>
      <c r="E175" s="11">
        <v>14</v>
      </c>
      <c r="F175" s="11">
        <v>4</v>
      </c>
      <c r="H175" s="13">
        <v>0</v>
      </c>
      <c r="I175" s="11">
        <v>23</v>
      </c>
      <c r="J175" s="11" t="s">
        <v>174</v>
      </c>
      <c r="K175" s="11">
        <v>20</v>
      </c>
      <c r="L175" s="11">
        <v>13</v>
      </c>
      <c r="M175" s="11">
        <v>7</v>
      </c>
    </row>
    <row r="176" spans="1:13" hidden="1" outlineLevel="1" x14ac:dyDescent="0.25">
      <c r="A176" s="13">
        <v>0</v>
      </c>
      <c r="B176" s="11">
        <v>63</v>
      </c>
      <c r="C176" s="11" t="s">
        <v>177</v>
      </c>
      <c r="D176" s="11">
        <v>15</v>
      </c>
      <c r="E176" s="11">
        <v>10</v>
      </c>
      <c r="F176" s="11">
        <v>5</v>
      </c>
      <c r="H176" s="13">
        <v>0</v>
      </c>
      <c r="I176" s="11">
        <v>44</v>
      </c>
      <c r="J176" s="11" t="s">
        <v>176</v>
      </c>
      <c r="K176" s="11">
        <v>23</v>
      </c>
      <c r="L176" s="11">
        <v>14</v>
      </c>
      <c r="M176" s="11">
        <v>9</v>
      </c>
    </row>
    <row r="177" spans="1:13" hidden="1" outlineLevel="1" x14ac:dyDescent="0.25">
      <c r="A177" s="13">
        <v>1</v>
      </c>
      <c r="B177" s="11">
        <v>41</v>
      </c>
      <c r="C177" s="11" t="s">
        <v>176</v>
      </c>
      <c r="D177" s="11">
        <v>13</v>
      </c>
      <c r="E177" s="11">
        <v>8</v>
      </c>
      <c r="F177" s="11">
        <v>5</v>
      </c>
      <c r="H177" s="13">
        <v>0</v>
      </c>
      <c r="I177" s="11">
        <v>21</v>
      </c>
      <c r="J177" s="11" t="s">
        <v>174</v>
      </c>
      <c r="K177" s="11">
        <v>20</v>
      </c>
      <c r="L177" s="11">
        <v>10</v>
      </c>
      <c r="M177" s="11">
        <v>10</v>
      </c>
    </row>
    <row r="178" spans="1:13" hidden="1" outlineLevel="1" x14ac:dyDescent="0.25">
      <c r="A178" s="13">
        <v>1</v>
      </c>
      <c r="B178" s="11">
        <v>20</v>
      </c>
      <c r="C178" s="11" t="s">
        <v>174</v>
      </c>
      <c r="D178" s="11">
        <v>22</v>
      </c>
      <c r="E178" s="11">
        <v>16</v>
      </c>
      <c r="F178" s="11">
        <v>6</v>
      </c>
      <c r="H178" s="13">
        <v>0</v>
      </c>
      <c r="I178" s="11">
        <v>50</v>
      </c>
      <c r="J178" s="11" t="s">
        <v>177</v>
      </c>
      <c r="K178" s="11">
        <v>20</v>
      </c>
      <c r="L178" s="11">
        <v>15</v>
      </c>
      <c r="M178" s="11">
        <v>5</v>
      </c>
    </row>
    <row r="179" spans="1:13" hidden="1" outlineLevel="1" x14ac:dyDescent="0.25">
      <c r="A179" s="13">
        <v>0</v>
      </c>
      <c r="B179" s="11">
        <v>46</v>
      </c>
      <c r="C179" s="11" t="s">
        <v>177</v>
      </c>
      <c r="D179" s="11">
        <v>28</v>
      </c>
      <c r="E179" s="11">
        <v>17</v>
      </c>
      <c r="F179" s="11">
        <v>11</v>
      </c>
      <c r="H179" s="13">
        <v>0</v>
      </c>
      <c r="I179" s="11">
        <v>21</v>
      </c>
      <c r="J179" s="11" t="s">
        <v>174</v>
      </c>
      <c r="K179" s="11">
        <v>25</v>
      </c>
      <c r="L179" s="11">
        <v>16</v>
      </c>
      <c r="M179" s="11">
        <v>9</v>
      </c>
    </row>
    <row r="180" spans="1:13" hidden="1" outlineLevel="1" x14ac:dyDescent="0.25">
      <c r="A180" s="13">
        <v>0</v>
      </c>
      <c r="B180" s="11">
        <v>32</v>
      </c>
      <c r="C180" s="11" t="s">
        <v>175</v>
      </c>
      <c r="D180" s="11">
        <v>28</v>
      </c>
      <c r="E180" s="11">
        <v>18</v>
      </c>
      <c r="F180" s="11">
        <v>10</v>
      </c>
      <c r="H180" s="13">
        <v>0</v>
      </c>
      <c r="I180" s="11">
        <v>22</v>
      </c>
      <c r="J180" s="11" t="s">
        <v>174</v>
      </c>
      <c r="K180" s="11">
        <v>19</v>
      </c>
      <c r="L180" s="11">
        <v>10</v>
      </c>
      <c r="M180" s="11">
        <v>9</v>
      </c>
    </row>
    <row r="181" spans="1:13" hidden="1" outlineLevel="1" x14ac:dyDescent="0.25">
      <c r="A181" s="13">
        <v>1</v>
      </c>
      <c r="B181" s="11">
        <v>21</v>
      </c>
      <c r="C181" s="11" t="s">
        <v>174</v>
      </c>
      <c r="D181" s="11">
        <v>17</v>
      </c>
      <c r="E181" s="11">
        <v>10</v>
      </c>
      <c r="F181" s="11">
        <v>7</v>
      </c>
      <c r="H181" s="13">
        <v>0</v>
      </c>
      <c r="I181" s="11">
        <v>24</v>
      </c>
      <c r="J181" s="11" t="s">
        <v>174</v>
      </c>
      <c r="K181" s="11">
        <v>29</v>
      </c>
      <c r="L181" s="11">
        <v>19</v>
      </c>
      <c r="M181" s="11">
        <v>10</v>
      </c>
    </row>
    <row r="182" spans="1:13" hidden="1" outlineLevel="1" x14ac:dyDescent="0.25">
      <c r="A182" s="13">
        <v>0</v>
      </c>
      <c r="B182" s="11">
        <v>20</v>
      </c>
      <c r="C182" s="11" t="s">
        <v>174</v>
      </c>
      <c r="D182" s="11">
        <v>13</v>
      </c>
      <c r="E182" s="11">
        <v>8</v>
      </c>
      <c r="F182" s="11">
        <v>5</v>
      </c>
      <c r="H182" s="13">
        <v>0</v>
      </c>
      <c r="I182" s="11">
        <v>21</v>
      </c>
      <c r="J182" s="11" t="s">
        <v>174</v>
      </c>
      <c r="K182" s="11">
        <v>18</v>
      </c>
      <c r="L182" s="11">
        <v>9</v>
      </c>
      <c r="M182" s="11">
        <v>9</v>
      </c>
    </row>
    <row r="183" spans="1:13" hidden="1" outlineLevel="1" x14ac:dyDescent="0.25">
      <c r="A183" s="13">
        <v>0</v>
      </c>
      <c r="B183" s="11">
        <v>25</v>
      </c>
      <c r="C183" s="11" t="s">
        <v>174</v>
      </c>
      <c r="D183" s="11">
        <v>13</v>
      </c>
      <c r="E183" s="11">
        <v>8</v>
      </c>
      <c r="F183" s="11">
        <v>5</v>
      </c>
      <c r="H183" s="13">
        <v>0</v>
      </c>
      <c r="I183" s="11">
        <v>34</v>
      </c>
      <c r="J183" s="11" t="s">
        <v>176</v>
      </c>
      <c r="K183" s="11">
        <v>29</v>
      </c>
      <c r="L183" s="11">
        <v>19</v>
      </c>
      <c r="M183" s="11">
        <v>10</v>
      </c>
    </row>
    <row r="184" spans="1:13" hidden="1" outlineLevel="1" x14ac:dyDescent="0.25">
      <c r="A184" s="13">
        <v>0</v>
      </c>
      <c r="B184" s="11">
        <v>29</v>
      </c>
      <c r="C184" s="11" t="s">
        <v>175</v>
      </c>
      <c r="D184" s="11">
        <v>27</v>
      </c>
      <c r="E184" s="11">
        <v>19</v>
      </c>
      <c r="F184" s="11">
        <v>8</v>
      </c>
      <c r="H184" s="13">
        <v>0</v>
      </c>
      <c r="I184" s="11">
        <v>36</v>
      </c>
      <c r="J184" s="11" t="s">
        <v>176</v>
      </c>
      <c r="K184" s="11">
        <v>26</v>
      </c>
      <c r="L184" s="11">
        <v>16</v>
      </c>
      <c r="M184" s="11">
        <v>10</v>
      </c>
    </row>
    <row r="185" spans="1:13" hidden="1" outlineLevel="1" x14ac:dyDescent="0.25">
      <c r="A185" s="13">
        <v>0</v>
      </c>
      <c r="B185" s="11">
        <v>18</v>
      </c>
      <c r="C185" s="11" t="s">
        <v>174</v>
      </c>
      <c r="D185" s="11">
        <v>19</v>
      </c>
      <c r="E185" s="11">
        <v>8</v>
      </c>
      <c r="F185" s="11">
        <v>11</v>
      </c>
      <c r="H185" s="13">
        <v>0</v>
      </c>
      <c r="I185" s="11">
        <v>34</v>
      </c>
      <c r="J185" s="11" t="s">
        <v>176</v>
      </c>
      <c r="K185" s="11">
        <v>21</v>
      </c>
      <c r="L185" s="11">
        <v>14</v>
      </c>
      <c r="M185" s="11">
        <v>7</v>
      </c>
    </row>
    <row r="186" spans="1:13" hidden="1" outlineLevel="1" x14ac:dyDescent="0.25">
      <c r="A186" s="13">
        <v>1</v>
      </c>
      <c r="B186" s="11">
        <v>23</v>
      </c>
      <c r="C186" s="11" t="s">
        <v>174</v>
      </c>
      <c r="D186" s="11">
        <v>33</v>
      </c>
      <c r="E186" s="11">
        <v>23</v>
      </c>
      <c r="F186" s="11">
        <v>10</v>
      </c>
      <c r="H186" s="13">
        <v>0</v>
      </c>
      <c r="I186" s="11">
        <v>22</v>
      </c>
      <c r="J186" s="11" t="s">
        <v>174</v>
      </c>
      <c r="K186" s="11">
        <v>25</v>
      </c>
      <c r="L186" s="11">
        <v>13</v>
      </c>
      <c r="M186" s="11">
        <v>12</v>
      </c>
    </row>
    <row r="187" spans="1:13" hidden="1" outlineLevel="1" x14ac:dyDescent="0.25">
      <c r="A187" s="13">
        <v>0</v>
      </c>
      <c r="B187" s="11">
        <v>20</v>
      </c>
      <c r="C187" s="11" t="s">
        <v>174</v>
      </c>
      <c r="D187" s="11">
        <v>16</v>
      </c>
      <c r="E187" s="11">
        <v>9</v>
      </c>
      <c r="F187" s="11">
        <v>7</v>
      </c>
      <c r="H187" s="13">
        <v>0</v>
      </c>
      <c r="I187" s="11">
        <v>23</v>
      </c>
      <c r="J187" s="11" t="s">
        <v>174</v>
      </c>
      <c r="K187" s="11">
        <v>20</v>
      </c>
      <c r="L187" s="11">
        <v>12</v>
      </c>
      <c r="M187" s="11">
        <v>8</v>
      </c>
    </row>
    <row r="188" spans="1:13" hidden="1" outlineLevel="1" x14ac:dyDescent="0.25">
      <c r="A188" s="13">
        <v>1</v>
      </c>
      <c r="B188" s="11">
        <v>26</v>
      </c>
      <c r="C188" s="11" t="s">
        <v>174</v>
      </c>
      <c r="D188" s="11">
        <v>19</v>
      </c>
      <c r="E188" s="11">
        <v>11</v>
      </c>
      <c r="F188" s="11">
        <v>8</v>
      </c>
      <c r="H188" s="13">
        <v>0</v>
      </c>
      <c r="I188" s="11">
        <v>30</v>
      </c>
      <c r="J188" s="11" t="s">
        <v>175</v>
      </c>
      <c r="K188" s="11">
        <v>27</v>
      </c>
      <c r="L188" s="11">
        <v>19</v>
      </c>
      <c r="M188" s="11">
        <v>8</v>
      </c>
    </row>
    <row r="189" spans="1:13" hidden="1" outlineLevel="1" x14ac:dyDescent="0.25">
      <c r="A189" s="13">
        <v>0</v>
      </c>
      <c r="B189" s="11">
        <v>21</v>
      </c>
      <c r="C189" s="11" t="s">
        <v>174</v>
      </c>
      <c r="D189" s="11">
        <v>29</v>
      </c>
      <c r="E189" s="11">
        <v>21</v>
      </c>
      <c r="F189" s="11">
        <v>8</v>
      </c>
      <c r="H189" s="13">
        <v>0</v>
      </c>
      <c r="I189" s="11">
        <v>27</v>
      </c>
      <c r="J189" s="11" t="s">
        <v>175</v>
      </c>
      <c r="K189" s="11">
        <v>20</v>
      </c>
      <c r="L189" s="11">
        <v>15</v>
      </c>
      <c r="M189" s="11">
        <v>5</v>
      </c>
    </row>
    <row r="190" spans="1:13" hidden="1" outlineLevel="1" x14ac:dyDescent="0.25">
      <c r="A190" s="13">
        <v>0</v>
      </c>
      <c r="B190" s="11">
        <v>23</v>
      </c>
      <c r="C190" s="11" t="s">
        <v>174</v>
      </c>
      <c r="D190" s="11">
        <v>17</v>
      </c>
      <c r="E190" s="11">
        <v>10</v>
      </c>
      <c r="F190" s="11">
        <v>7</v>
      </c>
      <c r="H190" s="13">
        <v>0</v>
      </c>
      <c r="I190" s="11">
        <v>26</v>
      </c>
      <c r="J190" s="11" t="s">
        <v>174</v>
      </c>
      <c r="K190" s="11">
        <v>19</v>
      </c>
      <c r="L190" s="11">
        <v>13</v>
      </c>
      <c r="M190" s="11">
        <v>6</v>
      </c>
    </row>
    <row r="191" spans="1:13" hidden="1" outlineLevel="1" x14ac:dyDescent="0.25">
      <c r="A191" s="13">
        <v>0</v>
      </c>
      <c r="B191" s="11">
        <v>21</v>
      </c>
      <c r="C191" s="11" t="s">
        <v>174</v>
      </c>
      <c r="D191" s="11">
        <v>23</v>
      </c>
      <c r="E191" s="11">
        <v>12</v>
      </c>
      <c r="F191" s="11">
        <v>11</v>
      </c>
      <c r="H191" s="13">
        <v>0</v>
      </c>
      <c r="I191" s="11">
        <v>27</v>
      </c>
      <c r="J191" s="11" t="s">
        <v>175</v>
      </c>
      <c r="K191" s="11">
        <v>23</v>
      </c>
      <c r="L191" s="11">
        <v>15</v>
      </c>
      <c r="M191" s="11">
        <v>8</v>
      </c>
    </row>
    <row r="192" spans="1:13" hidden="1" outlineLevel="1" x14ac:dyDescent="0.25">
      <c r="A192" s="13">
        <v>1</v>
      </c>
      <c r="B192" s="11">
        <v>26</v>
      </c>
      <c r="C192" s="11" t="s">
        <v>174</v>
      </c>
      <c r="D192" s="11">
        <v>28</v>
      </c>
      <c r="E192" s="11">
        <v>18</v>
      </c>
      <c r="F192" s="11">
        <v>10</v>
      </c>
      <c r="H192" s="13">
        <v>0</v>
      </c>
      <c r="I192" s="11">
        <v>20</v>
      </c>
      <c r="J192" s="11" t="s">
        <v>174</v>
      </c>
      <c r="K192" s="11">
        <v>29</v>
      </c>
      <c r="L192" s="11">
        <v>20</v>
      </c>
      <c r="M192" s="11">
        <v>9</v>
      </c>
    </row>
    <row r="193" spans="1:13" hidden="1" outlineLevel="1" x14ac:dyDescent="0.25">
      <c r="A193" s="13">
        <v>1</v>
      </c>
      <c r="B193" s="11">
        <v>28</v>
      </c>
      <c r="C193" s="11" t="s">
        <v>175</v>
      </c>
      <c r="D193" s="11">
        <v>16</v>
      </c>
      <c r="E193" s="11">
        <v>9</v>
      </c>
      <c r="F193" s="11">
        <v>7</v>
      </c>
      <c r="H193" s="13">
        <v>0</v>
      </c>
      <c r="I193" s="11">
        <v>50</v>
      </c>
      <c r="J193" s="11" t="s">
        <v>177</v>
      </c>
      <c r="K193" s="11">
        <v>27</v>
      </c>
      <c r="L193" s="11">
        <v>23</v>
      </c>
      <c r="M193" s="11">
        <v>4</v>
      </c>
    </row>
    <row r="194" spans="1:13" hidden="1" outlineLevel="1" x14ac:dyDescent="0.25">
      <c r="A194" s="13">
        <v>0</v>
      </c>
      <c r="B194" s="11">
        <v>28</v>
      </c>
      <c r="C194" s="11" t="s">
        <v>175</v>
      </c>
      <c r="D194" s="11">
        <v>23</v>
      </c>
      <c r="E194" s="11">
        <v>14</v>
      </c>
      <c r="F194" s="11">
        <v>9</v>
      </c>
      <c r="H194" s="13">
        <v>0</v>
      </c>
      <c r="I194" s="11">
        <v>21</v>
      </c>
      <c r="J194" s="11" t="s">
        <v>174</v>
      </c>
      <c r="K194" s="11">
        <v>19</v>
      </c>
      <c r="L194" s="11">
        <v>9</v>
      </c>
      <c r="M194" s="11">
        <v>10</v>
      </c>
    </row>
    <row r="195" spans="1:13" hidden="1" outlineLevel="1" x14ac:dyDescent="0.25">
      <c r="A195" s="13">
        <v>0</v>
      </c>
      <c r="B195" s="11">
        <v>22</v>
      </c>
      <c r="C195" s="11" t="s">
        <v>174</v>
      </c>
      <c r="D195" s="11">
        <v>35</v>
      </c>
      <c r="E195" s="11">
        <v>23</v>
      </c>
      <c r="F195" s="11">
        <v>12</v>
      </c>
      <c r="H195" s="13">
        <v>0</v>
      </c>
      <c r="I195" s="11">
        <v>22</v>
      </c>
      <c r="J195" s="11" t="s">
        <v>174</v>
      </c>
      <c r="K195" s="11">
        <v>15</v>
      </c>
      <c r="L195" s="11">
        <v>9</v>
      </c>
      <c r="M195" s="11">
        <v>6</v>
      </c>
    </row>
    <row r="196" spans="1:13" hidden="1" outlineLevel="1" x14ac:dyDescent="0.25">
      <c r="A196" s="13">
        <v>0</v>
      </c>
      <c r="B196" s="11">
        <v>21</v>
      </c>
      <c r="C196" s="11" t="s">
        <v>174</v>
      </c>
      <c r="D196" s="11">
        <v>18</v>
      </c>
      <c r="E196" s="11">
        <v>13</v>
      </c>
      <c r="F196" s="11">
        <v>5</v>
      </c>
      <c r="H196" s="13">
        <v>0</v>
      </c>
      <c r="I196" s="11">
        <v>22</v>
      </c>
      <c r="J196" s="11" t="s">
        <v>174</v>
      </c>
      <c r="K196" s="11">
        <v>21</v>
      </c>
      <c r="L196" s="11">
        <v>15</v>
      </c>
      <c r="M196" s="11">
        <v>6</v>
      </c>
    </row>
    <row r="197" spans="1:13" hidden="1" outlineLevel="1" x14ac:dyDescent="0.25">
      <c r="A197" s="13">
        <v>0</v>
      </c>
      <c r="B197" s="11">
        <v>35</v>
      </c>
      <c r="C197" s="11" t="s">
        <v>176</v>
      </c>
      <c r="D197" s="11">
        <v>35</v>
      </c>
      <c r="E197" s="11">
        <v>23</v>
      </c>
      <c r="F197" s="11">
        <v>12</v>
      </c>
      <c r="H197" s="13">
        <v>0</v>
      </c>
      <c r="I197" s="11">
        <v>31</v>
      </c>
      <c r="J197" s="11" t="s">
        <v>175</v>
      </c>
      <c r="K197" s="11">
        <v>21</v>
      </c>
      <c r="L197" s="11">
        <v>15</v>
      </c>
      <c r="M197" s="11">
        <v>6</v>
      </c>
    </row>
    <row r="198" spans="1:13" hidden="1" outlineLevel="1" x14ac:dyDescent="0.25">
      <c r="A198" s="13">
        <v>0</v>
      </c>
      <c r="B198" s="11">
        <v>26</v>
      </c>
      <c r="C198" s="11" t="s">
        <v>174</v>
      </c>
      <c r="D198" s="11">
        <v>18</v>
      </c>
      <c r="E198" s="11">
        <v>10</v>
      </c>
      <c r="F198" s="11">
        <v>8</v>
      </c>
      <c r="H198" s="13">
        <v>0</v>
      </c>
      <c r="I198" s="11">
        <v>26</v>
      </c>
      <c r="J198" s="11" t="s">
        <v>174</v>
      </c>
      <c r="K198" s="11">
        <v>27</v>
      </c>
      <c r="L198" s="11">
        <v>21</v>
      </c>
      <c r="M198" s="11">
        <v>6</v>
      </c>
    </row>
    <row r="199" spans="1:13" hidden="1" outlineLevel="1" x14ac:dyDescent="0.25">
      <c r="A199" s="13">
        <v>0</v>
      </c>
      <c r="B199" s="11">
        <v>18</v>
      </c>
      <c r="C199" s="11" t="s">
        <v>174</v>
      </c>
      <c r="D199" s="11">
        <v>19</v>
      </c>
      <c r="E199" s="11">
        <v>13</v>
      </c>
      <c r="F199" s="11">
        <v>6</v>
      </c>
      <c r="H199" s="13">
        <v>0</v>
      </c>
      <c r="I199" s="11">
        <v>33</v>
      </c>
      <c r="J199" s="11" t="s">
        <v>175</v>
      </c>
      <c r="K199" s="11">
        <v>21</v>
      </c>
      <c r="L199" s="11">
        <v>14</v>
      </c>
      <c r="M199" s="11">
        <v>7</v>
      </c>
    </row>
    <row r="200" spans="1:13" hidden="1" outlineLevel="1" x14ac:dyDescent="0.25">
      <c r="A200" s="13">
        <v>1</v>
      </c>
      <c r="B200" s="11">
        <v>23</v>
      </c>
      <c r="C200" s="11" t="s">
        <v>174</v>
      </c>
      <c r="D200" s="11">
        <v>18</v>
      </c>
      <c r="E200" s="11">
        <v>12</v>
      </c>
      <c r="F200" s="11">
        <v>6</v>
      </c>
      <c r="H200" s="13">
        <v>0</v>
      </c>
      <c r="I200" s="11">
        <v>34</v>
      </c>
      <c r="J200" s="11" t="s">
        <v>176</v>
      </c>
      <c r="K200" s="11">
        <v>22</v>
      </c>
      <c r="L200" s="11">
        <v>15</v>
      </c>
      <c r="M200" s="11">
        <v>7</v>
      </c>
    </row>
    <row r="201" spans="1:13" hidden="1" outlineLevel="1" x14ac:dyDescent="0.25">
      <c r="A201" s="13">
        <v>0</v>
      </c>
      <c r="B201" s="11">
        <v>48</v>
      </c>
      <c r="C201" s="11" t="s">
        <v>177</v>
      </c>
      <c r="D201" s="11">
        <v>17</v>
      </c>
      <c r="E201" s="11">
        <v>13</v>
      </c>
      <c r="F201" s="11">
        <v>4</v>
      </c>
      <c r="H201" s="13">
        <v>0</v>
      </c>
      <c r="I201" s="11">
        <v>38</v>
      </c>
      <c r="J201" s="11" t="s">
        <v>176</v>
      </c>
      <c r="K201" s="11">
        <v>14</v>
      </c>
      <c r="L201" s="11">
        <v>8</v>
      </c>
      <c r="M201" s="11">
        <v>6</v>
      </c>
    </row>
    <row r="202" spans="1:13" hidden="1" outlineLevel="1" x14ac:dyDescent="0.25">
      <c r="A202" s="13">
        <v>1</v>
      </c>
      <c r="B202" s="11">
        <v>22</v>
      </c>
      <c r="C202" s="11" t="s">
        <v>174</v>
      </c>
      <c r="D202" s="11">
        <v>24</v>
      </c>
      <c r="E202" s="11">
        <v>12</v>
      </c>
      <c r="F202" s="11">
        <v>12</v>
      </c>
      <c r="H202" s="13">
        <v>0</v>
      </c>
      <c r="I202" s="11">
        <v>22</v>
      </c>
      <c r="J202" s="11" t="s">
        <v>174</v>
      </c>
      <c r="K202" s="11">
        <v>22</v>
      </c>
      <c r="L202" s="11">
        <v>14</v>
      </c>
      <c r="M202" s="11">
        <v>8</v>
      </c>
    </row>
    <row r="203" spans="1:13" hidden="1" outlineLevel="1" x14ac:dyDescent="0.25">
      <c r="A203" s="13">
        <v>1</v>
      </c>
      <c r="B203" s="11">
        <v>26</v>
      </c>
      <c r="C203" s="11" t="s">
        <v>174</v>
      </c>
      <c r="D203" s="11">
        <v>24</v>
      </c>
      <c r="E203" s="11">
        <v>13</v>
      </c>
      <c r="F203" s="11">
        <v>11</v>
      </c>
      <c r="H203" s="13">
        <v>0</v>
      </c>
      <c r="I203" s="11">
        <v>21</v>
      </c>
      <c r="J203" s="11" t="s">
        <v>174</v>
      </c>
      <c r="K203" s="11">
        <v>15</v>
      </c>
      <c r="L203" s="11">
        <v>8</v>
      </c>
      <c r="M203" s="11">
        <v>7</v>
      </c>
    </row>
    <row r="204" spans="1:13" hidden="1" outlineLevel="1" x14ac:dyDescent="0.25">
      <c r="A204" s="13">
        <v>1</v>
      </c>
      <c r="B204" s="11">
        <v>29</v>
      </c>
      <c r="C204" s="11" t="s">
        <v>175</v>
      </c>
      <c r="D204" s="11">
        <v>15</v>
      </c>
      <c r="E204" s="11">
        <v>10</v>
      </c>
      <c r="F204" s="11">
        <v>5</v>
      </c>
      <c r="H204" s="13">
        <v>0</v>
      </c>
      <c r="I204" s="11">
        <v>21</v>
      </c>
      <c r="J204" s="11" t="s">
        <v>174</v>
      </c>
      <c r="K204" s="11">
        <v>24</v>
      </c>
      <c r="L204" s="11">
        <v>18</v>
      </c>
      <c r="M204" s="11">
        <v>6</v>
      </c>
    </row>
    <row r="205" spans="1:13" hidden="1" outlineLevel="1" x14ac:dyDescent="0.25">
      <c r="A205" s="13">
        <v>0</v>
      </c>
      <c r="B205" s="11">
        <v>25</v>
      </c>
      <c r="C205" s="11" t="s">
        <v>174</v>
      </c>
      <c r="D205" s="11">
        <v>23</v>
      </c>
      <c r="E205" s="11">
        <v>11</v>
      </c>
      <c r="F205" s="11">
        <v>12</v>
      </c>
      <c r="H205" s="13">
        <v>0</v>
      </c>
      <c r="I205" s="11">
        <v>26</v>
      </c>
      <c r="J205" s="11" t="s">
        <v>174</v>
      </c>
      <c r="K205" s="11">
        <v>34</v>
      </c>
      <c r="L205" s="11">
        <v>25</v>
      </c>
      <c r="M205" s="11">
        <v>9</v>
      </c>
    </row>
    <row r="206" spans="1:13" hidden="1" outlineLevel="1" x14ac:dyDescent="0.25">
      <c r="A206" s="13">
        <v>1</v>
      </c>
      <c r="B206" s="11">
        <v>24</v>
      </c>
      <c r="C206" s="11" t="s">
        <v>174</v>
      </c>
      <c r="D206" s="11">
        <v>33</v>
      </c>
      <c r="E206" s="11">
        <v>23</v>
      </c>
      <c r="F206" s="11">
        <v>10</v>
      </c>
      <c r="H206" s="13">
        <v>0</v>
      </c>
      <c r="I206" s="11">
        <v>25</v>
      </c>
      <c r="J206" s="11" t="s">
        <v>174</v>
      </c>
      <c r="K206" s="11">
        <v>19</v>
      </c>
      <c r="L206" s="11">
        <v>11</v>
      </c>
      <c r="M206" s="11">
        <v>8</v>
      </c>
    </row>
    <row r="207" spans="1:13" hidden="1" outlineLevel="1" x14ac:dyDescent="0.25">
      <c r="A207" s="13">
        <v>1</v>
      </c>
      <c r="B207" s="11">
        <v>31</v>
      </c>
      <c r="C207" s="11" t="s">
        <v>175</v>
      </c>
      <c r="D207" s="11">
        <v>27</v>
      </c>
      <c r="E207" s="11">
        <v>19</v>
      </c>
      <c r="F207" s="11">
        <v>8</v>
      </c>
      <c r="H207" s="13">
        <v>0</v>
      </c>
      <c r="I207" s="11">
        <v>27</v>
      </c>
      <c r="J207" s="11" t="s">
        <v>175</v>
      </c>
      <c r="K207" s="11">
        <v>16</v>
      </c>
      <c r="L207" s="11">
        <v>11</v>
      </c>
      <c r="M207" s="11">
        <v>5</v>
      </c>
    </row>
    <row r="208" spans="1:13" hidden="1" outlineLevel="1" x14ac:dyDescent="0.25">
      <c r="A208" s="13">
        <v>1</v>
      </c>
      <c r="B208" s="11">
        <v>29</v>
      </c>
      <c r="C208" s="11" t="s">
        <v>175</v>
      </c>
      <c r="D208" s="11">
        <v>29</v>
      </c>
      <c r="E208" s="11">
        <v>18</v>
      </c>
      <c r="F208" s="11">
        <v>11</v>
      </c>
      <c r="H208" s="13">
        <v>0</v>
      </c>
      <c r="I208" s="11">
        <v>57</v>
      </c>
      <c r="J208" s="11" t="s">
        <v>177</v>
      </c>
      <c r="K208" s="11">
        <v>30</v>
      </c>
      <c r="L208" s="11">
        <v>23</v>
      </c>
      <c r="M208" s="11">
        <v>7</v>
      </c>
    </row>
    <row r="209" spans="1:13" hidden="1" outlineLevel="1" x14ac:dyDescent="0.25">
      <c r="A209" s="13">
        <v>0</v>
      </c>
      <c r="B209" s="11">
        <v>69</v>
      </c>
      <c r="C209" s="11" t="s">
        <v>178</v>
      </c>
      <c r="D209" s="11">
        <v>21</v>
      </c>
      <c r="E209" s="11">
        <v>14</v>
      </c>
      <c r="F209" s="11">
        <v>7</v>
      </c>
      <c r="H209" s="13">
        <v>0</v>
      </c>
      <c r="I209" s="11">
        <v>27</v>
      </c>
      <c r="J209" s="11" t="s">
        <v>175</v>
      </c>
      <c r="K209" s="11">
        <v>18</v>
      </c>
      <c r="L209" s="11">
        <v>12</v>
      </c>
      <c r="M209" s="11">
        <v>6</v>
      </c>
    </row>
    <row r="210" spans="1:13" hidden="1" outlineLevel="1" x14ac:dyDescent="0.25">
      <c r="A210" s="13">
        <v>1</v>
      </c>
      <c r="B210" s="11">
        <v>26</v>
      </c>
      <c r="C210" s="11" t="s">
        <v>174</v>
      </c>
      <c r="D210" s="11">
        <v>22</v>
      </c>
      <c r="E210" s="11">
        <v>13</v>
      </c>
      <c r="F210" s="11">
        <v>9</v>
      </c>
      <c r="H210" s="13">
        <v>0</v>
      </c>
      <c r="I210" s="11">
        <v>63</v>
      </c>
      <c r="J210" s="11" t="s">
        <v>177</v>
      </c>
      <c r="K210" s="11">
        <v>20</v>
      </c>
      <c r="L210" s="11">
        <v>13</v>
      </c>
      <c r="M210" s="11">
        <v>7</v>
      </c>
    </row>
    <row r="211" spans="1:13" hidden="1" outlineLevel="1" x14ac:dyDescent="0.25">
      <c r="A211" s="13">
        <v>0</v>
      </c>
      <c r="B211" s="11">
        <v>24</v>
      </c>
      <c r="C211" s="11" t="s">
        <v>174</v>
      </c>
      <c r="D211" s="11">
        <v>31</v>
      </c>
      <c r="E211" s="11">
        <v>21</v>
      </c>
      <c r="F211" s="11">
        <v>10</v>
      </c>
      <c r="H211" s="13">
        <v>0</v>
      </c>
      <c r="I211" s="11">
        <v>46</v>
      </c>
      <c r="J211" s="11" t="s">
        <v>177</v>
      </c>
      <c r="K211" s="11">
        <v>21</v>
      </c>
      <c r="L211" s="11">
        <v>14</v>
      </c>
      <c r="M211" s="11">
        <v>7</v>
      </c>
    </row>
    <row r="212" spans="1:13" hidden="1" outlineLevel="1" x14ac:dyDescent="0.25">
      <c r="A212" s="13">
        <v>1</v>
      </c>
      <c r="B212" s="11">
        <v>20</v>
      </c>
      <c r="C212" s="11" t="s">
        <v>174</v>
      </c>
      <c r="D212" s="11">
        <v>15</v>
      </c>
      <c r="E212" s="11">
        <v>9</v>
      </c>
      <c r="F212" s="11">
        <v>6</v>
      </c>
      <c r="H212" s="13">
        <v>0</v>
      </c>
      <c r="I212" s="11">
        <v>29</v>
      </c>
      <c r="J212" s="11" t="s">
        <v>175</v>
      </c>
      <c r="K212" s="11">
        <v>17</v>
      </c>
      <c r="L212" s="11">
        <v>10</v>
      </c>
      <c r="M212" s="11">
        <v>7</v>
      </c>
    </row>
    <row r="213" spans="1:13" hidden="1" outlineLevel="1" x14ac:dyDescent="0.25">
      <c r="A213" s="13">
        <v>0</v>
      </c>
      <c r="B213" s="11">
        <v>25</v>
      </c>
      <c r="C213" s="11" t="s">
        <v>174</v>
      </c>
      <c r="D213" s="11">
        <v>17</v>
      </c>
      <c r="E213" s="11">
        <v>11</v>
      </c>
      <c r="F213" s="11">
        <v>6</v>
      </c>
      <c r="H213" s="13">
        <v>0</v>
      </c>
      <c r="I213" s="11">
        <v>20</v>
      </c>
      <c r="J213" s="11" t="s">
        <v>174</v>
      </c>
      <c r="K213" s="11">
        <v>29</v>
      </c>
      <c r="L213" s="11">
        <v>17</v>
      </c>
      <c r="M213" s="11">
        <v>12</v>
      </c>
    </row>
    <row r="214" spans="1:13" hidden="1" outlineLevel="1" x14ac:dyDescent="0.25">
      <c r="A214" s="13">
        <v>0</v>
      </c>
      <c r="B214" s="11">
        <v>22</v>
      </c>
      <c r="C214" s="11" t="s">
        <v>174</v>
      </c>
      <c r="D214" s="11">
        <v>24</v>
      </c>
      <c r="E214" s="11">
        <v>17</v>
      </c>
      <c r="F214" s="11">
        <v>7</v>
      </c>
      <c r="H214" s="13">
        <v>0</v>
      </c>
      <c r="I214" s="11">
        <v>21</v>
      </c>
      <c r="J214" s="11" t="s">
        <v>174</v>
      </c>
      <c r="K214" s="11">
        <v>23</v>
      </c>
      <c r="L214" s="11">
        <v>14</v>
      </c>
      <c r="M214" s="11">
        <v>9</v>
      </c>
    </row>
    <row r="215" spans="1:13" hidden="1" outlineLevel="1" x14ac:dyDescent="0.25">
      <c r="A215" s="13">
        <v>0</v>
      </c>
      <c r="B215" s="11">
        <v>39</v>
      </c>
      <c r="C215" s="11" t="s">
        <v>176</v>
      </c>
      <c r="D215" s="11">
        <v>13</v>
      </c>
      <c r="E215" s="11">
        <v>10</v>
      </c>
      <c r="F215" s="11">
        <v>3</v>
      </c>
      <c r="H215" s="13">
        <v>0</v>
      </c>
      <c r="I215" s="11">
        <v>22</v>
      </c>
      <c r="J215" s="11" t="s">
        <v>174</v>
      </c>
      <c r="K215" s="11">
        <v>25</v>
      </c>
      <c r="L215" s="11">
        <v>18</v>
      </c>
      <c r="M215" s="11">
        <v>7</v>
      </c>
    </row>
    <row r="216" spans="1:13" hidden="1" outlineLevel="1" x14ac:dyDescent="0.25">
      <c r="A216" s="13">
        <v>1</v>
      </c>
      <c r="B216" s="11">
        <v>27</v>
      </c>
      <c r="C216" s="11" t="s">
        <v>175</v>
      </c>
      <c r="D216" s="11">
        <v>20</v>
      </c>
      <c r="E216" s="11">
        <v>11</v>
      </c>
      <c r="F216" s="11">
        <v>9</v>
      </c>
      <c r="H216" s="13">
        <v>0</v>
      </c>
      <c r="I216" s="11">
        <v>21</v>
      </c>
      <c r="J216" s="11" t="s">
        <v>174</v>
      </c>
      <c r="K216" s="11">
        <v>19</v>
      </c>
      <c r="L216" s="11">
        <v>12</v>
      </c>
      <c r="M216" s="11">
        <v>7</v>
      </c>
    </row>
    <row r="217" spans="1:13" hidden="1" outlineLevel="1" x14ac:dyDescent="0.25">
      <c r="A217" s="13">
        <v>0</v>
      </c>
      <c r="B217" s="11">
        <v>22</v>
      </c>
      <c r="C217" s="11" t="s">
        <v>174</v>
      </c>
      <c r="D217" s="11">
        <v>25</v>
      </c>
      <c r="E217" s="11">
        <v>16</v>
      </c>
      <c r="F217" s="11">
        <v>9</v>
      </c>
      <c r="H217" s="13">
        <v>0</v>
      </c>
      <c r="I217" s="11">
        <v>20</v>
      </c>
      <c r="J217" s="11" t="s">
        <v>174</v>
      </c>
      <c r="K217" s="11">
        <v>32</v>
      </c>
      <c r="L217" s="11">
        <v>21</v>
      </c>
      <c r="M217" s="11">
        <v>11</v>
      </c>
    </row>
    <row r="218" spans="1:13" hidden="1" outlineLevel="1" x14ac:dyDescent="0.25">
      <c r="A218" s="13">
        <v>1</v>
      </c>
      <c r="B218" s="11">
        <v>22</v>
      </c>
      <c r="C218" s="11" t="s">
        <v>174</v>
      </c>
      <c r="D218" s="11">
        <v>20</v>
      </c>
      <c r="E218" s="11">
        <v>15</v>
      </c>
      <c r="F218" s="11">
        <v>5</v>
      </c>
      <c r="H218" s="13">
        <v>0</v>
      </c>
      <c r="I218" s="11">
        <v>20</v>
      </c>
      <c r="J218" s="11" t="s">
        <v>174</v>
      </c>
      <c r="K218" s="11">
        <v>22</v>
      </c>
      <c r="L218" s="11">
        <v>11</v>
      </c>
      <c r="M218" s="11">
        <v>11</v>
      </c>
    </row>
    <row r="219" spans="1:13" hidden="1" outlineLevel="1" x14ac:dyDescent="0.25">
      <c r="A219" s="13">
        <v>1</v>
      </c>
      <c r="B219" s="11">
        <v>22</v>
      </c>
      <c r="C219" s="11" t="s">
        <v>174</v>
      </c>
      <c r="D219" s="11">
        <v>18</v>
      </c>
      <c r="E219" s="11">
        <v>13</v>
      </c>
      <c r="F219" s="11">
        <v>5</v>
      </c>
      <c r="H219" s="13">
        <v>0</v>
      </c>
      <c r="I219" s="11">
        <v>20</v>
      </c>
      <c r="J219" s="11" t="s">
        <v>174</v>
      </c>
      <c r="K219" s="11">
        <v>26</v>
      </c>
      <c r="L219" s="11">
        <v>17</v>
      </c>
      <c r="M219" s="11">
        <v>9</v>
      </c>
    </row>
    <row r="220" spans="1:13" hidden="1" outlineLevel="1" x14ac:dyDescent="0.25">
      <c r="A220" s="13">
        <v>0</v>
      </c>
      <c r="B220" s="11">
        <v>24</v>
      </c>
      <c r="C220" s="11" t="s">
        <v>174</v>
      </c>
      <c r="D220" s="11">
        <v>18</v>
      </c>
      <c r="E220" s="11">
        <v>12</v>
      </c>
      <c r="F220" s="11">
        <v>6</v>
      </c>
      <c r="H220" s="13">
        <v>0</v>
      </c>
      <c r="I220" s="11">
        <v>48</v>
      </c>
      <c r="J220" s="11" t="s">
        <v>177</v>
      </c>
      <c r="K220" s="11">
        <v>16</v>
      </c>
      <c r="L220" s="11">
        <v>9</v>
      </c>
      <c r="M220" s="11">
        <v>7</v>
      </c>
    </row>
    <row r="221" spans="1:13" hidden="1" outlineLevel="1" x14ac:dyDescent="0.25">
      <c r="A221" s="13">
        <v>0</v>
      </c>
      <c r="B221" s="11">
        <v>20</v>
      </c>
      <c r="C221" s="11" t="s">
        <v>174</v>
      </c>
      <c r="D221" s="11">
        <v>18</v>
      </c>
      <c r="E221" s="11">
        <v>14</v>
      </c>
      <c r="F221" s="11">
        <v>4</v>
      </c>
      <c r="H221" s="13">
        <v>0</v>
      </c>
      <c r="I221" s="11">
        <v>46</v>
      </c>
      <c r="J221" s="11" t="s">
        <v>177</v>
      </c>
      <c r="K221" s="11">
        <v>34</v>
      </c>
      <c r="L221" s="11">
        <v>24</v>
      </c>
      <c r="M221" s="11">
        <v>10</v>
      </c>
    </row>
    <row r="222" spans="1:13" hidden="1" outlineLevel="1" x14ac:dyDescent="0.25">
      <c r="A222" s="13">
        <v>0</v>
      </c>
      <c r="B222" s="11">
        <v>30</v>
      </c>
      <c r="C222" s="11" t="s">
        <v>175</v>
      </c>
      <c r="D222" s="11">
        <v>19</v>
      </c>
      <c r="E222" s="11">
        <v>11</v>
      </c>
      <c r="F222" s="11">
        <v>8</v>
      </c>
      <c r="H222" s="13">
        <v>0</v>
      </c>
      <c r="I222" s="11">
        <v>55</v>
      </c>
      <c r="J222" s="11" t="s">
        <v>177</v>
      </c>
      <c r="K222" s="11">
        <v>21</v>
      </c>
      <c r="L222" s="11">
        <v>14</v>
      </c>
      <c r="M222" s="11">
        <v>7</v>
      </c>
    </row>
    <row r="223" spans="1:13" hidden="1" outlineLevel="1" x14ac:dyDescent="0.25">
      <c r="A223" s="13">
        <v>1</v>
      </c>
      <c r="B223" s="11">
        <v>20</v>
      </c>
      <c r="C223" s="11" t="s">
        <v>174</v>
      </c>
      <c r="D223" s="11">
        <v>33</v>
      </c>
      <c r="E223" s="11">
        <v>22</v>
      </c>
      <c r="F223" s="11">
        <v>11</v>
      </c>
      <c r="H223" s="13">
        <v>0</v>
      </c>
      <c r="I223" s="11">
        <v>27</v>
      </c>
      <c r="J223" s="11" t="s">
        <v>175</v>
      </c>
      <c r="K223" s="11">
        <v>30</v>
      </c>
      <c r="L223" s="11">
        <v>22</v>
      </c>
      <c r="M223" s="11">
        <v>8</v>
      </c>
    </row>
    <row r="224" spans="1:13" hidden="1" outlineLevel="1" x14ac:dyDescent="0.25">
      <c r="A224" s="13">
        <v>0</v>
      </c>
      <c r="B224" s="11">
        <v>23</v>
      </c>
      <c r="C224" s="11" t="s">
        <v>174</v>
      </c>
      <c r="D224" s="11">
        <v>19</v>
      </c>
      <c r="E224" s="11">
        <v>12</v>
      </c>
      <c r="F224" s="11">
        <v>7</v>
      </c>
      <c r="H224" s="13">
        <v>0</v>
      </c>
      <c r="I224" s="11">
        <v>23</v>
      </c>
      <c r="J224" s="11" t="s">
        <v>174</v>
      </c>
      <c r="K224" s="11">
        <v>36</v>
      </c>
      <c r="L224" s="11">
        <v>30</v>
      </c>
      <c r="M224" s="11">
        <v>6</v>
      </c>
    </row>
    <row r="225" spans="1:13" hidden="1" outlineLevel="1" x14ac:dyDescent="0.25">
      <c r="A225" s="13">
        <v>0</v>
      </c>
      <c r="B225" s="11">
        <v>23</v>
      </c>
      <c r="C225" s="11" t="s">
        <v>174</v>
      </c>
      <c r="D225" s="11">
        <v>22</v>
      </c>
      <c r="E225" s="11">
        <v>10</v>
      </c>
      <c r="F225" s="11">
        <v>12</v>
      </c>
      <c r="H225" s="13">
        <v>0</v>
      </c>
      <c r="I225" s="11">
        <v>20</v>
      </c>
      <c r="J225" s="11" t="s">
        <v>174</v>
      </c>
      <c r="K225" s="11">
        <v>20</v>
      </c>
      <c r="L225" s="11">
        <v>17</v>
      </c>
      <c r="M225" s="11">
        <v>3</v>
      </c>
    </row>
    <row r="226" spans="1:13" hidden="1" outlineLevel="1" x14ac:dyDescent="0.25">
      <c r="A226" s="13">
        <v>0</v>
      </c>
      <c r="B226" s="11">
        <v>18</v>
      </c>
      <c r="C226" s="11" t="s">
        <v>174</v>
      </c>
      <c r="D226" s="11">
        <v>21</v>
      </c>
      <c r="E226" s="11">
        <v>16</v>
      </c>
      <c r="F226" s="11">
        <v>5</v>
      </c>
      <c r="H226" s="13">
        <v>0</v>
      </c>
      <c r="I226" s="11">
        <v>43</v>
      </c>
      <c r="J226" s="11" t="s">
        <v>176</v>
      </c>
      <c r="K226" s="11">
        <v>29</v>
      </c>
      <c r="L226" s="11">
        <v>18</v>
      </c>
      <c r="M226" s="11">
        <v>11</v>
      </c>
    </row>
    <row r="227" spans="1:13" hidden="1" outlineLevel="1" x14ac:dyDescent="0.25">
      <c r="A227" s="13">
        <v>0</v>
      </c>
      <c r="B227" s="11">
        <v>24</v>
      </c>
      <c r="C227" s="11" t="s">
        <v>174</v>
      </c>
      <c r="D227" s="11">
        <v>28</v>
      </c>
      <c r="E227" s="11">
        <v>19</v>
      </c>
      <c r="F227" s="11">
        <v>9</v>
      </c>
      <c r="H227" s="13">
        <v>0</v>
      </c>
      <c r="I227" s="11">
        <v>28</v>
      </c>
      <c r="J227" s="11" t="s">
        <v>175</v>
      </c>
      <c r="K227" s="11">
        <v>31</v>
      </c>
      <c r="L227" s="11">
        <v>22</v>
      </c>
      <c r="M227" s="11">
        <v>9</v>
      </c>
    </row>
    <row r="228" spans="1:13" hidden="1" outlineLevel="1" x14ac:dyDescent="0.25">
      <c r="A228" s="13">
        <v>0</v>
      </c>
      <c r="B228" s="11">
        <v>19</v>
      </c>
      <c r="C228" s="11" t="s">
        <v>174</v>
      </c>
      <c r="D228" s="11">
        <v>16</v>
      </c>
      <c r="E228" s="11">
        <v>9</v>
      </c>
      <c r="F228" s="11">
        <v>7</v>
      </c>
      <c r="H228" s="13">
        <v>0</v>
      </c>
      <c r="I228" s="11">
        <v>37</v>
      </c>
      <c r="J228" s="11" t="s">
        <v>176</v>
      </c>
      <c r="K228" s="11">
        <v>18</v>
      </c>
      <c r="L228" s="11">
        <v>10</v>
      </c>
      <c r="M228" s="11">
        <v>8</v>
      </c>
    </row>
    <row r="229" spans="1:13" hidden="1" outlineLevel="1" x14ac:dyDescent="0.25">
      <c r="A229" s="13">
        <v>0</v>
      </c>
      <c r="B229" s="11">
        <v>24</v>
      </c>
      <c r="C229" s="11" t="s">
        <v>174</v>
      </c>
      <c r="D229" s="11">
        <v>20</v>
      </c>
      <c r="E229" s="11">
        <v>13</v>
      </c>
      <c r="F229" s="11">
        <v>7</v>
      </c>
      <c r="H229" s="13">
        <v>0</v>
      </c>
      <c r="I229" s="11">
        <v>49</v>
      </c>
      <c r="J229" s="11" t="s">
        <v>177</v>
      </c>
      <c r="K229" s="11">
        <v>28</v>
      </c>
      <c r="L229" s="11">
        <v>20</v>
      </c>
      <c r="M229" s="11">
        <v>8</v>
      </c>
    </row>
    <row r="230" spans="1:13" hidden="1" outlineLevel="1" x14ac:dyDescent="0.25">
      <c r="A230" s="13">
        <v>0</v>
      </c>
      <c r="B230" s="11">
        <v>31</v>
      </c>
      <c r="C230" s="11" t="s">
        <v>175</v>
      </c>
      <c r="D230" s="11">
        <v>23</v>
      </c>
      <c r="E230" s="11">
        <v>15</v>
      </c>
      <c r="F230" s="11">
        <v>8</v>
      </c>
      <c r="H230" s="13">
        <v>0</v>
      </c>
      <c r="I230" s="11">
        <v>21</v>
      </c>
      <c r="J230" s="11" t="s">
        <v>174</v>
      </c>
      <c r="K230" s="11">
        <v>25</v>
      </c>
      <c r="L230" s="11">
        <v>16</v>
      </c>
      <c r="M230" s="11">
        <v>9</v>
      </c>
    </row>
    <row r="231" spans="1:13" hidden="1" outlineLevel="1" x14ac:dyDescent="0.25">
      <c r="A231" s="13">
        <v>0</v>
      </c>
      <c r="B231" s="11">
        <v>30</v>
      </c>
      <c r="C231" s="11" t="s">
        <v>175</v>
      </c>
      <c r="D231" s="11">
        <v>18</v>
      </c>
      <c r="E231" s="11">
        <v>12</v>
      </c>
      <c r="F231" s="11">
        <v>6</v>
      </c>
      <c r="H231" s="13">
        <v>0</v>
      </c>
      <c r="I231" s="11">
        <v>40</v>
      </c>
      <c r="J231" s="11" t="s">
        <v>176</v>
      </c>
      <c r="K231" s="11">
        <v>20</v>
      </c>
      <c r="L231" s="11">
        <v>13</v>
      </c>
      <c r="M231" s="11">
        <v>7</v>
      </c>
    </row>
    <row r="232" spans="1:13" hidden="1" outlineLevel="1" x14ac:dyDescent="0.25">
      <c r="A232" s="13">
        <v>0</v>
      </c>
      <c r="B232" s="11">
        <v>21</v>
      </c>
      <c r="C232" s="11" t="s">
        <v>174</v>
      </c>
      <c r="D232" s="11">
        <v>19</v>
      </c>
      <c r="E232" s="11">
        <v>11</v>
      </c>
      <c r="F232" s="11">
        <v>8</v>
      </c>
      <c r="H232" s="13">
        <v>0</v>
      </c>
      <c r="I232" s="11">
        <v>43</v>
      </c>
      <c r="J232" s="11" t="s">
        <v>176</v>
      </c>
      <c r="K232" s="11">
        <v>18</v>
      </c>
      <c r="L232" s="11">
        <v>10</v>
      </c>
      <c r="M232" s="11">
        <v>8</v>
      </c>
    </row>
    <row r="233" spans="1:13" hidden="1" outlineLevel="1" x14ac:dyDescent="0.25">
      <c r="A233" s="13">
        <v>0</v>
      </c>
      <c r="B233" s="11">
        <v>21</v>
      </c>
      <c r="C233" s="11" t="s">
        <v>174</v>
      </c>
      <c r="D233" s="11">
        <v>18</v>
      </c>
      <c r="E233" s="11">
        <v>9</v>
      </c>
      <c r="F233" s="11">
        <v>9</v>
      </c>
      <c r="H233" s="13">
        <v>0</v>
      </c>
      <c r="I233" s="11">
        <v>45</v>
      </c>
      <c r="J233" s="11" t="s">
        <v>177</v>
      </c>
      <c r="K233" s="11">
        <v>23</v>
      </c>
      <c r="L233" s="11">
        <v>18</v>
      </c>
      <c r="M233" s="11">
        <v>5</v>
      </c>
    </row>
    <row r="234" spans="1:13" hidden="1" outlineLevel="1" x14ac:dyDescent="0.25">
      <c r="A234" s="13">
        <v>0</v>
      </c>
      <c r="B234" s="11">
        <v>25</v>
      </c>
      <c r="C234" s="11" t="s">
        <v>174</v>
      </c>
      <c r="D234" s="11">
        <v>19</v>
      </c>
      <c r="E234" s="11">
        <v>11</v>
      </c>
      <c r="F234" s="11">
        <v>8</v>
      </c>
      <c r="H234" s="13">
        <v>0</v>
      </c>
      <c r="I234" s="11">
        <v>45</v>
      </c>
      <c r="J234" s="11" t="s">
        <v>177</v>
      </c>
      <c r="K234" s="11">
        <v>29</v>
      </c>
      <c r="L234" s="11">
        <v>19</v>
      </c>
      <c r="M234" s="11">
        <v>10</v>
      </c>
    </row>
    <row r="235" spans="1:13" hidden="1" outlineLevel="1" x14ac:dyDescent="0.25">
      <c r="A235" s="13">
        <v>0</v>
      </c>
      <c r="B235" s="11">
        <v>21</v>
      </c>
      <c r="C235" s="11" t="s">
        <v>174</v>
      </c>
      <c r="D235" s="11">
        <v>20</v>
      </c>
      <c r="E235" s="11">
        <v>14</v>
      </c>
      <c r="F235" s="11">
        <v>6</v>
      </c>
      <c r="H235" s="13">
        <v>0</v>
      </c>
      <c r="I235" s="11">
        <v>58</v>
      </c>
      <c r="J235" s="11" t="s">
        <v>177</v>
      </c>
      <c r="K235" s="11">
        <v>20</v>
      </c>
      <c r="L235" s="11">
        <v>14</v>
      </c>
      <c r="M235" s="11">
        <v>6</v>
      </c>
    </row>
    <row r="236" spans="1:13" hidden="1" outlineLevel="1" x14ac:dyDescent="0.25">
      <c r="A236" s="13">
        <v>0</v>
      </c>
      <c r="B236" s="11">
        <v>23</v>
      </c>
      <c r="C236" s="11" t="s">
        <v>174</v>
      </c>
      <c r="D236" s="11">
        <v>14</v>
      </c>
      <c r="E236" s="11">
        <v>11</v>
      </c>
      <c r="F236" s="11">
        <v>3</v>
      </c>
      <c r="H236" s="13">
        <v>0</v>
      </c>
      <c r="I236" s="11">
        <v>22</v>
      </c>
      <c r="J236" s="11" t="s">
        <v>174</v>
      </c>
      <c r="K236" s="11">
        <v>21</v>
      </c>
      <c r="L236" s="11">
        <v>16</v>
      </c>
      <c r="M236" s="11">
        <v>5</v>
      </c>
    </row>
    <row r="237" spans="1:13" hidden="1" outlineLevel="1" x14ac:dyDescent="0.25">
      <c r="A237" s="13">
        <v>1</v>
      </c>
      <c r="B237" s="11">
        <v>34</v>
      </c>
      <c r="C237" s="11" t="s">
        <v>176</v>
      </c>
      <c r="D237" s="11">
        <v>19</v>
      </c>
      <c r="E237" s="11">
        <v>11</v>
      </c>
      <c r="F237" s="11">
        <v>8</v>
      </c>
      <c r="H237" s="13">
        <v>0</v>
      </c>
      <c r="I237" s="11">
        <v>20</v>
      </c>
      <c r="J237" s="11" t="s">
        <v>174</v>
      </c>
      <c r="K237" s="11">
        <v>16</v>
      </c>
      <c r="L237" s="11">
        <v>8</v>
      </c>
      <c r="M237" s="11">
        <v>8</v>
      </c>
    </row>
    <row r="238" spans="1:13" hidden="1" outlineLevel="1" x14ac:dyDescent="0.25">
      <c r="A238" s="13">
        <v>0</v>
      </c>
      <c r="B238" s="11">
        <v>21</v>
      </c>
      <c r="C238" s="11" t="s">
        <v>174</v>
      </c>
      <c r="D238" s="11">
        <v>35</v>
      </c>
      <c r="E238" s="11">
        <v>23</v>
      </c>
      <c r="F238" s="11">
        <v>12</v>
      </c>
      <c r="H238" s="13">
        <v>0</v>
      </c>
      <c r="I238" s="11">
        <v>49</v>
      </c>
      <c r="J238" s="11" t="s">
        <v>177</v>
      </c>
      <c r="K238" s="11">
        <v>14</v>
      </c>
      <c r="L238" s="11">
        <v>9</v>
      </c>
      <c r="M238" s="11">
        <v>5</v>
      </c>
    </row>
    <row r="239" spans="1:13" hidden="1" outlineLevel="1" x14ac:dyDescent="0.25">
      <c r="A239" s="13">
        <v>0</v>
      </c>
      <c r="B239" s="11">
        <v>45</v>
      </c>
      <c r="C239" s="11" t="s">
        <v>177</v>
      </c>
      <c r="D239" s="11">
        <v>33</v>
      </c>
      <c r="E239" s="11">
        <v>23</v>
      </c>
      <c r="F239" s="11">
        <v>10</v>
      </c>
      <c r="H239" s="13">
        <v>0</v>
      </c>
      <c r="I239" s="11">
        <v>33</v>
      </c>
      <c r="J239" s="11" t="s">
        <v>175</v>
      </c>
      <c r="K239" s="11">
        <v>23</v>
      </c>
      <c r="L239" s="11">
        <v>15</v>
      </c>
      <c r="M239" s="11">
        <v>8</v>
      </c>
    </row>
    <row r="240" spans="1:13" hidden="1" outlineLevel="1" x14ac:dyDescent="0.25">
      <c r="A240" s="13">
        <v>0</v>
      </c>
      <c r="B240" s="11">
        <v>36</v>
      </c>
      <c r="C240" s="11" t="s">
        <v>176</v>
      </c>
      <c r="D240" s="11">
        <v>22</v>
      </c>
      <c r="E240" s="11">
        <v>14</v>
      </c>
      <c r="F240" s="11">
        <v>8</v>
      </c>
      <c r="H240" s="13">
        <v>0</v>
      </c>
      <c r="I240" s="11">
        <v>45</v>
      </c>
      <c r="J240" s="11" t="s">
        <v>177</v>
      </c>
      <c r="K240" s="11">
        <v>26</v>
      </c>
      <c r="L240" s="11">
        <v>19</v>
      </c>
      <c r="M240" s="11">
        <v>7</v>
      </c>
    </row>
    <row r="241" spans="1:13" hidden="1" outlineLevel="1" x14ac:dyDescent="0.25">
      <c r="A241" s="13">
        <v>0</v>
      </c>
      <c r="B241" s="11">
        <v>31</v>
      </c>
      <c r="C241" s="11" t="s">
        <v>175</v>
      </c>
      <c r="D241" s="11">
        <v>24</v>
      </c>
      <c r="E241" s="11">
        <v>16</v>
      </c>
      <c r="F241" s="11">
        <v>8</v>
      </c>
      <c r="H241" s="13">
        <v>0</v>
      </c>
      <c r="I241" s="11">
        <v>21</v>
      </c>
      <c r="J241" s="11" t="s">
        <v>174</v>
      </c>
      <c r="K241" s="11">
        <v>18</v>
      </c>
      <c r="L241" s="11">
        <v>10</v>
      </c>
      <c r="M241" s="11">
        <v>8</v>
      </c>
    </row>
    <row r="242" spans="1:13" hidden="1" outlineLevel="1" x14ac:dyDescent="0.25">
      <c r="A242" s="13">
        <v>0</v>
      </c>
      <c r="B242" s="11">
        <v>53</v>
      </c>
      <c r="C242" s="11" t="s">
        <v>177</v>
      </c>
      <c r="D242" s="11">
        <v>24</v>
      </c>
      <c r="E242" s="11">
        <v>19</v>
      </c>
      <c r="F242" s="11">
        <v>5</v>
      </c>
      <c r="H242" s="13">
        <v>0</v>
      </c>
      <c r="I242" s="11">
        <v>35</v>
      </c>
      <c r="J242" s="11" t="s">
        <v>176</v>
      </c>
      <c r="K242" s="11">
        <v>20</v>
      </c>
      <c r="L242" s="11">
        <v>13</v>
      </c>
      <c r="M242" s="11">
        <v>7</v>
      </c>
    </row>
    <row r="243" spans="1:13" hidden="1" outlineLevel="1" x14ac:dyDescent="0.25">
      <c r="A243" s="13">
        <v>1</v>
      </c>
      <c r="B243" s="11">
        <v>29</v>
      </c>
      <c r="C243" s="11" t="s">
        <v>175</v>
      </c>
      <c r="D243" s="11">
        <v>32</v>
      </c>
      <c r="E243" s="11">
        <v>24</v>
      </c>
      <c r="F243" s="11">
        <v>8</v>
      </c>
      <c r="H243" s="13">
        <v>0</v>
      </c>
      <c r="I243" s="11">
        <v>22</v>
      </c>
      <c r="J243" s="11" t="s">
        <v>174</v>
      </c>
      <c r="K243" s="11">
        <v>24</v>
      </c>
      <c r="L243" s="11">
        <v>16</v>
      </c>
      <c r="M243" s="11">
        <v>8</v>
      </c>
    </row>
    <row r="244" spans="1:13" hidden="1" outlineLevel="1" x14ac:dyDescent="0.25">
      <c r="A244" s="13">
        <v>0</v>
      </c>
      <c r="B244" s="11">
        <v>20</v>
      </c>
      <c r="C244" s="11" t="s">
        <v>174</v>
      </c>
      <c r="D244" s="11">
        <v>22</v>
      </c>
      <c r="E244" s="11">
        <v>18</v>
      </c>
      <c r="F244" s="11">
        <v>4</v>
      </c>
      <c r="H244" s="13">
        <v>0</v>
      </c>
      <c r="I244" s="11">
        <v>39</v>
      </c>
      <c r="J244" s="11" t="s">
        <v>176</v>
      </c>
      <c r="K244" s="11">
        <v>22</v>
      </c>
      <c r="L244" s="11">
        <v>16</v>
      </c>
      <c r="M244" s="11">
        <v>6</v>
      </c>
    </row>
    <row r="245" spans="1:13" hidden="1" outlineLevel="1" x14ac:dyDescent="0.25">
      <c r="A245" s="13">
        <v>1</v>
      </c>
      <c r="B245" s="11">
        <v>33</v>
      </c>
      <c r="C245" s="11" t="s">
        <v>175</v>
      </c>
      <c r="D245" s="11">
        <v>33</v>
      </c>
      <c r="E245" s="11">
        <v>23</v>
      </c>
      <c r="F245" s="11">
        <v>10</v>
      </c>
      <c r="H245" s="13">
        <v>0</v>
      </c>
      <c r="I245" s="11">
        <v>20</v>
      </c>
      <c r="J245" s="11" t="s">
        <v>174</v>
      </c>
      <c r="K245" s="11">
        <v>22</v>
      </c>
      <c r="L245" s="11">
        <v>14</v>
      </c>
      <c r="M245" s="11">
        <v>8</v>
      </c>
    </row>
    <row r="246" spans="1:13" hidden="1" outlineLevel="1" x14ac:dyDescent="0.25">
      <c r="A246" s="13">
        <v>0</v>
      </c>
      <c r="B246" s="11">
        <v>22</v>
      </c>
      <c r="C246" s="11" t="s">
        <v>174</v>
      </c>
      <c r="D246" s="11">
        <v>21</v>
      </c>
      <c r="E246" s="11">
        <v>10</v>
      </c>
      <c r="F246" s="11">
        <v>11</v>
      </c>
      <c r="H246" s="13">
        <v>0</v>
      </c>
      <c r="I246" s="11">
        <v>19</v>
      </c>
      <c r="J246" s="11" t="s">
        <v>174</v>
      </c>
      <c r="K246" s="11">
        <v>16</v>
      </c>
      <c r="L246" s="11">
        <v>12</v>
      </c>
      <c r="M246" s="11">
        <v>4</v>
      </c>
    </row>
    <row r="247" spans="1:13" hidden="1" outlineLevel="1" x14ac:dyDescent="0.25">
      <c r="A247" s="13">
        <v>0</v>
      </c>
      <c r="B247" s="11">
        <v>23</v>
      </c>
      <c r="C247" s="11" t="s">
        <v>174</v>
      </c>
      <c r="D247" s="11">
        <v>20</v>
      </c>
      <c r="E247" s="11">
        <v>11</v>
      </c>
      <c r="F247" s="11">
        <v>9</v>
      </c>
      <c r="H247" s="13">
        <v>0</v>
      </c>
      <c r="I247" s="11">
        <v>30</v>
      </c>
      <c r="J247" s="11" t="s">
        <v>175</v>
      </c>
      <c r="K247" s="11">
        <v>17</v>
      </c>
      <c r="L247" s="11">
        <v>10</v>
      </c>
      <c r="M247" s="11">
        <v>7</v>
      </c>
    </row>
    <row r="248" spans="1:13" hidden="1" outlineLevel="1" x14ac:dyDescent="0.25">
      <c r="A248" s="13">
        <v>0</v>
      </c>
      <c r="B248" s="11">
        <v>44</v>
      </c>
      <c r="C248" s="11" t="s">
        <v>176</v>
      </c>
      <c r="D248" s="11">
        <v>28</v>
      </c>
      <c r="E248" s="11">
        <v>23</v>
      </c>
      <c r="F248" s="11">
        <v>5</v>
      </c>
      <c r="H248" s="13">
        <v>0</v>
      </c>
      <c r="I248" s="11">
        <v>36</v>
      </c>
      <c r="J248" s="11" t="s">
        <v>176</v>
      </c>
      <c r="K248" s="11">
        <v>27</v>
      </c>
      <c r="L248" s="11">
        <v>15</v>
      </c>
      <c r="M248" s="11">
        <v>12</v>
      </c>
    </row>
    <row r="249" spans="1:13" hidden="1" outlineLevel="1" x14ac:dyDescent="0.25">
      <c r="A249" s="13">
        <v>0</v>
      </c>
      <c r="B249" s="11">
        <v>21</v>
      </c>
      <c r="C249" s="11" t="s">
        <v>174</v>
      </c>
      <c r="D249" s="11">
        <v>30</v>
      </c>
      <c r="E249" s="11">
        <v>20</v>
      </c>
      <c r="F249" s="11">
        <v>10</v>
      </c>
      <c r="H249" s="13">
        <v>0</v>
      </c>
      <c r="I249" s="11">
        <v>55</v>
      </c>
      <c r="J249" s="11" t="s">
        <v>177</v>
      </c>
      <c r="K249" s="11">
        <v>29</v>
      </c>
      <c r="L249" s="11">
        <v>22</v>
      </c>
      <c r="M249" s="11">
        <v>7</v>
      </c>
    </row>
    <row r="250" spans="1:13" hidden="1" outlineLevel="1" x14ac:dyDescent="0.25">
      <c r="A250" s="13">
        <v>1</v>
      </c>
      <c r="B250" s="11">
        <v>21</v>
      </c>
      <c r="C250" s="11" t="s">
        <v>174</v>
      </c>
      <c r="D250" s="11">
        <v>16</v>
      </c>
      <c r="E250" s="11">
        <v>9</v>
      </c>
      <c r="F250" s="11">
        <v>7</v>
      </c>
      <c r="H250" s="13">
        <v>0</v>
      </c>
      <c r="I250" s="11">
        <v>22</v>
      </c>
      <c r="J250" s="11" t="s">
        <v>174</v>
      </c>
      <c r="K250" s="11">
        <v>18</v>
      </c>
      <c r="L250" s="11">
        <v>12</v>
      </c>
      <c r="M250" s="11">
        <v>6</v>
      </c>
    </row>
    <row r="251" spans="1:13" hidden="1" outlineLevel="1" x14ac:dyDescent="0.25">
      <c r="A251" s="13">
        <v>1</v>
      </c>
      <c r="B251" s="11">
        <v>49</v>
      </c>
      <c r="C251" s="11" t="s">
        <v>177</v>
      </c>
      <c r="D251" s="11">
        <v>26</v>
      </c>
      <c r="E251" s="11">
        <v>17</v>
      </c>
      <c r="F251" s="11">
        <v>9</v>
      </c>
      <c r="H251" s="13">
        <v>0</v>
      </c>
      <c r="I251" s="11">
        <v>23</v>
      </c>
      <c r="J251" s="11" t="s">
        <v>174</v>
      </c>
      <c r="K251" s="11">
        <v>18</v>
      </c>
      <c r="L251" s="11">
        <v>10</v>
      </c>
      <c r="M251" s="11">
        <v>8</v>
      </c>
    </row>
    <row r="252" spans="1:13" hidden="1" outlineLevel="1" x14ac:dyDescent="0.25">
      <c r="A252" s="13">
        <v>0</v>
      </c>
      <c r="B252" s="11">
        <v>22</v>
      </c>
      <c r="C252" s="11" t="s">
        <v>174</v>
      </c>
      <c r="D252" s="11">
        <v>23</v>
      </c>
      <c r="E252" s="11">
        <v>13</v>
      </c>
      <c r="F252" s="11">
        <v>10</v>
      </c>
      <c r="H252" s="13">
        <v>0</v>
      </c>
      <c r="I252" s="11">
        <v>31</v>
      </c>
      <c r="J252" s="11" t="s">
        <v>175</v>
      </c>
      <c r="K252" s="11">
        <v>17</v>
      </c>
      <c r="L252" s="11">
        <v>11</v>
      </c>
      <c r="M252" s="11">
        <v>6</v>
      </c>
    </row>
    <row r="253" spans="1:13" hidden="1" outlineLevel="1" x14ac:dyDescent="0.25">
      <c r="A253" s="13">
        <v>1</v>
      </c>
      <c r="B253" s="11">
        <v>21</v>
      </c>
      <c r="C253" s="11" t="s">
        <v>174</v>
      </c>
      <c r="D253" s="11">
        <v>22</v>
      </c>
      <c r="E253" s="11">
        <v>13</v>
      </c>
      <c r="F253" s="11">
        <v>9</v>
      </c>
      <c r="H253" s="13">
        <v>0</v>
      </c>
      <c r="I253" s="11">
        <v>21</v>
      </c>
      <c r="J253" s="11" t="s">
        <v>174</v>
      </c>
      <c r="K253" s="11">
        <v>21</v>
      </c>
      <c r="L253" s="11">
        <v>14</v>
      </c>
      <c r="M253" s="11">
        <v>7</v>
      </c>
    </row>
    <row r="254" spans="1:13" hidden="1" outlineLevel="1" x14ac:dyDescent="0.25">
      <c r="A254" s="13">
        <v>0</v>
      </c>
      <c r="B254" s="11">
        <v>23</v>
      </c>
      <c r="C254" s="11" t="s">
        <v>174</v>
      </c>
      <c r="D254" s="11">
        <v>25</v>
      </c>
      <c r="E254" s="11">
        <v>16</v>
      </c>
      <c r="F254" s="11">
        <v>9</v>
      </c>
      <c r="H254" s="13">
        <v>0</v>
      </c>
      <c r="I254" s="11">
        <v>24</v>
      </c>
      <c r="J254" s="11" t="s">
        <v>174</v>
      </c>
      <c r="K254" s="11">
        <v>16</v>
      </c>
      <c r="L254" s="11">
        <v>9</v>
      </c>
      <c r="M254" s="11">
        <v>7</v>
      </c>
    </row>
    <row r="255" spans="1:13" hidden="1" outlineLevel="1" x14ac:dyDescent="0.25">
      <c r="A255" s="13">
        <v>0</v>
      </c>
      <c r="B255" s="11">
        <v>43</v>
      </c>
      <c r="C255" s="11" t="s">
        <v>176</v>
      </c>
      <c r="D255" s="11">
        <v>27</v>
      </c>
      <c r="E255" s="11">
        <v>20</v>
      </c>
      <c r="F255" s="11">
        <v>7</v>
      </c>
      <c r="H255" s="13">
        <v>0</v>
      </c>
      <c r="I255" s="11">
        <v>19</v>
      </c>
      <c r="J255" s="11" t="s">
        <v>174</v>
      </c>
      <c r="K255" s="11">
        <v>20</v>
      </c>
      <c r="L255" s="11">
        <v>10</v>
      </c>
      <c r="M255" s="11">
        <v>10</v>
      </c>
    </row>
    <row r="256" spans="1:13" hidden="1" outlineLevel="1" x14ac:dyDescent="0.25">
      <c r="A256" s="13">
        <v>1</v>
      </c>
      <c r="B256" s="11">
        <v>23</v>
      </c>
      <c r="C256" s="11" t="s">
        <v>174</v>
      </c>
      <c r="D256" s="11">
        <v>18</v>
      </c>
      <c r="E256" s="11">
        <v>10</v>
      </c>
      <c r="F256" s="11">
        <v>8</v>
      </c>
      <c r="H256" s="13">
        <v>0</v>
      </c>
      <c r="I256" s="11">
        <v>24</v>
      </c>
      <c r="J256" s="11" t="s">
        <v>174</v>
      </c>
      <c r="K256" s="11">
        <v>25</v>
      </c>
      <c r="L256" s="11">
        <v>15</v>
      </c>
      <c r="M256" s="11">
        <v>10</v>
      </c>
    </row>
    <row r="257" spans="1:13" hidden="1" outlineLevel="1" x14ac:dyDescent="0.25">
      <c r="A257" s="13">
        <v>0</v>
      </c>
      <c r="B257" s="11">
        <v>23</v>
      </c>
      <c r="C257" s="11" t="s">
        <v>174</v>
      </c>
      <c r="D257" s="11">
        <v>20</v>
      </c>
      <c r="E257" s="11">
        <v>13</v>
      </c>
      <c r="F257" s="11">
        <v>7</v>
      </c>
      <c r="H257" s="13">
        <v>0</v>
      </c>
      <c r="I257" s="11">
        <v>22</v>
      </c>
      <c r="J257" s="11" t="s">
        <v>174</v>
      </c>
      <c r="K257" s="11">
        <v>23</v>
      </c>
      <c r="L257" s="11">
        <v>16</v>
      </c>
      <c r="M257" s="11">
        <v>7</v>
      </c>
    </row>
    <row r="258" spans="1:13" hidden="1" outlineLevel="1" x14ac:dyDescent="0.25">
      <c r="A258" s="13">
        <v>1</v>
      </c>
      <c r="B258" s="11">
        <v>22</v>
      </c>
      <c r="C258" s="11" t="s">
        <v>174</v>
      </c>
      <c r="D258" s="11">
        <v>36</v>
      </c>
      <c r="E258" s="11">
        <v>26</v>
      </c>
      <c r="F258" s="11">
        <v>10</v>
      </c>
      <c r="H258" s="13">
        <v>0</v>
      </c>
      <c r="I258" s="11">
        <v>22</v>
      </c>
      <c r="J258" s="11" t="s">
        <v>174</v>
      </c>
      <c r="K258" s="11">
        <v>15</v>
      </c>
      <c r="L258" s="11">
        <v>11</v>
      </c>
      <c r="M258" s="11">
        <v>4</v>
      </c>
    </row>
    <row r="259" spans="1:13" hidden="1" outlineLevel="1" x14ac:dyDescent="0.25">
      <c r="A259" s="13">
        <v>0</v>
      </c>
      <c r="B259" s="11">
        <v>44</v>
      </c>
      <c r="C259" s="11" t="s">
        <v>176</v>
      </c>
      <c r="D259" s="11">
        <v>23</v>
      </c>
      <c r="E259" s="11">
        <v>14</v>
      </c>
      <c r="F259" s="11">
        <v>9</v>
      </c>
      <c r="H259" s="13">
        <v>0</v>
      </c>
      <c r="I259" s="11">
        <v>24</v>
      </c>
      <c r="J259" s="11" t="s">
        <v>174</v>
      </c>
      <c r="K259" s="11">
        <v>15</v>
      </c>
      <c r="L259" s="11">
        <v>8</v>
      </c>
      <c r="M259" s="11">
        <v>7</v>
      </c>
    </row>
    <row r="260" spans="1:13" hidden="1" outlineLevel="1" x14ac:dyDescent="0.25">
      <c r="A260" s="13">
        <v>0</v>
      </c>
      <c r="B260" s="11">
        <v>21</v>
      </c>
      <c r="C260" s="11" t="s">
        <v>174</v>
      </c>
      <c r="D260" s="11">
        <v>20</v>
      </c>
      <c r="E260" s="11">
        <v>10</v>
      </c>
      <c r="F260" s="11">
        <v>10</v>
      </c>
      <c r="H260" s="13">
        <v>0</v>
      </c>
      <c r="I260" s="11">
        <v>56</v>
      </c>
      <c r="J260" s="11" t="s">
        <v>177</v>
      </c>
      <c r="K260" s="11">
        <v>13</v>
      </c>
      <c r="L260" s="11">
        <v>8</v>
      </c>
      <c r="M260" s="11">
        <v>5</v>
      </c>
    </row>
    <row r="261" spans="1:13" hidden="1" outlineLevel="1" x14ac:dyDescent="0.25">
      <c r="A261" s="13">
        <v>0</v>
      </c>
      <c r="B261" s="11">
        <v>50</v>
      </c>
      <c r="C261" s="11" t="s">
        <v>177</v>
      </c>
      <c r="D261" s="11">
        <v>20</v>
      </c>
      <c r="E261" s="11">
        <v>15</v>
      </c>
      <c r="F261" s="11">
        <v>5</v>
      </c>
      <c r="H261" s="13">
        <v>0</v>
      </c>
      <c r="I261" s="11">
        <v>24</v>
      </c>
      <c r="J261" s="11" t="s">
        <v>174</v>
      </c>
      <c r="K261" s="11">
        <v>14</v>
      </c>
      <c r="L261" s="11">
        <v>11</v>
      </c>
      <c r="M261" s="11">
        <v>3</v>
      </c>
    </row>
    <row r="262" spans="1:13" hidden="1" outlineLevel="1" x14ac:dyDescent="0.25">
      <c r="A262" s="13">
        <v>0</v>
      </c>
      <c r="B262" s="11">
        <v>21</v>
      </c>
      <c r="C262" s="11" t="s">
        <v>174</v>
      </c>
      <c r="D262" s="11">
        <v>25</v>
      </c>
      <c r="E262" s="11">
        <v>16</v>
      </c>
      <c r="F262" s="11">
        <v>9</v>
      </c>
      <c r="H262" s="13">
        <v>0</v>
      </c>
      <c r="I262" s="11">
        <v>48</v>
      </c>
      <c r="J262" s="11" t="s">
        <v>177</v>
      </c>
      <c r="K262" s="11">
        <v>31</v>
      </c>
      <c r="L262" s="11">
        <v>24</v>
      </c>
      <c r="M262" s="11">
        <v>7</v>
      </c>
    </row>
    <row r="263" spans="1:13" hidden="1" outlineLevel="1" x14ac:dyDescent="0.25">
      <c r="A263" s="13">
        <v>1</v>
      </c>
      <c r="B263" s="11">
        <v>22</v>
      </c>
      <c r="C263" s="11" t="s">
        <v>174</v>
      </c>
      <c r="D263" s="11">
        <v>22</v>
      </c>
      <c r="E263" s="11">
        <v>17</v>
      </c>
      <c r="F263" s="11">
        <v>5</v>
      </c>
      <c r="H263" s="13">
        <v>0</v>
      </c>
      <c r="I263" s="11">
        <v>32</v>
      </c>
      <c r="J263" s="11" t="s">
        <v>175</v>
      </c>
      <c r="K263" s="11">
        <v>23</v>
      </c>
      <c r="L263" s="11">
        <v>15</v>
      </c>
      <c r="M263" s="11">
        <v>8</v>
      </c>
    </row>
    <row r="264" spans="1:13" hidden="1" outlineLevel="1" x14ac:dyDescent="0.25">
      <c r="A264" s="13">
        <v>1</v>
      </c>
      <c r="B264" s="11">
        <v>22</v>
      </c>
      <c r="C264" s="11" t="s">
        <v>174</v>
      </c>
      <c r="D264" s="11">
        <v>24</v>
      </c>
      <c r="E264" s="11">
        <v>17</v>
      </c>
      <c r="F264" s="11">
        <v>7</v>
      </c>
      <c r="H264" s="13">
        <v>0</v>
      </c>
      <c r="I264" s="11">
        <v>42</v>
      </c>
      <c r="J264" s="11" t="s">
        <v>176</v>
      </c>
      <c r="K264" s="11">
        <v>26</v>
      </c>
      <c r="L264" s="11">
        <v>18</v>
      </c>
      <c r="M264" s="11">
        <v>8</v>
      </c>
    </row>
    <row r="265" spans="1:13" hidden="1" outlineLevel="1" x14ac:dyDescent="0.25">
      <c r="A265" s="13">
        <v>1</v>
      </c>
      <c r="B265" s="11">
        <v>23</v>
      </c>
      <c r="C265" s="11" t="s">
        <v>174</v>
      </c>
      <c r="D265" s="11">
        <v>38</v>
      </c>
      <c r="E265" s="11">
        <v>26</v>
      </c>
      <c r="F265" s="11">
        <v>12</v>
      </c>
      <c r="H265" s="13">
        <v>0</v>
      </c>
      <c r="I265" s="11">
        <v>33</v>
      </c>
      <c r="J265" s="11" t="s">
        <v>175</v>
      </c>
      <c r="K265" s="11">
        <v>24</v>
      </c>
      <c r="L265" s="11">
        <v>17</v>
      </c>
      <c r="M265" s="11">
        <v>7</v>
      </c>
    </row>
    <row r="266" spans="1:13" hidden="1" outlineLevel="1" x14ac:dyDescent="0.25">
      <c r="A266" s="13">
        <v>0</v>
      </c>
      <c r="B266" s="11">
        <v>22</v>
      </c>
      <c r="C266" s="11" t="s">
        <v>174</v>
      </c>
      <c r="D266" s="11">
        <v>19</v>
      </c>
      <c r="E266" s="11">
        <v>10</v>
      </c>
      <c r="F266" s="11">
        <v>9</v>
      </c>
      <c r="H266" s="13">
        <v>0</v>
      </c>
      <c r="I266" s="11">
        <v>20</v>
      </c>
      <c r="J266" s="11" t="s">
        <v>174</v>
      </c>
      <c r="K266" s="11">
        <v>31</v>
      </c>
      <c r="L266" s="11">
        <v>24</v>
      </c>
      <c r="M266" s="11">
        <v>7</v>
      </c>
    </row>
    <row r="267" spans="1:13" hidden="1" outlineLevel="1" x14ac:dyDescent="0.25">
      <c r="A267" s="13">
        <v>1</v>
      </c>
      <c r="B267" s="11">
        <v>26</v>
      </c>
      <c r="C267" s="11" t="s">
        <v>174</v>
      </c>
      <c r="D267" s="11">
        <v>26</v>
      </c>
      <c r="E267" s="11">
        <v>16</v>
      </c>
      <c r="F267" s="11">
        <v>10</v>
      </c>
      <c r="H267" s="13">
        <v>0</v>
      </c>
      <c r="I267" s="11">
        <v>39</v>
      </c>
      <c r="J267" s="11" t="s">
        <v>176</v>
      </c>
      <c r="K267" s="11">
        <v>17</v>
      </c>
      <c r="L267" s="11">
        <v>13</v>
      </c>
      <c r="M267" s="11">
        <v>4</v>
      </c>
    </row>
    <row r="268" spans="1:13" hidden="1" outlineLevel="1" x14ac:dyDescent="0.25">
      <c r="A268" s="13">
        <v>0</v>
      </c>
      <c r="B268" s="11">
        <v>24</v>
      </c>
      <c r="C268" s="11" t="s">
        <v>174</v>
      </c>
      <c r="D268" s="11">
        <v>29</v>
      </c>
      <c r="E268" s="11">
        <v>19</v>
      </c>
      <c r="F268" s="11">
        <v>10</v>
      </c>
      <c r="H268" s="13">
        <v>0</v>
      </c>
      <c r="I268" s="11">
        <v>31</v>
      </c>
      <c r="J268" s="11" t="s">
        <v>175</v>
      </c>
      <c r="K268" s="11">
        <v>24</v>
      </c>
      <c r="L268" s="11">
        <v>15</v>
      </c>
      <c r="M268" s="11">
        <v>9</v>
      </c>
    </row>
    <row r="269" spans="1:13" hidden="1" outlineLevel="1" x14ac:dyDescent="0.25">
      <c r="A269" s="13">
        <v>1</v>
      </c>
      <c r="B269" s="11">
        <v>27</v>
      </c>
      <c r="C269" s="11" t="s">
        <v>175</v>
      </c>
      <c r="D269" s="11">
        <v>24</v>
      </c>
      <c r="E269" s="11">
        <v>14</v>
      </c>
      <c r="F269" s="11">
        <v>10</v>
      </c>
      <c r="H269" s="13">
        <v>0</v>
      </c>
      <c r="I269" s="11">
        <v>41</v>
      </c>
      <c r="J269" s="11" t="s">
        <v>176</v>
      </c>
      <c r="K269" s="11">
        <v>33</v>
      </c>
      <c r="L269" s="11">
        <v>28</v>
      </c>
      <c r="M269" s="11">
        <v>5</v>
      </c>
    </row>
    <row r="270" spans="1:13" hidden="1" outlineLevel="1" x14ac:dyDescent="0.25">
      <c r="A270" s="13">
        <v>0</v>
      </c>
      <c r="B270" s="11">
        <v>21</v>
      </c>
      <c r="C270" s="11" t="s">
        <v>174</v>
      </c>
      <c r="D270" s="11">
        <v>18</v>
      </c>
      <c r="E270" s="11">
        <v>9</v>
      </c>
      <c r="F270" s="11">
        <v>9</v>
      </c>
      <c r="H270" s="13">
        <v>0</v>
      </c>
      <c r="I270" s="11">
        <v>64</v>
      </c>
      <c r="J270" s="11" t="s">
        <v>177</v>
      </c>
      <c r="K270" s="11">
        <v>23</v>
      </c>
      <c r="L270" s="11">
        <v>16</v>
      </c>
      <c r="M270" s="11">
        <v>7</v>
      </c>
    </row>
    <row r="271" spans="1:13" hidden="1" outlineLevel="1" x14ac:dyDescent="0.25">
      <c r="A271" s="13">
        <v>1</v>
      </c>
      <c r="B271" s="11">
        <v>20</v>
      </c>
      <c r="C271" s="11" t="s">
        <v>174</v>
      </c>
      <c r="D271" s="11">
        <v>21</v>
      </c>
      <c r="E271" s="11">
        <v>14</v>
      </c>
      <c r="F271" s="11">
        <v>7</v>
      </c>
      <c r="H271" s="13">
        <v>0</v>
      </c>
      <c r="I271" s="11">
        <v>55</v>
      </c>
      <c r="J271" s="11" t="s">
        <v>177</v>
      </c>
      <c r="K271" s="11">
        <v>22</v>
      </c>
      <c r="L271" s="11">
        <v>16</v>
      </c>
      <c r="M271" s="11">
        <v>6</v>
      </c>
    </row>
    <row r="272" spans="1:13" hidden="1" outlineLevel="1" x14ac:dyDescent="0.25">
      <c r="A272" s="13">
        <v>0</v>
      </c>
      <c r="B272" s="11">
        <v>34</v>
      </c>
      <c r="C272" s="11" t="s">
        <v>176</v>
      </c>
      <c r="D272" s="11">
        <v>29</v>
      </c>
      <c r="E272" s="11">
        <v>19</v>
      </c>
      <c r="F272" s="11">
        <v>10</v>
      </c>
      <c r="H272" s="13">
        <v>0</v>
      </c>
      <c r="I272" s="11">
        <v>52</v>
      </c>
      <c r="J272" s="11" t="s">
        <v>177</v>
      </c>
      <c r="K272" s="11">
        <v>19</v>
      </c>
      <c r="L272" s="11">
        <v>12</v>
      </c>
      <c r="M272" s="11">
        <v>7</v>
      </c>
    </row>
    <row r="273" spans="1:13" hidden="1" outlineLevel="1" x14ac:dyDescent="0.25">
      <c r="A273" s="13">
        <v>0</v>
      </c>
      <c r="B273" s="11">
        <v>36</v>
      </c>
      <c r="C273" s="11" t="s">
        <v>176</v>
      </c>
      <c r="D273" s="11">
        <v>26</v>
      </c>
      <c r="E273" s="11">
        <v>16</v>
      </c>
      <c r="F273" s="11">
        <v>10</v>
      </c>
      <c r="H273" s="13">
        <v>0</v>
      </c>
      <c r="I273" s="11">
        <v>19</v>
      </c>
      <c r="J273" s="11" t="s">
        <v>174</v>
      </c>
      <c r="K273" s="11">
        <v>14</v>
      </c>
      <c r="L273" s="11">
        <v>11</v>
      </c>
      <c r="M273" s="11">
        <v>3</v>
      </c>
    </row>
    <row r="274" spans="1:13" hidden="1" outlineLevel="1" x14ac:dyDescent="0.25">
      <c r="A274" s="13">
        <v>0</v>
      </c>
      <c r="B274" s="11">
        <v>34</v>
      </c>
      <c r="C274" s="11" t="s">
        <v>176</v>
      </c>
      <c r="D274" s="11">
        <v>21</v>
      </c>
      <c r="E274" s="11">
        <v>14</v>
      </c>
      <c r="F274" s="11">
        <v>7</v>
      </c>
      <c r="H274" s="13">
        <v>0</v>
      </c>
      <c r="I274" s="11">
        <v>23</v>
      </c>
      <c r="J274" s="11" t="s">
        <v>174</v>
      </c>
      <c r="K274" s="11">
        <v>26</v>
      </c>
      <c r="L274" s="11">
        <v>18</v>
      </c>
      <c r="M274" s="11">
        <v>8</v>
      </c>
    </row>
    <row r="275" spans="1:13" hidden="1" outlineLevel="1" x14ac:dyDescent="0.25">
      <c r="A275" s="13">
        <v>0</v>
      </c>
      <c r="B275" s="11">
        <v>22</v>
      </c>
      <c r="C275" s="11" t="s">
        <v>174</v>
      </c>
      <c r="D275" s="11">
        <v>25</v>
      </c>
      <c r="E275" s="11">
        <v>13</v>
      </c>
      <c r="F275" s="11">
        <v>12</v>
      </c>
      <c r="H275" s="13">
        <v>0</v>
      </c>
      <c r="I275" s="11">
        <v>28</v>
      </c>
      <c r="J275" s="11" t="s">
        <v>175</v>
      </c>
      <c r="K275" s="11">
        <v>21</v>
      </c>
      <c r="L275" s="11">
        <v>14</v>
      </c>
      <c r="M275" s="11">
        <v>7</v>
      </c>
    </row>
    <row r="276" spans="1:13" hidden="1" outlineLevel="1" x14ac:dyDescent="0.25">
      <c r="A276" s="13">
        <v>0</v>
      </c>
      <c r="B276" s="11">
        <v>23</v>
      </c>
      <c r="C276" s="11" t="s">
        <v>174</v>
      </c>
      <c r="D276" s="11">
        <v>20</v>
      </c>
      <c r="E276" s="11">
        <v>12</v>
      </c>
      <c r="F276" s="11">
        <v>8</v>
      </c>
      <c r="H276" s="13">
        <v>0</v>
      </c>
      <c r="I276" s="11">
        <v>19</v>
      </c>
      <c r="J276" s="11" t="s">
        <v>174</v>
      </c>
      <c r="K276" s="11">
        <v>20</v>
      </c>
      <c r="L276" s="11">
        <v>12</v>
      </c>
      <c r="M276" s="11">
        <v>8</v>
      </c>
    </row>
    <row r="277" spans="1:13" hidden="1" outlineLevel="1" x14ac:dyDescent="0.25">
      <c r="A277" s="13">
        <v>1</v>
      </c>
      <c r="B277" s="11">
        <v>55</v>
      </c>
      <c r="C277" s="11" t="s">
        <v>177</v>
      </c>
      <c r="D277" s="11">
        <v>28</v>
      </c>
      <c r="E277" s="11">
        <v>18</v>
      </c>
      <c r="F277" s="11">
        <v>10</v>
      </c>
      <c r="H277" s="13">
        <v>0</v>
      </c>
      <c r="I277" s="11">
        <v>32</v>
      </c>
      <c r="J277" s="11" t="s">
        <v>175</v>
      </c>
      <c r="K277" s="11">
        <v>14</v>
      </c>
      <c r="L277" s="11">
        <v>8</v>
      </c>
      <c r="M277" s="11">
        <v>6</v>
      </c>
    </row>
    <row r="278" spans="1:13" hidden="1" outlineLevel="1" x14ac:dyDescent="0.25">
      <c r="A278" s="13">
        <v>0</v>
      </c>
      <c r="B278" s="11">
        <v>30</v>
      </c>
      <c r="C278" s="11" t="s">
        <v>175</v>
      </c>
      <c r="D278" s="11">
        <v>27</v>
      </c>
      <c r="E278" s="11">
        <v>19</v>
      </c>
      <c r="F278" s="11">
        <v>8</v>
      </c>
      <c r="H278" s="13">
        <v>0</v>
      </c>
      <c r="I278" s="11">
        <v>19</v>
      </c>
      <c r="J278" s="11" t="s">
        <v>174</v>
      </c>
      <c r="K278" s="11">
        <v>24</v>
      </c>
      <c r="L278" s="11">
        <v>18</v>
      </c>
      <c r="M278" s="11">
        <v>6</v>
      </c>
    </row>
    <row r="279" spans="1:13" hidden="1" outlineLevel="1" x14ac:dyDescent="0.25">
      <c r="A279" s="13">
        <v>1</v>
      </c>
      <c r="B279" s="11">
        <v>23</v>
      </c>
      <c r="C279" s="11" t="s">
        <v>174</v>
      </c>
      <c r="D279" s="11">
        <v>25</v>
      </c>
      <c r="E279" s="11">
        <v>15</v>
      </c>
      <c r="F279" s="11">
        <v>10</v>
      </c>
      <c r="H279" s="13">
        <v>0</v>
      </c>
      <c r="I279" s="11">
        <v>45</v>
      </c>
      <c r="J279" s="11" t="s">
        <v>177</v>
      </c>
      <c r="K279" s="11">
        <v>21</v>
      </c>
      <c r="L279" s="11">
        <v>13</v>
      </c>
      <c r="M279" s="11">
        <v>8</v>
      </c>
    </row>
    <row r="280" spans="1:13" hidden="1" outlineLevel="1" x14ac:dyDescent="0.25">
      <c r="A280" s="13">
        <v>1</v>
      </c>
      <c r="B280" s="11">
        <v>21</v>
      </c>
      <c r="C280" s="11" t="s">
        <v>174</v>
      </c>
      <c r="D280" s="11">
        <v>22</v>
      </c>
      <c r="E280" s="11">
        <v>12</v>
      </c>
      <c r="F280" s="11">
        <v>10</v>
      </c>
      <c r="H280" s="13">
        <v>0</v>
      </c>
      <c r="I280" s="11">
        <v>19</v>
      </c>
      <c r="J280" s="11" t="s">
        <v>174</v>
      </c>
      <c r="K280" s="11">
        <v>18</v>
      </c>
      <c r="L280" s="11">
        <v>11</v>
      </c>
      <c r="M280" s="11">
        <v>7</v>
      </c>
    </row>
    <row r="281" spans="1:13" hidden="1" outlineLevel="1" x14ac:dyDescent="0.25">
      <c r="A281" s="13">
        <v>1</v>
      </c>
      <c r="B281" s="11">
        <v>30</v>
      </c>
      <c r="C281" s="11" t="s">
        <v>175</v>
      </c>
      <c r="D281" s="11">
        <v>20</v>
      </c>
      <c r="E281" s="11">
        <v>11</v>
      </c>
      <c r="F281" s="11">
        <v>9</v>
      </c>
      <c r="H281" s="13">
        <v>0</v>
      </c>
      <c r="I281" s="11">
        <v>19</v>
      </c>
      <c r="J281" s="11" t="s">
        <v>174</v>
      </c>
      <c r="K281" s="11">
        <v>13</v>
      </c>
      <c r="L281" s="11">
        <v>10</v>
      </c>
      <c r="M281" s="11">
        <v>3</v>
      </c>
    </row>
    <row r="282" spans="1:13" hidden="1" outlineLevel="1" x14ac:dyDescent="0.25">
      <c r="A282" s="13">
        <v>0</v>
      </c>
      <c r="B282" s="11">
        <v>27</v>
      </c>
      <c r="C282" s="11" t="s">
        <v>175</v>
      </c>
      <c r="D282" s="11">
        <v>20</v>
      </c>
      <c r="E282" s="11">
        <v>15</v>
      </c>
      <c r="F282" s="11">
        <v>5</v>
      </c>
      <c r="H282" s="13">
        <v>0</v>
      </c>
      <c r="I282" s="11">
        <v>22</v>
      </c>
      <c r="J282" s="11" t="s">
        <v>174</v>
      </c>
      <c r="K282" s="11">
        <v>22</v>
      </c>
      <c r="L282" s="11">
        <v>14</v>
      </c>
      <c r="M282" s="11">
        <v>8</v>
      </c>
    </row>
    <row r="283" spans="1:13" hidden="1" outlineLevel="1" x14ac:dyDescent="0.25">
      <c r="A283" s="13">
        <v>0</v>
      </c>
      <c r="B283" s="11">
        <v>26</v>
      </c>
      <c r="C283" s="11" t="s">
        <v>174</v>
      </c>
      <c r="D283" s="11">
        <v>19</v>
      </c>
      <c r="E283" s="11">
        <v>13</v>
      </c>
      <c r="F283" s="11">
        <v>6</v>
      </c>
      <c r="H283" s="13">
        <v>0</v>
      </c>
      <c r="I283" s="11">
        <v>23</v>
      </c>
      <c r="J283" s="11" t="s">
        <v>174</v>
      </c>
      <c r="K283" s="11">
        <v>24</v>
      </c>
      <c r="L283" s="11">
        <v>16</v>
      </c>
      <c r="M283" s="11">
        <v>8</v>
      </c>
    </row>
    <row r="284" spans="1:13" hidden="1" outlineLevel="1" x14ac:dyDescent="0.25">
      <c r="A284" s="13">
        <v>1</v>
      </c>
      <c r="B284" s="11">
        <v>30</v>
      </c>
      <c r="C284" s="11" t="s">
        <v>175</v>
      </c>
      <c r="D284" s="11">
        <v>15</v>
      </c>
      <c r="E284" s="11">
        <v>8</v>
      </c>
      <c r="F284" s="11">
        <v>7</v>
      </c>
      <c r="H284" s="13">
        <v>0</v>
      </c>
      <c r="I284" s="11">
        <v>45</v>
      </c>
      <c r="J284" s="11" t="s">
        <v>177</v>
      </c>
      <c r="K284" s="11">
        <v>15</v>
      </c>
      <c r="L284" s="11">
        <v>11</v>
      </c>
      <c r="M284" s="11">
        <v>4</v>
      </c>
    </row>
    <row r="285" spans="1:13" hidden="1" outlineLevel="1" x14ac:dyDescent="0.25">
      <c r="A285" s="13">
        <v>1</v>
      </c>
      <c r="B285" s="11">
        <v>26</v>
      </c>
      <c r="C285" s="11" t="s">
        <v>174</v>
      </c>
      <c r="D285" s="11">
        <v>20</v>
      </c>
      <c r="E285" s="11">
        <v>13</v>
      </c>
      <c r="F285" s="11">
        <v>7</v>
      </c>
      <c r="H285" s="13">
        <v>0</v>
      </c>
      <c r="I285" s="11">
        <v>41</v>
      </c>
      <c r="J285" s="11" t="s">
        <v>176</v>
      </c>
      <c r="K285" s="11">
        <v>25</v>
      </c>
      <c r="L285" s="11">
        <v>18</v>
      </c>
      <c r="M285" s="11">
        <v>7</v>
      </c>
    </row>
    <row r="286" spans="1:13" hidden="1" outlineLevel="1" x14ac:dyDescent="0.25">
      <c r="A286" s="13">
        <v>0</v>
      </c>
      <c r="B286" s="11">
        <v>27</v>
      </c>
      <c r="C286" s="11" t="s">
        <v>175</v>
      </c>
      <c r="D286" s="11">
        <v>23</v>
      </c>
      <c r="E286" s="11">
        <v>15</v>
      </c>
      <c r="F286" s="11">
        <v>8</v>
      </c>
      <c r="H286" s="13">
        <v>0</v>
      </c>
      <c r="I286" s="11">
        <v>23</v>
      </c>
      <c r="J286" s="11" t="s">
        <v>174</v>
      </c>
      <c r="K286" s="11">
        <v>28</v>
      </c>
      <c r="L286" s="11">
        <v>18</v>
      </c>
      <c r="M286" s="11">
        <v>10</v>
      </c>
    </row>
    <row r="287" spans="1:13" hidden="1" outlineLevel="1" x14ac:dyDescent="0.25">
      <c r="A287" s="13">
        <v>0</v>
      </c>
      <c r="B287" s="11">
        <v>20</v>
      </c>
      <c r="C287" s="11" t="s">
        <v>174</v>
      </c>
      <c r="D287" s="11">
        <v>29</v>
      </c>
      <c r="E287" s="11">
        <v>20</v>
      </c>
      <c r="F287" s="11">
        <v>9</v>
      </c>
      <c r="H287" s="13">
        <v>0</v>
      </c>
      <c r="I287" s="11">
        <v>27</v>
      </c>
      <c r="J287" s="11" t="s">
        <v>175</v>
      </c>
      <c r="K287" s="11">
        <v>19</v>
      </c>
      <c r="L287" s="11">
        <v>11</v>
      </c>
      <c r="M287" s="11">
        <v>8</v>
      </c>
    </row>
    <row r="288" spans="1:13" hidden="1" outlineLevel="1" x14ac:dyDescent="0.25">
      <c r="A288" s="13">
        <v>1</v>
      </c>
      <c r="B288" s="11">
        <v>28</v>
      </c>
      <c r="C288" s="11" t="s">
        <v>175</v>
      </c>
      <c r="D288" s="11">
        <v>27</v>
      </c>
      <c r="E288" s="11">
        <v>16</v>
      </c>
      <c r="F288" s="11">
        <v>11</v>
      </c>
      <c r="H288" s="13">
        <v>0</v>
      </c>
      <c r="I288" s="11">
        <v>19</v>
      </c>
      <c r="J288" s="11" t="s">
        <v>174</v>
      </c>
      <c r="K288" s="11">
        <v>23</v>
      </c>
      <c r="L288" s="11">
        <v>15</v>
      </c>
      <c r="M288" s="11">
        <v>8</v>
      </c>
    </row>
    <row r="289" spans="1:13" hidden="1" outlineLevel="1" x14ac:dyDescent="0.25">
      <c r="A289" s="13">
        <v>1</v>
      </c>
      <c r="B289" s="11">
        <v>21</v>
      </c>
      <c r="C289" s="11" t="s">
        <v>174</v>
      </c>
      <c r="D289" s="11">
        <v>21</v>
      </c>
      <c r="E289" s="11">
        <v>9</v>
      </c>
      <c r="F289" s="11">
        <v>12</v>
      </c>
      <c r="H289" s="13">
        <v>0</v>
      </c>
      <c r="I289" s="11">
        <v>20</v>
      </c>
      <c r="J289" s="11" t="s">
        <v>174</v>
      </c>
      <c r="K289" s="11">
        <v>23</v>
      </c>
      <c r="L289" s="11">
        <v>13</v>
      </c>
      <c r="M289" s="11">
        <v>10</v>
      </c>
    </row>
    <row r="290" spans="1:13" hidden="1" outlineLevel="1" x14ac:dyDescent="0.25">
      <c r="A290" s="13">
        <v>0</v>
      </c>
      <c r="B290" s="11">
        <v>50</v>
      </c>
      <c r="C290" s="11" t="s">
        <v>177</v>
      </c>
      <c r="D290" s="11">
        <v>27</v>
      </c>
      <c r="E290" s="11">
        <v>23</v>
      </c>
      <c r="F290" s="11">
        <v>4</v>
      </c>
      <c r="H290" s="13">
        <v>0</v>
      </c>
      <c r="I290" s="11">
        <v>40</v>
      </c>
      <c r="J290" s="11" t="s">
        <v>176</v>
      </c>
      <c r="K290" s="11">
        <v>21</v>
      </c>
      <c r="L290" s="11">
        <v>12</v>
      </c>
      <c r="M290" s="11">
        <v>9</v>
      </c>
    </row>
    <row r="291" spans="1:13" hidden="1" outlineLevel="1" x14ac:dyDescent="0.25">
      <c r="A291" s="13">
        <v>0</v>
      </c>
      <c r="B291" s="11">
        <v>21</v>
      </c>
      <c r="C291" s="11" t="s">
        <v>174</v>
      </c>
      <c r="D291" s="11">
        <v>19</v>
      </c>
      <c r="E291" s="11">
        <v>9</v>
      </c>
      <c r="F291" s="11">
        <v>10</v>
      </c>
      <c r="H291" s="13">
        <v>0</v>
      </c>
      <c r="I291" s="11">
        <v>22</v>
      </c>
      <c r="J291" s="11" t="s">
        <v>174</v>
      </c>
      <c r="K291" s="11">
        <v>17</v>
      </c>
      <c r="L291" s="11">
        <v>11</v>
      </c>
      <c r="M291" s="11">
        <v>6</v>
      </c>
    </row>
    <row r="292" spans="1:13" hidden="1" outlineLevel="1" x14ac:dyDescent="0.25">
      <c r="A292" s="13">
        <v>0</v>
      </c>
      <c r="B292" s="11">
        <v>22</v>
      </c>
      <c r="C292" s="11" t="s">
        <v>174</v>
      </c>
      <c r="D292" s="11">
        <v>15</v>
      </c>
      <c r="E292" s="11">
        <v>9</v>
      </c>
      <c r="F292" s="11">
        <v>6</v>
      </c>
      <c r="H292" s="13">
        <v>0</v>
      </c>
      <c r="I292" s="11">
        <v>56</v>
      </c>
      <c r="J292" s="11" t="s">
        <v>177</v>
      </c>
      <c r="K292" s="11">
        <v>20</v>
      </c>
      <c r="L292" s="11">
        <v>14</v>
      </c>
      <c r="M292" s="11">
        <v>6</v>
      </c>
    </row>
    <row r="293" spans="1:13" hidden="1" outlineLevel="1" x14ac:dyDescent="0.25">
      <c r="A293" s="13">
        <v>0</v>
      </c>
      <c r="B293" s="11">
        <v>22</v>
      </c>
      <c r="C293" s="11" t="s">
        <v>174</v>
      </c>
      <c r="D293" s="11">
        <v>21</v>
      </c>
      <c r="E293" s="11">
        <v>15</v>
      </c>
      <c r="F293" s="11">
        <v>6</v>
      </c>
      <c r="H293" s="13">
        <v>0</v>
      </c>
      <c r="I293" s="11">
        <v>22</v>
      </c>
      <c r="J293" s="11" t="s">
        <v>174</v>
      </c>
      <c r="K293" s="11">
        <v>14</v>
      </c>
      <c r="L293" s="11">
        <v>10</v>
      </c>
      <c r="M293" s="11">
        <v>4</v>
      </c>
    </row>
    <row r="294" spans="1:13" hidden="1" outlineLevel="1" x14ac:dyDescent="0.25">
      <c r="A294" s="13">
        <v>1</v>
      </c>
      <c r="B294" s="11">
        <v>23</v>
      </c>
      <c r="C294" s="11" t="s">
        <v>174</v>
      </c>
      <c r="D294" s="11">
        <v>25</v>
      </c>
      <c r="E294" s="11">
        <v>17</v>
      </c>
      <c r="F294" s="11">
        <v>8</v>
      </c>
      <c r="H294" s="13">
        <v>0</v>
      </c>
      <c r="I294" s="11">
        <v>37</v>
      </c>
      <c r="J294" s="11" t="s">
        <v>176</v>
      </c>
      <c r="K294" s="11">
        <v>17</v>
      </c>
      <c r="L294" s="11">
        <v>14</v>
      </c>
      <c r="M294" s="11">
        <v>3</v>
      </c>
    </row>
    <row r="295" spans="1:13" hidden="1" outlineLevel="1" x14ac:dyDescent="0.25">
      <c r="A295" s="13">
        <v>0</v>
      </c>
      <c r="B295" s="11">
        <v>31</v>
      </c>
      <c r="C295" s="11" t="s">
        <v>175</v>
      </c>
      <c r="D295" s="11">
        <v>21</v>
      </c>
      <c r="E295" s="11">
        <v>15</v>
      </c>
      <c r="F295" s="11">
        <v>6</v>
      </c>
      <c r="H295" s="13">
        <v>0</v>
      </c>
      <c r="I295" s="11">
        <v>22</v>
      </c>
      <c r="J295" s="11" t="s">
        <v>174</v>
      </c>
      <c r="K295" s="11">
        <v>24</v>
      </c>
      <c r="L295" s="11">
        <v>14</v>
      </c>
      <c r="M295" s="11">
        <v>10</v>
      </c>
    </row>
    <row r="296" spans="1:13" hidden="1" outlineLevel="1" x14ac:dyDescent="0.25">
      <c r="A296" s="13">
        <v>0</v>
      </c>
      <c r="B296" s="11">
        <v>26</v>
      </c>
      <c r="C296" s="11" t="s">
        <v>174</v>
      </c>
      <c r="D296" s="11">
        <v>27</v>
      </c>
      <c r="E296" s="11">
        <v>21</v>
      </c>
      <c r="F296" s="11">
        <v>6</v>
      </c>
      <c r="H296" s="13">
        <v>0</v>
      </c>
      <c r="I296" s="11">
        <v>21</v>
      </c>
      <c r="J296" s="11" t="s">
        <v>174</v>
      </c>
      <c r="K296" s="11">
        <v>24</v>
      </c>
      <c r="L296" s="11">
        <v>19</v>
      </c>
      <c r="M296" s="11">
        <v>5</v>
      </c>
    </row>
    <row r="297" spans="1:13" hidden="1" outlineLevel="1" x14ac:dyDescent="0.25">
      <c r="A297" s="13">
        <v>0</v>
      </c>
      <c r="B297" s="11">
        <v>33</v>
      </c>
      <c r="C297" s="11" t="s">
        <v>175</v>
      </c>
      <c r="D297" s="11">
        <v>21</v>
      </c>
      <c r="E297" s="11">
        <v>14</v>
      </c>
      <c r="F297" s="11">
        <v>7</v>
      </c>
      <c r="H297" s="13">
        <v>0</v>
      </c>
      <c r="I297" s="11">
        <v>42</v>
      </c>
      <c r="J297" s="11" t="s">
        <v>176</v>
      </c>
      <c r="K297" s="11">
        <v>28</v>
      </c>
      <c r="L297" s="11">
        <v>20</v>
      </c>
      <c r="M297" s="11">
        <v>8</v>
      </c>
    </row>
    <row r="298" spans="1:13" hidden="1" outlineLevel="1" x14ac:dyDescent="0.25">
      <c r="A298" s="13">
        <v>0</v>
      </c>
      <c r="B298" s="11">
        <v>34</v>
      </c>
      <c r="C298" s="11" t="s">
        <v>176</v>
      </c>
      <c r="D298" s="11">
        <v>22</v>
      </c>
      <c r="E298" s="11">
        <v>15</v>
      </c>
      <c r="F298" s="11">
        <v>7</v>
      </c>
      <c r="H298" s="13">
        <v>0</v>
      </c>
      <c r="I298" s="11">
        <v>46</v>
      </c>
      <c r="J298" s="11" t="s">
        <v>177</v>
      </c>
      <c r="K298" s="11">
        <v>21</v>
      </c>
      <c r="L298" s="11">
        <v>14</v>
      </c>
      <c r="M298" s="11">
        <v>7</v>
      </c>
    </row>
    <row r="299" spans="1:13" hidden="1" outlineLevel="1" x14ac:dyDescent="0.25">
      <c r="A299" s="13">
        <v>0</v>
      </c>
      <c r="B299" s="11">
        <v>38</v>
      </c>
      <c r="C299" s="11" t="s">
        <v>176</v>
      </c>
      <c r="D299" s="11">
        <v>14</v>
      </c>
      <c r="E299" s="11">
        <v>8</v>
      </c>
      <c r="F299" s="11">
        <v>6</v>
      </c>
      <c r="H299" s="13">
        <v>0</v>
      </c>
      <c r="I299" s="11">
        <v>18</v>
      </c>
      <c r="J299" s="11" t="s">
        <v>174</v>
      </c>
      <c r="K299" s="11">
        <v>15</v>
      </c>
      <c r="L299" s="11">
        <v>8</v>
      </c>
      <c r="M299" s="11">
        <v>7</v>
      </c>
    </row>
    <row r="300" spans="1:13" hidden="1" outlineLevel="1" x14ac:dyDescent="0.25">
      <c r="A300" s="13">
        <v>0</v>
      </c>
      <c r="B300" s="11">
        <v>22</v>
      </c>
      <c r="C300" s="11" t="s">
        <v>174</v>
      </c>
      <c r="D300" s="11">
        <v>22</v>
      </c>
      <c r="E300" s="11">
        <v>14</v>
      </c>
      <c r="F300" s="11">
        <v>8</v>
      </c>
      <c r="H300" s="13">
        <v>0</v>
      </c>
      <c r="I300" s="11">
        <v>43</v>
      </c>
      <c r="J300" s="11" t="s">
        <v>176</v>
      </c>
      <c r="K300" s="11">
        <v>16</v>
      </c>
      <c r="L300" s="11">
        <v>11</v>
      </c>
      <c r="M300" s="11">
        <v>5</v>
      </c>
    </row>
    <row r="301" spans="1:13" hidden="1" outlineLevel="1" x14ac:dyDescent="0.25">
      <c r="A301" s="13">
        <v>0</v>
      </c>
      <c r="B301" s="11">
        <v>21</v>
      </c>
      <c r="C301" s="11" t="s">
        <v>174</v>
      </c>
      <c r="D301" s="11">
        <v>15</v>
      </c>
      <c r="E301" s="11">
        <v>8</v>
      </c>
      <c r="F301" s="11">
        <v>7</v>
      </c>
      <c r="H301" s="13">
        <v>0</v>
      </c>
      <c r="I301" s="11">
        <v>28</v>
      </c>
      <c r="J301" s="11" t="s">
        <v>175</v>
      </c>
      <c r="K301" s="11">
        <v>20</v>
      </c>
      <c r="L301" s="11">
        <v>15</v>
      </c>
      <c r="M301" s="11">
        <v>5</v>
      </c>
    </row>
    <row r="302" spans="1:13" hidden="1" outlineLevel="1" x14ac:dyDescent="0.25">
      <c r="A302" s="13">
        <v>0</v>
      </c>
      <c r="B302" s="11">
        <v>21</v>
      </c>
      <c r="C302" s="11" t="s">
        <v>174</v>
      </c>
      <c r="D302" s="11">
        <v>24</v>
      </c>
      <c r="E302" s="11">
        <v>18</v>
      </c>
      <c r="F302" s="11">
        <v>6</v>
      </c>
      <c r="H302" s="13">
        <v>0</v>
      </c>
      <c r="I302" s="11">
        <v>40</v>
      </c>
      <c r="J302" s="11" t="s">
        <v>176</v>
      </c>
      <c r="K302" s="11">
        <v>20</v>
      </c>
      <c r="L302" s="11">
        <v>14</v>
      </c>
      <c r="M302" s="11">
        <v>6</v>
      </c>
    </row>
    <row r="303" spans="1:13" hidden="1" outlineLevel="1" x14ac:dyDescent="0.25">
      <c r="A303" s="13">
        <v>1</v>
      </c>
      <c r="B303" s="11">
        <v>22</v>
      </c>
      <c r="C303" s="11" t="s">
        <v>174</v>
      </c>
      <c r="D303" s="11">
        <v>23</v>
      </c>
      <c r="E303" s="11">
        <v>12</v>
      </c>
      <c r="F303" s="11">
        <v>11</v>
      </c>
      <c r="H303" s="13">
        <v>0</v>
      </c>
      <c r="I303" s="11">
        <v>22</v>
      </c>
      <c r="J303" s="11" t="s">
        <v>174</v>
      </c>
      <c r="K303" s="11">
        <v>14</v>
      </c>
      <c r="L303" s="11">
        <v>9</v>
      </c>
      <c r="M303" s="11">
        <v>5</v>
      </c>
    </row>
    <row r="304" spans="1:13" hidden="1" outlineLevel="1" x14ac:dyDescent="0.25">
      <c r="A304" s="13">
        <v>0</v>
      </c>
      <c r="B304" s="11">
        <v>26</v>
      </c>
      <c r="C304" s="11" t="s">
        <v>174</v>
      </c>
      <c r="D304" s="11">
        <v>34</v>
      </c>
      <c r="E304" s="11">
        <v>25</v>
      </c>
      <c r="F304" s="11">
        <v>9</v>
      </c>
      <c r="H304" s="13">
        <v>0</v>
      </c>
      <c r="I304" s="11">
        <v>27</v>
      </c>
      <c r="J304" s="11" t="s">
        <v>175</v>
      </c>
      <c r="K304" s="11">
        <v>24</v>
      </c>
      <c r="L304" s="11">
        <v>18</v>
      </c>
      <c r="M304" s="11">
        <v>6</v>
      </c>
    </row>
    <row r="305" spans="1:13" hidden="1" outlineLevel="1" x14ac:dyDescent="0.25">
      <c r="A305" s="13">
        <v>0</v>
      </c>
      <c r="B305" s="11">
        <v>17</v>
      </c>
      <c r="C305" s="11" t="s">
        <v>173</v>
      </c>
      <c r="D305" s="11">
        <v>29</v>
      </c>
      <c r="E305" s="11">
        <v>23</v>
      </c>
      <c r="F305" s="11">
        <v>6</v>
      </c>
      <c r="H305" s="13">
        <v>0</v>
      </c>
      <c r="I305" s="11">
        <v>51</v>
      </c>
      <c r="J305" s="11" t="s">
        <v>177</v>
      </c>
      <c r="K305" s="11">
        <v>13</v>
      </c>
      <c r="L305" s="11">
        <v>8</v>
      </c>
      <c r="M305" s="11">
        <v>5</v>
      </c>
    </row>
    <row r="306" spans="1:13" hidden="1" outlineLevel="1" x14ac:dyDescent="0.25">
      <c r="A306" s="13">
        <v>0</v>
      </c>
      <c r="B306" s="11">
        <v>25</v>
      </c>
      <c r="C306" s="11" t="s">
        <v>174</v>
      </c>
      <c r="D306" s="11">
        <v>19</v>
      </c>
      <c r="E306" s="11">
        <v>11</v>
      </c>
      <c r="F306" s="11">
        <v>8</v>
      </c>
      <c r="H306" s="13">
        <v>0</v>
      </c>
      <c r="I306" s="11">
        <v>45</v>
      </c>
      <c r="J306" s="11" t="s">
        <v>177</v>
      </c>
      <c r="K306" s="11">
        <v>23</v>
      </c>
      <c r="L306" s="11">
        <v>16</v>
      </c>
      <c r="M306" s="11">
        <v>7</v>
      </c>
    </row>
    <row r="307" spans="1:13" hidden="1" outlineLevel="1" x14ac:dyDescent="0.25">
      <c r="A307" s="13">
        <v>0</v>
      </c>
      <c r="B307" s="11">
        <v>27</v>
      </c>
      <c r="C307" s="11" t="s">
        <v>175</v>
      </c>
      <c r="D307" s="11">
        <v>16</v>
      </c>
      <c r="E307" s="11">
        <v>11</v>
      </c>
      <c r="F307" s="11">
        <v>5</v>
      </c>
      <c r="H307" s="13">
        <v>0</v>
      </c>
      <c r="I307" s="11">
        <v>22</v>
      </c>
      <c r="J307" s="11" t="s">
        <v>174</v>
      </c>
      <c r="K307" s="11">
        <v>24</v>
      </c>
      <c r="L307" s="11">
        <v>17</v>
      </c>
      <c r="M307" s="11">
        <v>7</v>
      </c>
    </row>
    <row r="308" spans="1:13" hidden="1" outlineLevel="1" x14ac:dyDescent="0.25">
      <c r="A308" s="13">
        <v>0</v>
      </c>
      <c r="B308" s="11">
        <v>57</v>
      </c>
      <c r="C308" s="11" t="s">
        <v>177</v>
      </c>
      <c r="D308" s="11">
        <v>30</v>
      </c>
      <c r="E308" s="11">
        <v>23</v>
      </c>
      <c r="F308" s="11">
        <v>7</v>
      </c>
      <c r="H308" s="13">
        <v>0</v>
      </c>
      <c r="I308" s="11">
        <v>20</v>
      </c>
      <c r="J308" s="11" t="s">
        <v>174</v>
      </c>
      <c r="K308" s="11">
        <v>30</v>
      </c>
      <c r="L308" s="11">
        <v>23</v>
      </c>
      <c r="M308" s="11">
        <v>7</v>
      </c>
    </row>
    <row r="309" spans="1:13" hidden="1" outlineLevel="1" x14ac:dyDescent="0.25">
      <c r="A309" s="13">
        <v>0</v>
      </c>
      <c r="B309" s="11">
        <v>27</v>
      </c>
      <c r="C309" s="11" t="s">
        <v>175</v>
      </c>
      <c r="D309" s="11">
        <v>18</v>
      </c>
      <c r="E309" s="11">
        <v>12</v>
      </c>
      <c r="F309" s="11">
        <v>6</v>
      </c>
      <c r="H309" s="13">
        <v>0</v>
      </c>
      <c r="I309" s="11">
        <v>26</v>
      </c>
      <c r="J309" s="11" t="s">
        <v>174</v>
      </c>
      <c r="K309" s="11">
        <v>20</v>
      </c>
      <c r="L309" s="11">
        <v>11</v>
      </c>
      <c r="M309" s="11">
        <v>9</v>
      </c>
    </row>
    <row r="310" spans="1:13" hidden="1" outlineLevel="1" x14ac:dyDescent="0.25">
      <c r="A310" s="13">
        <v>0</v>
      </c>
      <c r="B310" s="11">
        <v>63</v>
      </c>
      <c r="C310" s="11" t="s">
        <v>177</v>
      </c>
      <c r="D310" s="11">
        <v>20</v>
      </c>
      <c r="E310" s="11">
        <v>13</v>
      </c>
      <c r="F310" s="11">
        <v>7</v>
      </c>
      <c r="H310" s="13">
        <v>0</v>
      </c>
      <c r="I310" s="11">
        <v>26</v>
      </c>
      <c r="J310" s="11" t="s">
        <v>174</v>
      </c>
      <c r="K310" s="11">
        <v>20</v>
      </c>
      <c r="L310" s="11">
        <v>13</v>
      </c>
      <c r="M310" s="11">
        <v>7</v>
      </c>
    </row>
    <row r="311" spans="1:13" hidden="1" outlineLevel="1" x14ac:dyDescent="0.25">
      <c r="A311" s="13">
        <v>0</v>
      </c>
      <c r="B311" s="11">
        <v>46</v>
      </c>
      <c r="C311" s="11" t="s">
        <v>177</v>
      </c>
      <c r="D311" s="11">
        <v>21</v>
      </c>
      <c r="E311" s="11">
        <v>14</v>
      </c>
      <c r="F311" s="11">
        <v>7</v>
      </c>
      <c r="H311" s="13">
        <v>0</v>
      </c>
      <c r="I311" s="11">
        <v>40</v>
      </c>
      <c r="J311" s="11" t="s">
        <v>176</v>
      </c>
      <c r="K311" s="11">
        <v>26</v>
      </c>
      <c r="L311" s="11">
        <v>18</v>
      </c>
      <c r="M311" s="11">
        <v>8</v>
      </c>
    </row>
    <row r="312" spans="1:13" hidden="1" outlineLevel="1" x14ac:dyDescent="0.25">
      <c r="A312" s="13">
        <v>1</v>
      </c>
      <c r="B312" s="11">
        <v>45</v>
      </c>
      <c r="C312" s="11" t="s">
        <v>177</v>
      </c>
      <c r="D312" s="11">
        <v>29</v>
      </c>
      <c r="E312" s="11">
        <v>17</v>
      </c>
      <c r="F312" s="11">
        <v>12</v>
      </c>
      <c r="H312" s="13">
        <v>0</v>
      </c>
      <c r="I312" s="11">
        <v>30</v>
      </c>
      <c r="J312" s="11" t="s">
        <v>175</v>
      </c>
      <c r="K312" s="11">
        <v>22</v>
      </c>
      <c r="L312" s="11">
        <v>14</v>
      </c>
      <c r="M312" s="11">
        <v>8</v>
      </c>
    </row>
    <row r="313" spans="1:13" hidden="1" outlineLevel="1" x14ac:dyDescent="0.25">
      <c r="A313" s="13">
        <v>0</v>
      </c>
      <c r="B313" s="11">
        <v>29</v>
      </c>
      <c r="C313" s="11" t="s">
        <v>175</v>
      </c>
      <c r="D313" s="11">
        <v>17</v>
      </c>
      <c r="E313" s="11">
        <v>10</v>
      </c>
      <c r="F313" s="11">
        <v>7</v>
      </c>
      <c r="H313" s="13">
        <v>0</v>
      </c>
      <c r="I313" s="11">
        <v>25</v>
      </c>
      <c r="J313" s="11" t="s">
        <v>174</v>
      </c>
      <c r="K313" s="11">
        <v>23</v>
      </c>
      <c r="L313" s="11">
        <v>16</v>
      </c>
      <c r="M313" s="11">
        <v>7</v>
      </c>
    </row>
    <row r="314" spans="1:13" hidden="1" outlineLevel="1" x14ac:dyDescent="0.25">
      <c r="A314" s="13">
        <v>0</v>
      </c>
      <c r="B314" s="11">
        <v>20</v>
      </c>
      <c r="C314" s="11" t="s">
        <v>174</v>
      </c>
      <c r="D314" s="11">
        <v>29</v>
      </c>
      <c r="E314" s="11">
        <v>17</v>
      </c>
      <c r="F314" s="11">
        <v>12</v>
      </c>
      <c r="H314" s="13">
        <v>0</v>
      </c>
      <c r="I314" s="11">
        <v>35</v>
      </c>
      <c r="J314" s="11" t="s">
        <v>176</v>
      </c>
      <c r="K314" s="11">
        <v>13</v>
      </c>
      <c r="L314" s="11">
        <v>10</v>
      </c>
      <c r="M314" s="11">
        <v>3</v>
      </c>
    </row>
    <row r="315" spans="1:13" hidden="1" outlineLevel="1" x14ac:dyDescent="0.25">
      <c r="A315" s="13">
        <v>1</v>
      </c>
      <c r="B315" s="11">
        <v>47</v>
      </c>
      <c r="C315" s="11" t="s">
        <v>177</v>
      </c>
      <c r="D315" s="11">
        <v>19</v>
      </c>
      <c r="E315" s="11">
        <v>14</v>
      </c>
      <c r="F315" s="11">
        <v>5</v>
      </c>
      <c r="H315" s="13">
        <v>0</v>
      </c>
      <c r="I315" s="11">
        <v>38</v>
      </c>
      <c r="J315" s="11" t="s">
        <v>176</v>
      </c>
      <c r="K315" s="11">
        <v>26</v>
      </c>
      <c r="L315" s="11">
        <v>18</v>
      </c>
      <c r="M315" s="11">
        <v>8</v>
      </c>
    </row>
    <row r="316" spans="1:13" hidden="1" outlineLevel="1" x14ac:dyDescent="0.25">
      <c r="A316" s="13">
        <v>0</v>
      </c>
      <c r="B316" s="11">
        <v>21</v>
      </c>
      <c r="C316" s="11" t="s">
        <v>174</v>
      </c>
      <c r="D316" s="11">
        <v>23</v>
      </c>
      <c r="E316" s="11">
        <v>14</v>
      </c>
      <c r="F316" s="11">
        <v>9</v>
      </c>
      <c r="H316" s="13">
        <v>0</v>
      </c>
      <c r="I316" s="11">
        <v>52</v>
      </c>
      <c r="J316" s="11" t="s">
        <v>177</v>
      </c>
      <c r="K316" s="11">
        <v>20</v>
      </c>
      <c r="L316" s="11">
        <v>13</v>
      </c>
      <c r="M316" s="11">
        <v>7</v>
      </c>
    </row>
    <row r="317" spans="1:13" hidden="1" outlineLevel="1" x14ac:dyDescent="0.25">
      <c r="A317" s="13">
        <v>0</v>
      </c>
      <c r="B317" s="11">
        <v>22</v>
      </c>
      <c r="C317" s="11" t="s">
        <v>174</v>
      </c>
      <c r="D317" s="11">
        <v>25</v>
      </c>
      <c r="E317" s="11">
        <v>18</v>
      </c>
      <c r="F317" s="11">
        <v>7</v>
      </c>
      <c r="H317" s="13">
        <v>0</v>
      </c>
      <c r="I317" s="11">
        <v>48</v>
      </c>
      <c r="J317" s="11" t="s">
        <v>177</v>
      </c>
      <c r="K317" s="11">
        <v>18</v>
      </c>
      <c r="L317" s="11">
        <v>11</v>
      </c>
      <c r="M317" s="11">
        <v>7</v>
      </c>
    </row>
    <row r="318" spans="1:13" hidden="1" outlineLevel="1" x14ac:dyDescent="0.25">
      <c r="A318" s="13">
        <v>0</v>
      </c>
      <c r="B318" s="11">
        <v>21</v>
      </c>
      <c r="C318" s="11" t="s">
        <v>174</v>
      </c>
      <c r="D318" s="11">
        <v>19</v>
      </c>
      <c r="E318" s="11">
        <v>12</v>
      </c>
      <c r="F318" s="11">
        <v>7</v>
      </c>
      <c r="H318" s="13">
        <v>0</v>
      </c>
      <c r="I318" s="11">
        <v>42</v>
      </c>
      <c r="J318" s="11" t="s">
        <v>176</v>
      </c>
      <c r="K318" s="11">
        <v>26</v>
      </c>
      <c r="L318" s="11">
        <v>20</v>
      </c>
      <c r="M318" s="11">
        <v>6</v>
      </c>
    </row>
    <row r="319" spans="1:13" hidden="1" outlineLevel="1" x14ac:dyDescent="0.25">
      <c r="A319" s="13">
        <v>0</v>
      </c>
      <c r="B319" s="11">
        <v>20</v>
      </c>
      <c r="C319" s="11" t="s">
        <v>174</v>
      </c>
      <c r="D319" s="11">
        <v>32</v>
      </c>
      <c r="E319" s="11">
        <v>21</v>
      </c>
      <c r="F319" s="11">
        <v>11</v>
      </c>
      <c r="H319" s="13">
        <v>0</v>
      </c>
      <c r="I319" s="11">
        <v>38</v>
      </c>
      <c r="J319" s="11" t="s">
        <v>176</v>
      </c>
      <c r="K319" s="11">
        <v>24</v>
      </c>
      <c r="L319" s="11">
        <v>14</v>
      </c>
      <c r="M319" s="11">
        <v>10</v>
      </c>
    </row>
    <row r="320" spans="1:13" hidden="1" outlineLevel="1" x14ac:dyDescent="0.25">
      <c r="A320" s="13">
        <v>0</v>
      </c>
      <c r="B320" s="11">
        <v>20</v>
      </c>
      <c r="C320" s="11" t="s">
        <v>174</v>
      </c>
      <c r="D320" s="11">
        <v>22</v>
      </c>
      <c r="E320" s="11">
        <v>11</v>
      </c>
      <c r="F320" s="11">
        <v>11</v>
      </c>
      <c r="H320" s="13">
        <v>0</v>
      </c>
      <c r="I320" s="11">
        <v>29</v>
      </c>
      <c r="J320" s="11" t="s">
        <v>175</v>
      </c>
      <c r="K320" s="11">
        <v>28</v>
      </c>
      <c r="L320" s="11">
        <v>19</v>
      </c>
      <c r="M320" s="11">
        <v>9</v>
      </c>
    </row>
    <row r="321" spans="1:28" hidden="1" outlineLevel="1" x14ac:dyDescent="0.25">
      <c r="A321" s="13">
        <v>0</v>
      </c>
      <c r="B321" s="11">
        <v>20</v>
      </c>
      <c r="C321" s="11" t="s">
        <v>174</v>
      </c>
      <c r="D321" s="11">
        <v>26</v>
      </c>
      <c r="E321" s="11">
        <v>17</v>
      </c>
      <c r="F321" s="11">
        <v>9</v>
      </c>
      <c r="H321" s="13">
        <v>0</v>
      </c>
      <c r="I321" s="11">
        <v>21</v>
      </c>
      <c r="J321" s="11" t="s">
        <v>174</v>
      </c>
      <c r="K321" s="11">
        <v>20</v>
      </c>
      <c r="L321" s="11">
        <v>9</v>
      </c>
      <c r="M321" s="11">
        <v>11</v>
      </c>
    </row>
    <row r="322" spans="1:28" hidden="1" outlineLevel="1" x14ac:dyDescent="0.25">
      <c r="A322" s="13">
        <v>0</v>
      </c>
      <c r="B322" s="11">
        <v>48</v>
      </c>
      <c r="C322" s="11" t="s">
        <v>177</v>
      </c>
      <c r="D322" s="11">
        <v>16</v>
      </c>
      <c r="E322" s="11">
        <v>9</v>
      </c>
      <c r="F322" s="11">
        <v>7</v>
      </c>
      <c r="H322" s="13">
        <v>0</v>
      </c>
      <c r="I322" s="11">
        <v>42</v>
      </c>
      <c r="J322" s="11" t="s">
        <v>176</v>
      </c>
      <c r="K322" s="11">
        <v>23</v>
      </c>
      <c r="L322" s="11">
        <v>18</v>
      </c>
      <c r="M322" s="11">
        <v>5</v>
      </c>
    </row>
    <row r="323" spans="1:28" hidden="1" outlineLevel="1" x14ac:dyDescent="0.25">
      <c r="A323" s="13">
        <v>0</v>
      </c>
      <c r="B323" s="11">
        <v>46</v>
      </c>
      <c r="C323" s="11" t="s">
        <v>177</v>
      </c>
      <c r="D323" s="11">
        <v>34</v>
      </c>
      <c r="E323" s="11">
        <v>24</v>
      </c>
      <c r="F323" s="11">
        <v>10</v>
      </c>
      <c r="H323" s="13">
        <v>0</v>
      </c>
      <c r="I323" s="11">
        <v>39</v>
      </c>
      <c r="J323" s="11" t="s">
        <v>176</v>
      </c>
      <c r="K323" s="11">
        <v>20</v>
      </c>
      <c r="L323" s="11">
        <v>11</v>
      </c>
      <c r="M323" s="11">
        <v>9</v>
      </c>
    </row>
    <row r="324" spans="1:28" hidden="1" outlineLevel="1" x14ac:dyDescent="0.25">
      <c r="A324" s="13">
        <v>0</v>
      </c>
      <c r="B324" s="11">
        <v>55</v>
      </c>
      <c r="C324" s="11" t="s">
        <v>177</v>
      </c>
      <c r="D324" s="11">
        <v>21</v>
      </c>
      <c r="E324" s="11">
        <v>14</v>
      </c>
      <c r="F324" s="11">
        <v>7</v>
      </c>
      <c r="H324" s="13">
        <v>0</v>
      </c>
      <c r="I324" s="11">
        <v>18</v>
      </c>
      <c r="J324" s="11" t="s">
        <v>174</v>
      </c>
      <c r="K324" s="11">
        <v>21</v>
      </c>
      <c r="L324" s="11">
        <v>12</v>
      </c>
      <c r="M324" s="11">
        <v>9</v>
      </c>
    </row>
    <row r="325" spans="1:28" hidden="1" outlineLevel="1" x14ac:dyDescent="0.25">
      <c r="A325" s="13">
        <v>0</v>
      </c>
      <c r="B325" s="11">
        <v>27</v>
      </c>
      <c r="C325" s="11" t="s">
        <v>175</v>
      </c>
      <c r="D325" s="11">
        <v>30</v>
      </c>
      <c r="E325" s="11">
        <v>22</v>
      </c>
      <c r="F325" s="11">
        <v>8</v>
      </c>
      <c r="H325" s="13">
        <v>0</v>
      </c>
      <c r="I325" s="11">
        <v>23</v>
      </c>
      <c r="J325" s="11" t="s">
        <v>174</v>
      </c>
      <c r="K325" s="11">
        <v>18</v>
      </c>
      <c r="L325" s="11">
        <v>11</v>
      </c>
      <c r="M325" s="11">
        <v>7</v>
      </c>
    </row>
    <row r="326" spans="1:28" hidden="1" outlineLevel="1" x14ac:dyDescent="0.25">
      <c r="A326" s="13">
        <v>0</v>
      </c>
      <c r="B326" s="11">
        <v>23</v>
      </c>
      <c r="C326" s="11" t="s">
        <v>174</v>
      </c>
      <c r="D326" s="11">
        <v>36</v>
      </c>
      <c r="E326" s="11">
        <v>30</v>
      </c>
      <c r="F326" s="11">
        <v>6</v>
      </c>
      <c r="H326" s="13">
        <v>0</v>
      </c>
      <c r="I326" s="11">
        <v>35</v>
      </c>
      <c r="J326" s="11" t="s">
        <v>176</v>
      </c>
      <c r="K326" s="11">
        <v>29</v>
      </c>
      <c r="L326" s="11">
        <v>25</v>
      </c>
      <c r="M326" s="11">
        <v>4</v>
      </c>
    </row>
    <row r="327" spans="1:28" hidden="1" outlineLevel="1" x14ac:dyDescent="0.25">
      <c r="A327" s="13">
        <v>0</v>
      </c>
      <c r="B327" s="11">
        <v>20</v>
      </c>
      <c r="C327" s="11" t="s">
        <v>174</v>
      </c>
      <c r="D327" s="11">
        <v>20</v>
      </c>
      <c r="E327" s="11">
        <v>17</v>
      </c>
      <c r="F327" s="11">
        <v>3</v>
      </c>
      <c r="H327" s="13">
        <v>0</v>
      </c>
      <c r="I327" s="11">
        <v>24</v>
      </c>
      <c r="J327" s="11" t="s">
        <v>174</v>
      </c>
      <c r="K327" s="11">
        <v>20</v>
      </c>
      <c r="L327" s="11">
        <v>13</v>
      </c>
      <c r="M327" s="11">
        <v>7</v>
      </c>
    </row>
    <row r="328" spans="1:28" hidden="1" outlineLevel="1" x14ac:dyDescent="0.25">
      <c r="A328" s="13">
        <v>0</v>
      </c>
      <c r="B328" s="11">
        <v>43</v>
      </c>
      <c r="C328" s="11" t="s">
        <v>176</v>
      </c>
      <c r="D328" s="11">
        <v>29</v>
      </c>
      <c r="E328" s="11">
        <v>18</v>
      </c>
      <c r="F328" s="11">
        <v>11</v>
      </c>
      <c r="H328" s="13">
        <v>0</v>
      </c>
      <c r="I328" s="11">
        <v>23</v>
      </c>
      <c r="J328" s="11" t="s">
        <v>174</v>
      </c>
      <c r="K328" s="11">
        <v>17</v>
      </c>
      <c r="L328" s="11">
        <v>9</v>
      </c>
      <c r="M328" s="11">
        <v>8</v>
      </c>
    </row>
    <row r="329" spans="1:28" hidden="1" outlineLevel="1" x14ac:dyDescent="0.25">
      <c r="A329" s="13">
        <v>0</v>
      </c>
      <c r="B329" s="11">
        <v>28</v>
      </c>
      <c r="C329" s="11" t="s">
        <v>175</v>
      </c>
      <c r="D329" s="11">
        <v>31</v>
      </c>
      <c r="E329" s="11">
        <v>22</v>
      </c>
      <c r="F329" s="11">
        <v>9</v>
      </c>
      <c r="H329" s="13">
        <v>0</v>
      </c>
      <c r="I329" s="11">
        <v>28</v>
      </c>
      <c r="J329" s="11" t="s">
        <v>175</v>
      </c>
      <c r="K329" s="11">
        <v>19</v>
      </c>
      <c r="L329" s="11">
        <v>12</v>
      </c>
      <c r="M329" s="11">
        <v>7</v>
      </c>
    </row>
    <row r="330" spans="1:28" hidden="1" outlineLevel="1" x14ac:dyDescent="0.25">
      <c r="A330" s="13">
        <v>1</v>
      </c>
      <c r="B330" s="11">
        <v>47</v>
      </c>
      <c r="C330" s="11" t="s">
        <v>177</v>
      </c>
      <c r="D330" s="11">
        <v>23</v>
      </c>
      <c r="E330" s="11">
        <v>13</v>
      </c>
      <c r="F330" s="11">
        <v>10</v>
      </c>
      <c r="H330" s="13">
        <v>0</v>
      </c>
      <c r="I330" s="11">
        <v>23</v>
      </c>
      <c r="J330" s="11" t="s">
        <v>174</v>
      </c>
      <c r="K330" s="11">
        <v>23</v>
      </c>
      <c r="L330" s="11">
        <v>15</v>
      </c>
      <c r="M330" s="11">
        <v>8</v>
      </c>
    </row>
    <row r="331" spans="1:28" hidden="1" outlineLevel="1" x14ac:dyDescent="0.25">
      <c r="A331" s="13">
        <v>1</v>
      </c>
      <c r="B331" s="11">
        <v>72</v>
      </c>
      <c r="C331" s="11" t="s">
        <v>178</v>
      </c>
      <c r="D331" s="11">
        <v>21</v>
      </c>
      <c r="E331" s="11">
        <v>13</v>
      </c>
      <c r="F331" s="11">
        <v>8</v>
      </c>
      <c r="H331" s="13">
        <v>0</v>
      </c>
      <c r="I331" s="11">
        <v>38</v>
      </c>
      <c r="J331" s="11" t="s">
        <v>176</v>
      </c>
      <c r="K331" s="11">
        <v>32</v>
      </c>
      <c r="L331" s="11">
        <v>21</v>
      </c>
      <c r="M331" s="11">
        <v>11</v>
      </c>
    </row>
    <row r="332" spans="1:28" hidden="1" outlineLevel="1" x14ac:dyDescent="0.25">
      <c r="A332" s="13">
        <v>0</v>
      </c>
      <c r="B332" s="11">
        <v>37</v>
      </c>
      <c r="C332" s="11" t="s">
        <v>176</v>
      </c>
      <c r="D332" s="11">
        <v>18</v>
      </c>
      <c r="E332" s="11">
        <v>10</v>
      </c>
      <c r="F332" s="11">
        <v>8</v>
      </c>
    </row>
    <row r="333" spans="1:28" collapsed="1" x14ac:dyDescent="0.25">
      <c r="A333" s="13">
        <v>0</v>
      </c>
      <c r="B333" s="11">
        <v>49</v>
      </c>
      <c r="C333" s="11" t="s">
        <v>177</v>
      </c>
      <c r="D333" s="11">
        <v>28</v>
      </c>
      <c r="E333" s="11">
        <v>20</v>
      </c>
      <c r="F333" s="11">
        <v>8</v>
      </c>
      <c r="H333" s="13" t="s">
        <v>186</v>
      </c>
      <c r="I333" s="11" t="s">
        <v>158</v>
      </c>
      <c r="J333" s="11" t="s">
        <v>172</v>
      </c>
      <c r="K333" s="11" t="s">
        <v>166</v>
      </c>
      <c r="L333" s="11" t="s">
        <v>190</v>
      </c>
      <c r="M333" s="11" t="s">
        <v>191</v>
      </c>
      <c r="O333" s="12" t="s">
        <v>192</v>
      </c>
      <c r="P333" s="12" t="s">
        <v>187</v>
      </c>
      <c r="Q333" s="12" t="s">
        <v>188</v>
      </c>
      <c r="R333" s="12" t="s">
        <v>189</v>
      </c>
      <c r="T333" s="12" t="s">
        <v>193</v>
      </c>
      <c r="U333" s="12" t="s">
        <v>187</v>
      </c>
      <c r="V333" s="12" t="s">
        <v>188</v>
      </c>
      <c r="W333" s="12" t="s">
        <v>189</v>
      </c>
      <c r="Y333" s="12" t="s">
        <v>194</v>
      </c>
      <c r="Z333" s="12" t="s">
        <v>187</v>
      </c>
      <c r="AA333" s="12" t="s">
        <v>188</v>
      </c>
      <c r="AB333" s="12" t="s">
        <v>189</v>
      </c>
    </row>
    <row r="334" spans="1:28" x14ac:dyDescent="0.25">
      <c r="A334" s="13">
        <v>0</v>
      </c>
      <c r="B334" s="11">
        <v>21</v>
      </c>
      <c r="C334" s="11" t="s">
        <v>174</v>
      </c>
      <c r="D334" s="11">
        <v>25</v>
      </c>
      <c r="E334" s="11">
        <v>16</v>
      </c>
      <c r="F334" s="11">
        <v>9</v>
      </c>
      <c r="H334" s="13">
        <v>1</v>
      </c>
      <c r="I334" s="11">
        <v>20</v>
      </c>
      <c r="J334" s="11" t="s">
        <v>174</v>
      </c>
      <c r="K334" s="11">
        <v>23</v>
      </c>
      <c r="L334" s="11">
        <v>14</v>
      </c>
      <c r="M334" s="11">
        <v>9</v>
      </c>
      <c r="O334" s="11">
        <v>11</v>
      </c>
      <c r="P334" s="21" t="e">
        <f>_xlfn.PERCENTRANK.EXC($K$334:$K$455,O334)</f>
        <v>#N/A</v>
      </c>
      <c r="Q334" s="15" t="e">
        <f t="shared" ref="Q334:Q367" si="11">_xlfn.NORM.S.INV(P334)</f>
        <v>#N/A</v>
      </c>
      <c r="R334" s="25">
        <v>1</v>
      </c>
      <c r="T334" s="11">
        <v>8</v>
      </c>
      <c r="U334" s="21">
        <f>_xlfn.PERCENTRANK.EXC($L$334:$L$455,T334)</f>
        <v>8.0000000000000002E-3</v>
      </c>
      <c r="V334" s="15">
        <f t="shared" ref="V334:V358" si="12">_xlfn.NORM.S.INV(U334)</f>
        <v>-2.4089155458154612</v>
      </c>
      <c r="W334" s="25">
        <v>1</v>
      </c>
      <c r="Y334" s="11">
        <v>3</v>
      </c>
      <c r="Z334" s="21" t="e">
        <f>_xlfn.PERCENTRANK.EXC($M$334:$M$455,Y334)</f>
        <v>#N/A</v>
      </c>
      <c r="AA334" s="15" t="e">
        <f t="shared" ref="AA334:AA343" si="13">_xlfn.NORM.S.INV(Z334)</f>
        <v>#N/A</v>
      </c>
      <c r="AB334" s="25">
        <v>1</v>
      </c>
    </row>
    <row r="335" spans="1:28" x14ac:dyDescent="0.25">
      <c r="A335" s="13">
        <v>0</v>
      </c>
      <c r="B335" s="11">
        <v>40</v>
      </c>
      <c r="C335" s="11" t="s">
        <v>176</v>
      </c>
      <c r="D335" s="11">
        <v>20</v>
      </c>
      <c r="E335" s="11">
        <v>13</v>
      </c>
      <c r="F335" s="11">
        <v>7</v>
      </c>
      <c r="H335" s="13">
        <v>1</v>
      </c>
      <c r="I335" s="11">
        <v>49</v>
      </c>
      <c r="J335" s="11" t="s">
        <v>177</v>
      </c>
      <c r="K335" s="11">
        <v>27</v>
      </c>
      <c r="L335" s="11">
        <v>17</v>
      </c>
      <c r="M335" s="11">
        <v>10</v>
      </c>
      <c r="O335" s="11">
        <v>12</v>
      </c>
      <c r="P335" s="21">
        <f t="shared" ref="P335:P367" si="14">_xlfn.PERCENTRANK.EXC($K$334:$K$455,O335)</f>
        <v>8.0000000000000002E-3</v>
      </c>
      <c r="Q335" s="15">
        <f t="shared" si="11"/>
        <v>-2.4089155458154612</v>
      </c>
      <c r="R335" s="25">
        <v>1</v>
      </c>
      <c r="T335" s="11">
        <v>9</v>
      </c>
      <c r="U335" s="21">
        <f t="shared" ref="U335:U358" si="15">_xlfn.PERCENTRANK.EXC($L$334:$L$455,T335)</f>
        <v>3.2000000000000001E-2</v>
      </c>
      <c r="V335" s="15">
        <f t="shared" si="12"/>
        <v>-1.8521798587690466</v>
      </c>
      <c r="W335" s="11">
        <f t="shared" ref="W335:W343" si="16">V335*2+5</f>
        <v>1.2956402824619069</v>
      </c>
      <c r="Y335" s="11">
        <v>4</v>
      </c>
      <c r="Z335" s="21">
        <f t="shared" ref="Z335:Z343" si="17">_xlfn.PERCENTRANK.EXC($M$334:$M$455,Y335)</f>
        <v>8.0000000000000002E-3</v>
      </c>
      <c r="AA335" s="15">
        <f t="shared" si="13"/>
        <v>-2.4089155458154612</v>
      </c>
      <c r="AB335" s="25">
        <v>1</v>
      </c>
    </row>
    <row r="336" spans="1:28" x14ac:dyDescent="0.25">
      <c r="A336" s="13">
        <v>0</v>
      </c>
      <c r="B336" s="11">
        <v>43</v>
      </c>
      <c r="C336" s="11" t="s">
        <v>176</v>
      </c>
      <c r="D336" s="11">
        <v>18</v>
      </c>
      <c r="E336" s="11">
        <v>10</v>
      </c>
      <c r="F336" s="11">
        <v>8</v>
      </c>
      <c r="H336" s="13">
        <v>1</v>
      </c>
      <c r="I336" s="11">
        <v>42</v>
      </c>
      <c r="J336" s="11" t="s">
        <v>176</v>
      </c>
      <c r="K336" s="11">
        <v>18</v>
      </c>
      <c r="L336" s="11">
        <v>10</v>
      </c>
      <c r="M336" s="11">
        <v>8</v>
      </c>
      <c r="O336" s="11">
        <v>13</v>
      </c>
      <c r="P336" s="21">
        <f t="shared" si="14"/>
        <v>1.6E-2</v>
      </c>
      <c r="Q336" s="15">
        <f t="shared" si="11"/>
        <v>-2.1444106209118399</v>
      </c>
      <c r="R336" s="11">
        <f t="shared" ref="R336:R340" si="18">Q336*2+5</f>
        <v>0.71117875817632026</v>
      </c>
      <c r="T336" s="11">
        <v>10</v>
      </c>
      <c r="U336" s="21">
        <f t="shared" si="15"/>
        <v>8.1000000000000003E-2</v>
      </c>
      <c r="V336" s="15">
        <f t="shared" si="12"/>
        <v>-1.3983766207974972</v>
      </c>
      <c r="W336" s="11">
        <f t="shared" si="16"/>
        <v>2.2032467584050055</v>
      </c>
      <c r="Y336" s="11">
        <v>5</v>
      </c>
      <c r="Z336" s="21">
        <f t="shared" si="17"/>
        <v>3.2000000000000001E-2</v>
      </c>
      <c r="AA336" s="15">
        <f t="shared" si="13"/>
        <v>-1.8521798587690466</v>
      </c>
      <c r="AB336" s="11">
        <f t="shared" ref="AB336" si="19">AA336*2+5</f>
        <v>1.2956402824619069</v>
      </c>
    </row>
    <row r="337" spans="1:28" x14ac:dyDescent="0.25">
      <c r="A337" s="13">
        <v>0</v>
      </c>
      <c r="B337" s="11">
        <v>45</v>
      </c>
      <c r="C337" s="11" t="s">
        <v>177</v>
      </c>
      <c r="D337" s="11">
        <v>23</v>
      </c>
      <c r="E337" s="11">
        <v>18</v>
      </c>
      <c r="F337" s="11">
        <v>5</v>
      </c>
      <c r="H337" s="13">
        <v>1</v>
      </c>
      <c r="I337" s="11">
        <v>35</v>
      </c>
      <c r="J337" s="11" t="s">
        <v>176</v>
      </c>
      <c r="K337" s="11">
        <v>30</v>
      </c>
      <c r="L337" s="11">
        <v>24</v>
      </c>
      <c r="M337" s="11">
        <v>6</v>
      </c>
      <c r="O337" s="11">
        <v>14</v>
      </c>
      <c r="P337" s="21">
        <f t="shared" si="14"/>
        <v>0.02</v>
      </c>
      <c r="Q337" s="15">
        <f t="shared" si="11"/>
        <v>-2.0537489106318225</v>
      </c>
      <c r="R337" s="11">
        <f t="shared" si="18"/>
        <v>0.89250217873635496</v>
      </c>
      <c r="T337" s="11">
        <v>11</v>
      </c>
      <c r="U337" s="21">
        <f t="shared" si="15"/>
        <v>0.121</v>
      </c>
      <c r="V337" s="15">
        <f t="shared" si="12"/>
        <v>-1.1700024075004791</v>
      </c>
      <c r="W337" s="11">
        <f t="shared" si="16"/>
        <v>2.6599951849990418</v>
      </c>
      <c r="Y337" s="11">
        <v>6</v>
      </c>
      <c r="Z337" s="21">
        <f t="shared" si="17"/>
        <v>0.105</v>
      </c>
      <c r="AA337" s="15">
        <f t="shared" si="13"/>
        <v>-1.2535654384704511</v>
      </c>
      <c r="AB337" s="11">
        <f t="shared" ref="AB337:AB343" si="20">AA337*2+5</f>
        <v>2.4928691230590978</v>
      </c>
    </row>
    <row r="338" spans="1:28" x14ac:dyDescent="0.25">
      <c r="A338" s="13">
        <v>0</v>
      </c>
      <c r="B338" s="11">
        <v>45</v>
      </c>
      <c r="C338" s="11" t="s">
        <v>177</v>
      </c>
      <c r="D338" s="11">
        <v>29</v>
      </c>
      <c r="E338" s="11">
        <v>19</v>
      </c>
      <c r="F338" s="11">
        <v>10</v>
      </c>
      <c r="H338" s="13">
        <v>1</v>
      </c>
      <c r="I338" s="11">
        <v>22</v>
      </c>
      <c r="J338" s="11" t="s">
        <v>174</v>
      </c>
      <c r="K338" s="11">
        <v>32</v>
      </c>
      <c r="L338" s="11">
        <v>24</v>
      </c>
      <c r="M338" s="11">
        <v>8</v>
      </c>
      <c r="O338" s="11">
        <v>15</v>
      </c>
      <c r="P338" s="21">
        <f t="shared" si="14"/>
        <v>2.4E-2</v>
      </c>
      <c r="Q338" s="15">
        <f t="shared" si="11"/>
        <v>-1.9773684281819468</v>
      </c>
      <c r="R338" s="11">
        <f t="shared" si="18"/>
        <v>1.0452631436361064</v>
      </c>
      <c r="T338" s="11">
        <v>12</v>
      </c>
      <c r="U338" s="21">
        <f t="shared" si="15"/>
        <v>0.17</v>
      </c>
      <c r="V338" s="15">
        <f t="shared" si="12"/>
        <v>-0.95416525314619549</v>
      </c>
      <c r="W338" s="11">
        <f t="shared" si="16"/>
        <v>3.091669493707609</v>
      </c>
      <c r="Y338" s="11">
        <v>7</v>
      </c>
      <c r="Z338" s="21">
        <f t="shared" si="17"/>
        <v>0.20300000000000001</v>
      </c>
      <c r="AA338" s="15">
        <f t="shared" si="13"/>
        <v>-0.83095332055983762</v>
      </c>
      <c r="AB338" s="11">
        <f t="shared" si="20"/>
        <v>3.3380933588803248</v>
      </c>
    </row>
    <row r="339" spans="1:28" x14ac:dyDescent="0.25">
      <c r="A339" s="13">
        <v>0</v>
      </c>
      <c r="B339" s="11">
        <v>58</v>
      </c>
      <c r="C339" s="11" t="s">
        <v>177</v>
      </c>
      <c r="D339" s="11">
        <v>20</v>
      </c>
      <c r="E339" s="11">
        <v>14</v>
      </c>
      <c r="F339" s="11">
        <v>6</v>
      </c>
      <c r="H339" s="13">
        <v>1</v>
      </c>
      <c r="I339" s="11">
        <v>28</v>
      </c>
      <c r="J339" s="11" t="s">
        <v>175</v>
      </c>
      <c r="K339" s="11">
        <v>21</v>
      </c>
      <c r="L339" s="11">
        <v>13</v>
      </c>
      <c r="M339" s="11">
        <v>8</v>
      </c>
      <c r="O339" s="11">
        <v>16</v>
      </c>
      <c r="P339" s="21">
        <f t="shared" si="14"/>
        <v>5.6000000000000001E-2</v>
      </c>
      <c r="Q339" s="15">
        <f t="shared" si="11"/>
        <v>-1.5892675570513919</v>
      </c>
      <c r="R339" s="11">
        <f t="shared" si="18"/>
        <v>1.8214648858972162</v>
      </c>
      <c r="T339" s="11">
        <v>13</v>
      </c>
      <c r="U339" s="21">
        <f t="shared" si="15"/>
        <v>0.252</v>
      </c>
      <c r="V339" s="15">
        <f t="shared" si="12"/>
        <v>-0.6682092997257234</v>
      </c>
      <c r="W339" s="11">
        <f t="shared" si="16"/>
        <v>3.6635814005485532</v>
      </c>
      <c r="Y339" s="11">
        <v>8</v>
      </c>
      <c r="Z339" s="21">
        <f t="shared" si="17"/>
        <v>0.35699999999999998</v>
      </c>
      <c r="AA339" s="15">
        <f t="shared" si="13"/>
        <v>-0.36648929388943369</v>
      </c>
      <c r="AB339" s="11">
        <f t="shared" si="20"/>
        <v>4.2670214122211325</v>
      </c>
    </row>
    <row r="340" spans="1:28" x14ac:dyDescent="0.25">
      <c r="A340" s="13">
        <v>1</v>
      </c>
      <c r="B340" s="11">
        <v>22</v>
      </c>
      <c r="C340" s="11" t="s">
        <v>174</v>
      </c>
      <c r="D340" s="11">
        <v>15</v>
      </c>
      <c r="E340" s="11">
        <v>9</v>
      </c>
      <c r="F340" s="11">
        <v>6</v>
      </c>
      <c r="H340" s="13">
        <v>1</v>
      </c>
      <c r="I340" s="11">
        <v>25</v>
      </c>
      <c r="J340" s="11" t="s">
        <v>174</v>
      </c>
      <c r="K340" s="11">
        <v>20</v>
      </c>
      <c r="L340" s="11">
        <v>14</v>
      </c>
      <c r="M340" s="11">
        <v>6</v>
      </c>
      <c r="O340" s="11">
        <v>17</v>
      </c>
      <c r="P340" s="21">
        <f t="shared" si="14"/>
        <v>7.2999999999999995E-2</v>
      </c>
      <c r="Q340" s="15">
        <f t="shared" si="11"/>
        <v>-1.4538063589405745</v>
      </c>
      <c r="R340" s="11">
        <f t="shared" si="18"/>
        <v>2.0923872821188509</v>
      </c>
      <c r="T340" s="11">
        <v>14</v>
      </c>
      <c r="U340" s="21">
        <f t="shared" si="15"/>
        <v>0.32500000000000001</v>
      </c>
      <c r="V340" s="15">
        <f t="shared" si="12"/>
        <v>-0.45376219016987951</v>
      </c>
      <c r="W340" s="11">
        <f t="shared" si="16"/>
        <v>4.0924756196602408</v>
      </c>
      <c r="Y340" s="11">
        <v>9</v>
      </c>
      <c r="Z340" s="21">
        <f t="shared" si="17"/>
        <v>0.504</v>
      </c>
      <c r="AA340" s="15">
        <f t="shared" si="13"/>
        <v>1.0026681100274763E-2</v>
      </c>
      <c r="AB340" s="11">
        <f t="shared" si="20"/>
        <v>5.0200533622005494</v>
      </c>
    </row>
    <row r="341" spans="1:28" x14ac:dyDescent="0.25">
      <c r="A341" s="13">
        <v>0</v>
      </c>
      <c r="B341" s="11">
        <v>22</v>
      </c>
      <c r="C341" s="11" t="s">
        <v>174</v>
      </c>
      <c r="D341" s="11">
        <v>21</v>
      </c>
      <c r="E341" s="11">
        <v>16</v>
      </c>
      <c r="F341" s="11">
        <v>5</v>
      </c>
      <c r="H341" s="13">
        <v>1</v>
      </c>
      <c r="I341" s="11">
        <v>29</v>
      </c>
      <c r="J341" s="11" t="s">
        <v>175</v>
      </c>
      <c r="K341" s="11">
        <v>25</v>
      </c>
      <c r="L341" s="11">
        <v>19</v>
      </c>
      <c r="M341" s="11">
        <v>6</v>
      </c>
      <c r="O341" s="11">
        <v>18</v>
      </c>
      <c r="P341" s="21">
        <f t="shared" si="14"/>
        <v>8.8999999999999996E-2</v>
      </c>
      <c r="Q341" s="15">
        <f t="shared" si="11"/>
        <v>-1.3469386261102789</v>
      </c>
      <c r="R341" s="11">
        <f t="shared" ref="R341:R360" si="21">Q341*2+5</f>
        <v>2.3061227477794422</v>
      </c>
      <c r="T341" s="11">
        <v>15</v>
      </c>
      <c r="U341" s="21">
        <f t="shared" si="15"/>
        <v>0.44700000000000001</v>
      </c>
      <c r="V341" s="15">
        <f t="shared" si="12"/>
        <v>-0.13324452361112385</v>
      </c>
      <c r="W341" s="11">
        <f t="shared" si="16"/>
        <v>4.7335109527777526</v>
      </c>
      <c r="Y341" s="11">
        <v>10</v>
      </c>
      <c r="Z341" s="21">
        <f t="shared" si="17"/>
        <v>0.64200000000000002</v>
      </c>
      <c r="AA341" s="15">
        <f t="shared" si="13"/>
        <v>0.36380985902969581</v>
      </c>
      <c r="AB341" s="11">
        <f t="shared" si="20"/>
        <v>5.7276197180593913</v>
      </c>
    </row>
    <row r="342" spans="1:28" x14ac:dyDescent="0.25">
      <c r="A342" s="13">
        <v>0</v>
      </c>
      <c r="B342" s="11">
        <v>20</v>
      </c>
      <c r="C342" s="11" t="s">
        <v>174</v>
      </c>
      <c r="D342" s="11">
        <v>16</v>
      </c>
      <c r="E342" s="11">
        <v>8</v>
      </c>
      <c r="F342" s="11">
        <v>8</v>
      </c>
      <c r="H342" s="13">
        <v>1</v>
      </c>
      <c r="I342" s="11">
        <v>20</v>
      </c>
      <c r="J342" s="11" t="s">
        <v>174</v>
      </c>
      <c r="K342" s="11">
        <v>26</v>
      </c>
      <c r="L342" s="11">
        <v>15</v>
      </c>
      <c r="M342" s="11">
        <v>11</v>
      </c>
      <c r="O342" s="11">
        <v>19</v>
      </c>
      <c r="P342" s="21">
        <f t="shared" si="14"/>
        <v>0.14599999999999999</v>
      </c>
      <c r="Q342" s="15">
        <f t="shared" si="11"/>
        <v>-1.0537443021306669</v>
      </c>
      <c r="R342" s="11">
        <f t="shared" si="21"/>
        <v>2.8925113957386661</v>
      </c>
      <c r="T342" s="11">
        <v>16</v>
      </c>
      <c r="U342" s="21">
        <f t="shared" si="15"/>
        <v>0.51200000000000001</v>
      </c>
      <c r="V342" s="15">
        <f t="shared" si="12"/>
        <v>3.008407662018911E-2</v>
      </c>
      <c r="W342" s="11">
        <f t="shared" si="16"/>
        <v>5.0601681532403786</v>
      </c>
      <c r="Y342" s="11">
        <v>11</v>
      </c>
      <c r="Z342" s="21">
        <f t="shared" si="17"/>
        <v>0.80400000000000005</v>
      </c>
      <c r="AA342" s="15">
        <f t="shared" si="13"/>
        <v>0.85599598549268174</v>
      </c>
      <c r="AB342" s="11">
        <f t="shared" si="20"/>
        <v>6.7119919709853635</v>
      </c>
    </row>
    <row r="343" spans="1:28" x14ac:dyDescent="0.25">
      <c r="A343" s="13">
        <v>0</v>
      </c>
      <c r="B343" s="11">
        <v>49</v>
      </c>
      <c r="C343" s="11" t="s">
        <v>177</v>
      </c>
      <c r="D343" s="11">
        <v>14</v>
      </c>
      <c r="E343" s="11">
        <v>9</v>
      </c>
      <c r="F343" s="11">
        <v>5</v>
      </c>
      <c r="H343" s="13">
        <v>1</v>
      </c>
      <c r="I343" s="11">
        <v>31</v>
      </c>
      <c r="J343" s="11" t="s">
        <v>175</v>
      </c>
      <c r="K343" s="11">
        <v>29</v>
      </c>
      <c r="L343" s="11">
        <v>20</v>
      </c>
      <c r="M343" s="11">
        <v>9</v>
      </c>
      <c r="O343" s="11">
        <v>20</v>
      </c>
      <c r="P343" s="21">
        <f t="shared" si="14"/>
        <v>0.186</v>
      </c>
      <c r="Q343" s="15">
        <f t="shared" si="11"/>
        <v>-0.89273332432085528</v>
      </c>
      <c r="R343" s="11">
        <f t="shared" si="21"/>
        <v>3.2145333513582894</v>
      </c>
      <c r="T343" s="11">
        <v>17</v>
      </c>
      <c r="U343" s="21">
        <f t="shared" si="15"/>
        <v>0.58499999999999996</v>
      </c>
      <c r="V343" s="15">
        <f t="shared" si="12"/>
        <v>0.21470156800174439</v>
      </c>
      <c r="W343" s="11">
        <f t="shared" si="16"/>
        <v>5.4294031360034891</v>
      </c>
      <c r="Y343" s="11">
        <v>12</v>
      </c>
      <c r="Z343" s="21">
        <f t="shared" si="17"/>
        <v>0.94299999999999995</v>
      </c>
      <c r="AA343" s="15">
        <f t="shared" si="13"/>
        <v>1.5804668183993611</v>
      </c>
      <c r="AB343" s="11">
        <f t="shared" si="20"/>
        <v>8.1609336367987222</v>
      </c>
    </row>
    <row r="344" spans="1:28" x14ac:dyDescent="0.25">
      <c r="A344" s="13">
        <v>0</v>
      </c>
      <c r="B344" s="11">
        <v>33</v>
      </c>
      <c r="C344" s="11" t="s">
        <v>175</v>
      </c>
      <c r="D344" s="11">
        <v>23</v>
      </c>
      <c r="E344" s="11">
        <v>15</v>
      </c>
      <c r="F344" s="11">
        <v>8</v>
      </c>
      <c r="H344" s="13">
        <v>1</v>
      </c>
      <c r="I344" s="11">
        <v>24</v>
      </c>
      <c r="J344" s="11" t="s">
        <v>174</v>
      </c>
      <c r="K344" s="11">
        <v>20</v>
      </c>
      <c r="L344" s="11">
        <v>15</v>
      </c>
      <c r="M344" s="11">
        <v>5</v>
      </c>
      <c r="O344" s="11">
        <v>21</v>
      </c>
      <c r="P344" s="21">
        <f t="shared" si="14"/>
        <v>0.252</v>
      </c>
      <c r="Q344" s="15">
        <f t="shared" si="11"/>
        <v>-0.6682092997257234</v>
      </c>
      <c r="R344" s="11">
        <f t="shared" si="21"/>
        <v>3.6635814005485532</v>
      </c>
      <c r="T344" s="11">
        <v>18</v>
      </c>
      <c r="U344" s="21">
        <f t="shared" si="15"/>
        <v>0.72299999999999998</v>
      </c>
      <c r="V344" s="15">
        <f t="shared" si="12"/>
        <v>0.59177689059144645</v>
      </c>
      <c r="W344" s="11">
        <f t="shared" ref="W344:W351" si="22">V344*2+5</f>
        <v>6.1835537811828925</v>
      </c>
    </row>
    <row r="345" spans="1:28" x14ac:dyDescent="0.25">
      <c r="A345" s="13">
        <v>1</v>
      </c>
      <c r="B345" s="11">
        <v>39</v>
      </c>
      <c r="C345" s="11" t="s">
        <v>176</v>
      </c>
      <c r="D345" s="11">
        <v>24</v>
      </c>
      <c r="E345" s="11">
        <v>14</v>
      </c>
      <c r="F345" s="11">
        <v>10</v>
      </c>
      <c r="H345" s="13">
        <v>1</v>
      </c>
      <c r="I345" s="11">
        <v>28</v>
      </c>
      <c r="J345" s="11" t="s">
        <v>175</v>
      </c>
      <c r="K345" s="11">
        <v>25</v>
      </c>
      <c r="L345" s="11">
        <v>16</v>
      </c>
      <c r="M345" s="11">
        <v>9</v>
      </c>
      <c r="O345" s="11">
        <v>22</v>
      </c>
      <c r="P345" s="21">
        <f t="shared" si="14"/>
        <v>0.317</v>
      </c>
      <c r="Q345" s="15">
        <f t="shared" si="11"/>
        <v>-0.47610440348939503</v>
      </c>
      <c r="R345" s="11">
        <f t="shared" si="21"/>
        <v>4.0477911930212098</v>
      </c>
      <c r="T345" s="11">
        <v>19</v>
      </c>
      <c r="U345" s="21">
        <f t="shared" si="15"/>
        <v>0.78800000000000003</v>
      </c>
      <c r="V345" s="15">
        <f t="shared" si="12"/>
        <v>0.79950094313273623</v>
      </c>
      <c r="W345" s="11">
        <f t="shared" si="22"/>
        <v>6.5990018862654729</v>
      </c>
    </row>
    <row r="346" spans="1:28" x14ac:dyDescent="0.25">
      <c r="A346" s="13">
        <v>0</v>
      </c>
      <c r="B346" s="11">
        <v>45</v>
      </c>
      <c r="C346" s="11" t="s">
        <v>177</v>
      </c>
      <c r="D346" s="11">
        <v>26</v>
      </c>
      <c r="E346" s="11">
        <v>19</v>
      </c>
      <c r="F346" s="11">
        <v>7</v>
      </c>
      <c r="H346" s="13">
        <v>1</v>
      </c>
      <c r="I346" s="11">
        <v>24</v>
      </c>
      <c r="J346" s="11" t="s">
        <v>174</v>
      </c>
      <c r="K346" s="11">
        <v>26</v>
      </c>
      <c r="L346" s="11">
        <v>17</v>
      </c>
      <c r="M346" s="11">
        <v>9</v>
      </c>
      <c r="O346" s="11">
        <v>23</v>
      </c>
      <c r="P346" s="21">
        <f t="shared" si="14"/>
        <v>0.39800000000000002</v>
      </c>
      <c r="Q346" s="15">
        <f t="shared" si="11"/>
        <v>-0.2585272773163097</v>
      </c>
      <c r="R346" s="11">
        <f t="shared" si="21"/>
        <v>4.4829454453673803</v>
      </c>
      <c r="T346" s="11">
        <v>20</v>
      </c>
      <c r="U346" s="21">
        <f t="shared" si="15"/>
        <v>0.82899999999999996</v>
      </c>
      <c r="V346" s="15">
        <f t="shared" si="12"/>
        <v>0.95022094154101566</v>
      </c>
      <c r="W346" s="11">
        <f t="shared" si="22"/>
        <v>6.9004418830820313</v>
      </c>
    </row>
    <row r="347" spans="1:28" x14ac:dyDescent="0.25">
      <c r="A347" s="13">
        <v>0</v>
      </c>
      <c r="B347" s="11">
        <v>21</v>
      </c>
      <c r="C347" s="11" t="s">
        <v>174</v>
      </c>
      <c r="D347" s="11">
        <v>18</v>
      </c>
      <c r="E347" s="11">
        <v>10</v>
      </c>
      <c r="F347" s="11">
        <v>8</v>
      </c>
      <c r="H347" s="13">
        <v>1</v>
      </c>
      <c r="I347" s="11">
        <v>25</v>
      </c>
      <c r="J347" s="11" t="s">
        <v>174</v>
      </c>
      <c r="K347" s="11">
        <v>19</v>
      </c>
      <c r="L347" s="11">
        <v>12</v>
      </c>
      <c r="M347" s="11">
        <v>7</v>
      </c>
      <c r="O347" s="11">
        <v>24</v>
      </c>
      <c r="P347" s="21">
        <f t="shared" si="14"/>
        <v>0.47099999999999997</v>
      </c>
      <c r="Q347" s="15">
        <f t="shared" si="11"/>
        <v>-7.2756358176037483E-2</v>
      </c>
      <c r="R347" s="11">
        <f t="shared" si="21"/>
        <v>4.8544872836479254</v>
      </c>
      <c r="T347" s="11">
        <v>21</v>
      </c>
      <c r="U347" s="21">
        <f t="shared" si="15"/>
        <v>0.85299999999999998</v>
      </c>
      <c r="V347" s="15">
        <f t="shared" si="12"/>
        <v>1.0493870846841074</v>
      </c>
      <c r="W347" s="11">
        <f t="shared" si="22"/>
        <v>7.0987741693682143</v>
      </c>
    </row>
    <row r="348" spans="1:28" x14ac:dyDescent="0.25">
      <c r="A348" s="13">
        <v>0</v>
      </c>
      <c r="B348" s="11">
        <v>35</v>
      </c>
      <c r="C348" s="11" t="s">
        <v>176</v>
      </c>
      <c r="D348" s="11">
        <v>20</v>
      </c>
      <c r="E348" s="11">
        <v>13</v>
      </c>
      <c r="F348" s="11">
        <v>7</v>
      </c>
      <c r="H348" s="13">
        <v>1</v>
      </c>
      <c r="I348" s="11">
        <v>41</v>
      </c>
      <c r="J348" s="11" t="s">
        <v>176</v>
      </c>
      <c r="K348" s="11">
        <v>29</v>
      </c>
      <c r="L348" s="11">
        <v>19</v>
      </c>
      <c r="M348" s="11">
        <v>10</v>
      </c>
      <c r="O348" s="11">
        <v>25</v>
      </c>
      <c r="P348" s="21">
        <f t="shared" si="14"/>
        <v>0.53600000000000003</v>
      </c>
      <c r="Q348" s="15">
        <f t="shared" si="11"/>
        <v>9.0361437129258787E-2</v>
      </c>
      <c r="R348" s="11">
        <f t="shared" si="21"/>
        <v>5.1807228742585174</v>
      </c>
      <c r="T348" s="11">
        <v>22</v>
      </c>
      <c r="U348" s="21">
        <f t="shared" si="15"/>
        <v>0.878</v>
      </c>
      <c r="V348" s="15">
        <f t="shared" si="12"/>
        <v>1.1650469223056026</v>
      </c>
      <c r="W348" s="11">
        <f t="shared" si="22"/>
        <v>7.3300938446112056</v>
      </c>
    </row>
    <row r="349" spans="1:28" x14ac:dyDescent="0.25">
      <c r="A349" s="13">
        <v>0</v>
      </c>
      <c r="B349" s="11">
        <v>22</v>
      </c>
      <c r="C349" s="11" t="s">
        <v>174</v>
      </c>
      <c r="D349" s="11">
        <v>24</v>
      </c>
      <c r="E349" s="11">
        <v>16</v>
      </c>
      <c r="F349" s="11">
        <v>8</v>
      </c>
      <c r="H349" s="13">
        <v>1</v>
      </c>
      <c r="I349" s="11">
        <v>29</v>
      </c>
      <c r="J349" s="11" t="s">
        <v>175</v>
      </c>
      <c r="K349" s="11">
        <v>24</v>
      </c>
      <c r="L349" s="11">
        <v>13</v>
      </c>
      <c r="M349" s="11">
        <v>11</v>
      </c>
      <c r="O349" s="11">
        <v>26</v>
      </c>
      <c r="P349" s="21">
        <f t="shared" si="14"/>
        <v>0.626</v>
      </c>
      <c r="Q349" s="15">
        <f t="shared" si="11"/>
        <v>0.32127763954599653</v>
      </c>
      <c r="R349" s="11">
        <f t="shared" si="21"/>
        <v>5.6425552790919928</v>
      </c>
      <c r="T349" s="11">
        <v>23</v>
      </c>
      <c r="U349" s="21">
        <f t="shared" si="15"/>
        <v>0.90200000000000002</v>
      </c>
      <c r="V349" s="15">
        <f t="shared" si="12"/>
        <v>1.293031976144243</v>
      </c>
      <c r="W349" s="11">
        <f t="shared" si="22"/>
        <v>7.5860639522884856</v>
      </c>
    </row>
    <row r="350" spans="1:28" x14ac:dyDescent="0.25">
      <c r="A350" s="13">
        <v>0</v>
      </c>
      <c r="B350" s="11">
        <v>39</v>
      </c>
      <c r="C350" s="11" t="s">
        <v>176</v>
      </c>
      <c r="D350" s="11">
        <v>22</v>
      </c>
      <c r="E350" s="11">
        <v>16</v>
      </c>
      <c r="F350" s="11">
        <v>6</v>
      </c>
      <c r="H350" s="13">
        <v>1</v>
      </c>
      <c r="I350" s="11">
        <v>52</v>
      </c>
      <c r="J350" s="11" t="s">
        <v>177</v>
      </c>
      <c r="K350" s="11">
        <v>29</v>
      </c>
      <c r="L350" s="11">
        <v>22</v>
      </c>
      <c r="M350" s="11">
        <v>7</v>
      </c>
      <c r="O350" s="11">
        <v>27</v>
      </c>
      <c r="P350" s="21">
        <f t="shared" si="14"/>
        <v>0.69899999999999995</v>
      </c>
      <c r="Q350" s="15">
        <f t="shared" si="11"/>
        <v>0.52152657182893203</v>
      </c>
      <c r="R350" s="11">
        <f t="shared" si="21"/>
        <v>6.0430531436578638</v>
      </c>
      <c r="T350" s="11">
        <v>24</v>
      </c>
      <c r="U350" s="21">
        <f t="shared" si="15"/>
        <v>0.93400000000000005</v>
      </c>
      <c r="V350" s="15">
        <f t="shared" si="12"/>
        <v>1.5062617232782449</v>
      </c>
      <c r="W350" s="11">
        <f t="shared" si="22"/>
        <v>8.0125234465564894</v>
      </c>
    </row>
    <row r="351" spans="1:28" x14ac:dyDescent="0.25">
      <c r="A351" s="13">
        <v>0</v>
      </c>
      <c r="B351" s="11">
        <v>20</v>
      </c>
      <c r="C351" s="11" t="s">
        <v>174</v>
      </c>
      <c r="D351" s="11">
        <v>22</v>
      </c>
      <c r="E351" s="11">
        <v>14</v>
      </c>
      <c r="F351" s="11">
        <v>8</v>
      </c>
      <c r="H351" s="13">
        <v>1</v>
      </c>
      <c r="I351" s="11">
        <v>22</v>
      </c>
      <c r="J351" s="11" t="s">
        <v>174</v>
      </c>
      <c r="K351" s="11">
        <v>22</v>
      </c>
      <c r="L351" s="11">
        <v>15</v>
      </c>
      <c r="M351" s="11">
        <v>7</v>
      </c>
      <c r="O351" s="11">
        <v>28</v>
      </c>
      <c r="P351" s="21">
        <f t="shared" si="14"/>
        <v>0.77200000000000002</v>
      </c>
      <c r="Q351" s="15">
        <f t="shared" si="11"/>
        <v>0.74544954818078957</v>
      </c>
      <c r="R351" s="11">
        <f t="shared" si="21"/>
        <v>6.4908990963615789</v>
      </c>
      <c r="T351" s="11">
        <v>25</v>
      </c>
      <c r="U351" s="21">
        <f t="shared" si="15"/>
        <v>0.96699999999999997</v>
      </c>
      <c r="V351" s="15">
        <f t="shared" si="12"/>
        <v>1.8384236692477764</v>
      </c>
      <c r="W351" s="11">
        <f t="shared" si="22"/>
        <v>8.676847338495552</v>
      </c>
    </row>
    <row r="352" spans="1:28" x14ac:dyDescent="0.25">
      <c r="A352" s="13">
        <v>0</v>
      </c>
      <c r="B352" s="11">
        <v>19</v>
      </c>
      <c r="C352" s="11" t="s">
        <v>174</v>
      </c>
      <c r="D352" s="11">
        <v>16</v>
      </c>
      <c r="E352" s="11">
        <v>12</v>
      </c>
      <c r="F352" s="11">
        <v>4</v>
      </c>
      <c r="H352" s="13">
        <v>1</v>
      </c>
      <c r="I352" s="11">
        <v>38</v>
      </c>
      <c r="J352" s="11" t="s">
        <v>176</v>
      </c>
      <c r="K352" s="11">
        <v>27</v>
      </c>
      <c r="L352" s="11">
        <v>16</v>
      </c>
      <c r="M352" s="11">
        <v>11</v>
      </c>
      <c r="O352" s="11">
        <v>29</v>
      </c>
      <c r="P352" s="21">
        <f t="shared" si="14"/>
        <v>0.81299999999999994</v>
      </c>
      <c r="Q352" s="15">
        <f t="shared" si="11"/>
        <v>0.88900573060102517</v>
      </c>
      <c r="R352" s="11">
        <f t="shared" si="21"/>
        <v>6.7780114612020501</v>
      </c>
      <c r="T352" s="11">
        <v>26</v>
      </c>
      <c r="U352" s="21">
        <f t="shared" si="15"/>
        <v>0.98299999999999998</v>
      </c>
      <c r="V352" s="15">
        <f t="shared" si="12"/>
        <v>2.1200716897421503</v>
      </c>
      <c r="W352" s="25">
        <v>9</v>
      </c>
    </row>
    <row r="353" spans="1:23" x14ac:dyDescent="0.25">
      <c r="A353" s="13">
        <v>0</v>
      </c>
      <c r="B353" s="11">
        <v>30</v>
      </c>
      <c r="C353" s="11" t="s">
        <v>175</v>
      </c>
      <c r="D353" s="11">
        <v>17</v>
      </c>
      <c r="E353" s="11">
        <v>10</v>
      </c>
      <c r="F353" s="11">
        <v>7</v>
      </c>
      <c r="H353" s="13">
        <v>1</v>
      </c>
      <c r="I353" s="11">
        <v>25</v>
      </c>
      <c r="J353" s="11" t="s">
        <v>174</v>
      </c>
      <c r="K353" s="11">
        <v>26</v>
      </c>
      <c r="L353" s="11">
        <v>15</v>
      </c>
      <c r="M353" s="11">
        <v>11</v>
      </c>
      <c r="O353" s="11">
        <v>30</v>
      </c>
      <c r="P353" s="21">
        <f t="shared" si="14"/>
        <v>0.86099999999999999</v>
      </c>
      <c r="Q353" s="15">
        <f t="shared" si="11"/>
        <v>1.0848231279419567</v>
      </c>
      <c r="R353" s="11">
        <f t="shared" si="21"/>
        <v>7.1696462558839134</v>
      </c>
      <c r="T353" s="11">
        <v>27</v>
      </c>
      <c r="U353" s="21" t="e">
        <f t="shared" si="15"/>
        <v>#N/A</v>
      </c>
      <c r="V353" s="15" t="e">
        <f t="shared" si="12"/>
        <v>#N/A</v>
      </c>
      <c r="W353" s="25">
        <v>9</v>
      </c>
    </row>
    <row r="354" spans="1:23" x14ac:dyDescent="0.25">
      <c r="A354" s="13">
        <v>1</v>
      </c>
      <c r="B354" s="11">
        <v>20</v>
      </c>
      <c r="C354" s="11" t="s">
        <v>174</v>
      </c>
      <c r="D354" s="11">
        <v>25</v>
      </c>
      <c r="E354" s="11">
        <v>14</v>
      </c>
      <c r="F354" s="11">
        <v>11</v>
      </c>
      <c r="H354" s="13">
        <v>1</v>
      </c>
      <c r="I354" s="11">
        <v>35</v>
      </c>
      <c r="J354" s="11" t="s">
        <v>176</v>
      </c>
      <c r="K354" s="11">
        <v>35</v>
      </c>
      <c r="L354" s="11">
        <v>24</v>
      </c>
      <c r="M354" s="11">
        <v>11</v>
      </c>
      <c r="O354" s="11">
        <v>31</v>
      </c>
      <c r="P354" s="21">
        <f t="shared" si="14"/>
        <v>0.88600000000000001</v>
      </c>
      <c r="Q354" s="15">
        <f t="shared" si="11"/>
        <v>1.205526795972518</v>
      </c>
      <c r="R354" s="11">
        <f t="shared" si="21"/>
        <v>7.411053591945036</v>
      </c>
      <c r="T354" s="11">
        <v>28</v>
      </c>
      <c r="U354" s="21" t="e">
        <f t="shared" si="15"/>
        <v>#N/A</v>
      </c>
      <c r="V354" s="15" t="e">
        <f t="shared" si="12"/>
        <v>#N/A</v>
      </c>
      <c r="W354" s="25">
        <v>9</v>
      </c>
    </row>
    <row r="355" spans="1:23" x14ac:dyDescent="0.25">
      <c r="A355" s="13">
        <v>1</v>
      </c>
      <c r="B355" s="11">
        <v>19</v>
      </c>
      <c r="C355" s="11" t="s">
        <v>174</v>
      </c>
      <c r="D355" s="11">
        <v>28</v>
      </c>
      <c r="E355" s="11">
        <v>16</v>
      </c>
      <c r="F355" s="11">
        <v>12</v>
      </c>
      <c r="H355" s="13">
        <v>1</v>
      </c>
      <c r="I355" s="11">
        <v>32</v>
      </c>
      <c r="J355" s="11" t="s">
        <v>175</v>
      </c>
      <c r="K355" s="11">
        <v>18</v>
      </c>
      <c r="L355" s="11">
        <v>9</v>
      </c>
      <c r="M355" s="11">
        <v>9</v>
      </c>
      <c r="O355" s="11">
        <v>32</v>
      </c>
      <c r="P355" s="21">
        <f t="shared" si="14"/>
        <v>0.91</v>
      </c>
      <c r="Q355" s="15">
        <f t="shared" si="11"/>
        <v>1.3407550336902161</v>
      </c>
      <c r="R355" s="11">
        <f t="shared" si="21"/>
        <v>7.6815100673804322</v>
      </c>
      <c r="T355" s="11">
        <v>29</v>
      </c>
      <c r="U355" s="21" t="e">
        <f t="shared" si="15"/>
        <v>#N/A</v>
      </c>
      <c r="V355" s="15" t="e">
        <f t="shared" si="12"/>
        <v>#N/A</v>
      </c>
      <c r="W355" s="25">
        <v>9</v>
      </c>
    </row>
    <row r="356" spans="1:23" x14ac:dyDescent="0.25">
      <c r="A356" s="13">
        <v>1</v>
      </c>
      <c r="B356" s="11">
        <v>19</v>
      </c>
      <c r="C356" s="11" t="s">
        <v>174</v>
      </c>
      <c r="D356" s="11">
        <v>25</v>
      </c>
      <c r="E356" s="11">
        <v>17</v>
      </c>
      <c r="F356" s="11">
        <v>8</v>
      </c>
      <c r="H356" s="13">
        <v>1</v>
      </c>
      <c r="I356" s="11">
        <v>22</v>
      </c>
      <c r="J356" s="11" t="s">
        <v>174</v>
      </c>
      <c r="K356" s="11">
        <v>21</v>
      </c>
      <c r="L356" s="11">
        <v>14</v>
      </c>
      <c r="M356" s="11">
        <v>7</v>
      </c>
      <c r="O356" s="11">
        <v>33</v>
      </c>
      <c r="P356" s="21">
        <f t="shared" si="14"/>
        <v>0.93400000000000005</v>
      </c>
      <c r="Q356" s="15">
        <f t="shared" si="11"/>
        <v>1.5062617232782449</v>
      </c>
      <c r="R356" s="11">
        <f t="shared" si="21"/>
        <v>8.0125234465564894</v>
      </c>
      <c r="T356" s="11">
        <v>30</v>
      </c>
      <c r="U356" s="21" t="e">
        <f t="shared" si="15"/>
        <v>#N/A</v>
      </c>
      <c r="V356" s="15" t="e">
        <f t="shared" si="12"/>
        <v>#N/A</v>
      </c>
      <c r="W356" s="25">
        <v>9</v>
      </c>
    </row>
    <row r="357" spans="1:23" x14ac:dyDescent="0.25">
      <c r="A357" s="13">
        <v>0</v>
      </c>
      <c r="B357" s="11">
        <v>36</v>
      </c>
      <c r="C357" s="11" t="s">
        <v>176</v>
      </c>
      <c r="D357" s="11">
        <v>27</v>
      </c>
      <c r="E357" s="11">
        <v>15</v>
      </c>
      <c r="F357" s="11">
        <v>12</v>
      </c>
      <c r="H357" s="13">
        <v>1</v>
      </c>
      <c r="I357" s="11">
        <v>23</v>
      </c>
      <c r="J357" s="11" t="s">
        <v>174</v>
      </c>
      <c r="K357" s="11">
        <v>31</v>
      </c>
      <c r="L357" s="11">
        <v>20</v>
      </c>
      <c r="M357" s="11">
        <v>11</v>
      </c>
      <c r="O357" s="11">
        <v>34</v>
      </c>
      <c r="P357" s="21">
        <f t="shared" si="14"/>
        <v>0.96299999999999997</v>
      </c>
      <c r="Q357" s="15">
        <f t="shared" si="11"/>
        <v>1.7866133654934697</v>
      </c>
      <c r="R357" s="11">
        <f t="shared" si="21"/>
        <v>8.5732267309869385</v>
      </c>
      <c r="T357" s="11">
        <v>31</v>
      </c>
      <c r="U357" s="21" t="e">
        <f t="shared" si="15"/>
        <v>#N/A</v>
      </c>
      <c r="V357" s="15" t="e">
        <f t="shared" si="12"/>
        <v>#N/A</v>
      </c>
      <c r="W357" s="25">
        <v>9</v>
      </c>
    </row>
    <row r="358" spans="1:23" x14ac:dyDescent="0.25">
      <c r="A358" s="13">
        <v>0</v>
      </c>
      <c r="B358" s="11">
        <v>55</v>
      </c>
      <c r="C358" s="11" t="s">
        <v>177</v>
      </c>
      <c r="D358" s="11">
        <v>29</v>
      </c>
      <c r="E358" s="11">
        <v>22</v>
      </c>
      <c r="F358" s="11">
        <v>7</v>
      </c>
      <c r="H358" s="13">
        <v>1</v>
      </c>
      <c r="I358" s="11">
        <v>23</v>
      </c>
      <c r="J358" s="11" t="s">
        <v>174</v>
      </c>
      <c r="K358" s="11">
        <v>17</v>
      </c>
      <c r="L358" s="11">
        <v>12</v>
      </c>
      <c r="M358" s="11">
        <v>5</v>
      </c>
      <c r="O358" s="11">
        <v>35</v>
      </c>
      <c r="P358" s="21">
        <f t="shared" si="14"/>
        <v>0.96699999999999997</v>
      </c>
      <c r="Q358" s="15">
        <f t="shared" si="11"/>
        <v>1.8384236692477764</v>
      </c>
      <c r="R358" s="11">
        <f t="shared" si="21"/>
        <v>8.676847338495552</v>
      </c>
      <c r="T358" s="11">
        <v>32</v>
      </c>
      <c r="U358" s="21" t="e">
        <f t="shared" si="15"/>
        <v>#N/A</v>
      </c>
      <c r="V358" s="15" t="e">
        <f t="shared" si="12"/>
        <v>#N/A</v>
      </c>
      <c r="W358" s="25">
        <v>9</v>
      </c>
    </row>
    <row r="359" spans="1:23" x14ac:dyDescent="0.25">
      <c r="A359" s="13">
        <v>0</v>
      </c>
      <c r="B359" s="11">
        <v>22</v>
      </c>
      <c r="C359" s="11" t="s">
        <v>174</v>
      </c>
      <c r="D359" s="11">
        <v>18</v>
      </c>
      <c r="E359" s="11">
        <v>12</v>
      </c>
      <c r="F359" s="11">
        <v>6</v>
      </c>
      <c r="H359" s="13">
        <v>1</v>
      </c>
      <c r="I359" s="11">
        <v>23</v>
      </c>
      <c r="J359" s="11" t="s">
        <v>174</v>
      </c>
      <c r="K359" s="11">
        <v>22</v>
      </c>
      <c r="L359" s="11">
        <v>12</v>
      </c>
      <c r="M359" s="11">
        <v>10</v>
      </c>
      <c r="O359" s="11">
        <v>36</v>
      </c>
      <c r="P359" s="21">
        <f t="shared" si="14"/>
        <v>0.97499999999999998</v>
      </c>
      <c r="Q359" s="15">
        <f t="shared" si="11"/>
        <v>1.9599639845400536</v>
      </c>
      <c r="R359" s="11">
        <f t="shared" si="21"/>
        <v>8.9199279690801063</v>
      </c>
    </row>
    <row r="360" spans="1:23" x14ac:dyDescent="0.25">
      <c r="A360" s="13">
        <v>0</v>
      </c>
      <c r="B360" s="11">
        <v>23</v>
      </c>
      <c r="C360" s="11" t="s">
        <v>174</v>
      </c>
      <c r="D360" s="11">
        <v>18</v>
      </c>
      <c r="E360" s="11">
        <v>10</v>
      </c>
      <c r="F360" s="11">
        <v>8</v>
      </c>
      <c r="H360" s="13">
        <v>1</v>
      </c>
      <c r="I360" s="11">
        <v>23</v>
      </c>
      <c r="J360" s="11" t="s">
        <v>174</v>
      </c>
      <c r="K360" s="11">
        <v>21</v>
      </c>
      <c r="L360" s="11">
        <v>12</v>
      </c>
      <c r="M360" s="11">
        <v>9</v>
      </c>
      <c r="O360" s="11">
        <v>37</v>
      </c>
      <c r="P360" s="21">
        <f t="shared" si="14"/>
        <v>0.98299999999999998</v>
      </c>
      <c r="Q360" s="15">
        <f t="shared" si="11"/>
        <v>2.1200716897421503</v>
      </c>
      <c r="R360" s="11">
        <f t="shared" si="21"/>
        <v>9.2401433794843015</v>
      </c>
    </row>
    <row r="361" spans="1:23" x14ac:dyDescent="0.25">
      <c r="A361" s="13">
        <v>1</v>
      </c>
      <c r="B361" s="11">
        <v>31</v>
      </c>
      <c r="C361" s="11" t="s">
        <v>175</v>
      </c>
      <c r="D361" s="11">
        <v>30</v>
      </c>
      <c r="E361" s="11">
        <v>19</v>
      </c>
      <c r="F361" s="11">
        <v>11</v>
      </c>
      <c r="H361" s="13">
        <v>1</v>
      </c>
      <c r="I361" s="11">
        <v>23</v>
      </c>
      <c r="J361" s="11" t="s">
        <v>174</v>
      </c>
      <c r="K361" s="11">
        <v>21</v>
      </c>
      <c r="L361" s="11">
        <v>14</v>
      </c>
      <c r="M361" s="11">
        <v>7</v>
      </c>
      <c r="O361" s="11">
        <v>38</v>
      </c>
      <c r="P361" s="21">
        <f t="shared" si="14"/>
        <v>0.99099999999999999</v>
      </c>
      <c r="Q361" s="15">
        <f t="shared" si="11"/>
        <v>2.365618126864292</v>
      </c>
      <c r="R361" s="25">
        <v>9</v>
      </c>
    </row>
    <row r="362" spans="1:23" x14ac:dyDescent="0.25">
      <c r="A362" s="13">
        <v>1</v>
      </c>
      <c r="B362" s="11">
        <v>31</v>
      </c>
      <c r="C362" s="11" t="s">
        <v>175</v>
      </c>
      <c r="D362" s="11">
        <v>23</v>
      </c>
      <c r="E362" s="11">
        <v>15</v>
      </c>
      <c r="F362" s="11">
        <v>8</v>
      </c>
      <c r="H362" s="13">
        <v>1</v>
      </c>
      <c r="I362" s="11">
        <v>22</v>
      </c>
      <c r="J362" s="11" t="s">
        <v>174</v>
      </c>
      <c r="K362" s="11">
        <v>26</v>
      </c>
      <c r="L362" s="11">
        <v>15</v>
      </c>
      <c r="M362" s="11">
        <v>11</v>
      </c>
      <c r="O362" s="11">
        <v>39</v>
      </c>
      <c r="P362" s="21" t="e">
        <f t="shared" si="14"/>
        <v>#N/A</v>
      </c>
      <c r="Q362" s="15" t="e">
        <f t="shared" si="11"/>
        <v>#N/A</v>
      </c>
      <c r="R362" s="25">
        <v>9</v>
      </c>
    </row>
    <row r="363" spans="1:23" x14ac:dyDescent="0.25">
      <c r="A363" s="13">
        <v>0</v>
      </c>
      <c r="B363" s="11">
        <v>68</v>
      </c>
      <c r="C363" s="11" t="s">
        <v>178</v>
      </c>
      <c r="D363" s="11">
        <v>22</v>
      </c>
      <c r="E363" s="11">
        <v>15</v>
      </c>
      <c r="F363" s="11">
        <v>7</v>
      </c>
      <c r="H363" s="13">
        <v>1</v>
      </c>
      <c r="I363" s="11">
        <v>21</v>
      </c>
      <c r="J363" s="11" t="s">
        <v>174</v>
      </c>
      <c r="K363" s="11">
        <v>31</v>
      </c>
      <c r="L363" s="11">
        <v>21</v>
      </c>
      <c r="M363" s="11">
        <v>10</v>
      </c>
      <c r="O363" s="11">
        <v>40</v>
      </c>
      <c r="P363" s="21" t="e">
        <f t="shared" si="14"/>
        <v>#N/A</v>
      </c>
      <c r="Q363" s="15" t="e">
        <f t="shared" si="11"/>
        <v>#N/A</v>
      </c>
      <c r="R363" s="25">
        <v>9</v>
      </c>
    </row>
    <row r="364" spans="1:23" x14ac:dyDescent="0.25">
      <c r="A364" s="13">
        <v>0</v>
      </c>
      <c r="B364" s="11">
        <v>31</v>
      </c>
      <c r="C364" s="11" t="s">
        <v>175</v>
      </c>
      <c r="D364" s="11">
        <v>17</v>
      </c>
      <c r="E364" s="11">
        <v>11</v>
      </c>
      <c r="F364" s="11">
        <v>6</v>
      </c>
      <c r="H364" s="13">
        <v>1</v>
      </c>
      <c r="I364" s="11">
        <v>44</v>
      </c>
      <c r="J364" s="11" t="s">
        <v>176</v>
      </c>
      <c r="K364" s="11">
        <v>12</v>
      </c>
      <c r="L364" s="11">
        <v>8</v>
      </c>
      <c r="M364" s="11">
        <v>4</v>
      </c>
      <c r="O364" s="11">
        <v>41</v>
      </c>
      <c r="P364" s="21" t="e">
        <f t="shared" si="14"/>
        <v>#N/A</v>
      </c>
      <c r="Q364" s="15" t="e">
        <f t="shared" si="11"/>
        <v>#N/A</v>
      </c>
      <c r="R364" s="25">
        <v>9</v>
      </c>
    </row>
    <row r="365" spans="1:23" x14ac:dyDescent="0.25">
      <c r="A365" s="13">
        <v>0</v>
      </c>
      <c r="B365" s="11">
        <v>17</v>
      </c>
      <c r="C365" s="11" t="s">
        <v>173</v>
      </c>
      <c r="D365" s="11">
        <v>22</v>
      </c>
      <c r="E365" s="11">
        <v>13</v>
      </c>
      <c r="F365" s="11">
        <v>9</v>
      </c>
      <c r="H365" s="13">
        <v>1</v>
      </c>
      <c r="I365" s="11">
        <v>22</v>
      </c>
      <c r="J365" s="11" t="s">
        <v>174</v>
      </c>
      <c r="K365" s="11">
        <v>27</v>
      </c>
      <c r="L365" s="11">
        <v>18</v>
      </c>
      <c r="M365" s="11">
        <v>9</v>
      </c>
      <c r="O365" s="11">
        <v>42</v>
      </c>
      <c r="P365" s="21" t="e">
        <f t="shared" si="14"/>
        <v>#N/A</v>
      </c>
      <c r="Q365" s="15" t="e">
        <f t="shared" si="11"/>
        <v>#N/A</v>
      </c>
      <c r="R365" s="25">
        <v>9</v>
      </c>
    </row>
    <row r="366" spans="1:23" x14ac:dyDescent="0.25">
      <c r="A366" s="13">
        <v>1</v>
      </c>
      <c r="B366" s="11">
        <v>31</v>
      </c>
      <c r="C366" s="11" t="s">
        <v>175</v>
      </c>
      <c r="D366" s="11">
        <v>23</v>
      </c>
      <c r="E366" s="11">
        <v>16</v>
      </c>
      <c r="F366" s="11">
        <v>7</v>
      </c>
      <c r="H366" s="13">
        <v>1</v>
      </c>
      <c r="I366" s="11">
        <v>22</v>
      </c>
      <c r="J366" s="11" t="s">
        <v>174</v>
      </c>
      <c r="K366" s="11">
        <v>27</v>
      </c>
      <c r="L366" s="11">
        <v>18</v>
      </c>
      <c r="M366" s="11">
        <v>9</v>
      </c>
      <c r="O366" s="11">
        <v>43</v>
      </c>
      <c r="P366" s="21" t="e">
        <f t="shared" si="14"/>
        <v>#N/A</v>
      </c>
      <c r="Q366" s="15" t="e">
        <f t="shared" si="11"/>
        <v>#N/A</v>
      </c>
      <c r="R366" s="25">
        <v>9</v>
      </c>
    </row>
    <row r="367" spans="1:23" x14ac:dyDescent="0.25">
      <c r="A367" s="13">
        <v>0</v>
      </c>
      <c r="B367" s="11">
        <v>21</v>
      </c>
      <c r="C367" s="11" t="s">
        <v>174</v>
      </c>
      <c r="D367" s="11">
        <v>21</v>
      </c>
      <c r="E367" s="11">
        <v>14</v>
      </c>
      <c r="F367" s="11">
        <v>7</v>
      </c>
      <c r="H367" s="13">
        <v>1</v>
      </c>
      <c r="I367" s="11">
        <v>44</v>
      </c>
      <c r="J367" s="11" t="s">
        <v>176</v>
      </c>
      <c r="K367" s="11">
        <v>22</v>
      </c>
      <c r="L367" s="11">
        <v>16</v>
      </c>
      <c r="M367" s="11">
        <v>6</v>
      </c>
      <c r="O367" s="11">
        <v>44</v>
      </c>
      <c r="P367" s="21" t="e">
        <f t="shared" si="14"/>
        <v>#N/A</v>
      </c>
      <c r="Q367" s="15" t="e">
        <f t="shared" si="11"/>
        <v>#N/A</v>
      </c>
      <c r="R367" s="25">
        <v>9</v>
      </c>
    </row>
    <row r="368" spans="1:23" x14ac:dyDescent="0.25">
      <c r="A368" s="13">
        <v>0</v>
      </c>
      <c r="B368" s="11">
        <v>24</v>
      </c>
      <c r="C368" s="11" t="s">
        <v>174</v>
      </c>
      <c r="D368" s="11">
        <v>16</v>
      </c>
      <c r="E368" s="11">
        <v>9</v>
      </c>
      <c r="F368" s="11">
        <v>7</v>
      </c>
      <c r="H368" s="13">
        <v>1</v>
      </c>
      <c r="I368" s="11">
        <v>24</v>
      </c>
      <c r="J368" s="11" t="s">
        <v>174</v>
      </c>
      <c r="K368" s="11">
        <v>27</v>
      </c>
      <c r="L368" s="11">
        <v>17</v>
      </c>
      <c r="M368" s="11">
        <v>10</v>
      </c>
    </row>
    <row r="369" spans="1:13" x14ac:dyDescent="0.25">
      <c r="A369" s="13">
        <v>0</v>
      </c>
      <c r="B369" s="11">
        <v>19</v>
      </c>
      <c r="C369" s="11" t="s">
        <v>174</v>
      </c>
      <c r="D369" s="11">
        <v>20</v>
      </c>
      <c r="E369" s="11">
        <v>10</v>
      </c>
      <c r="F369" s="11">
        <v>10</v>
      </c>
      <c r="H369" s="13">
        <v>1</v>
      </c>
      <c r="I369" s="11">
        <v>21</v>
      </c>
      <c r="J369" s="11" t="s">
        <v>174</v>
      </c>
      <c r="K369" s="11">
        <v>21</v>
      </c>
      <c r="L369" s="11">
        <v>14</v>
      </c>
      <c r="M369" s="11">
        <v>7</v>
      </c>
    </row>
    <row r="370" spans="1:13" x14ac:dyDescent="0.25">
      <c r="A370" s="13">
        <v>0</v>
      </c>
      <c r="B370" s="11">
        <v>24</v>
      </c>
      <c r="C370" s="11" t="s">
        <v>174</v>
      </c>
      <c r="D370" s="11">
        <v>25</v>
      </c>
      <c r="E370" s="11">
        <v>15</v>
      </c>
      <c r="F370" s="11">
        <v>10</v>
      </c>
      <c r="H370" s="13">
        <v>1</v>
      </c>
      <c r="I370" s="11">
        <v>22</v>
      </c>
      <c r="J370" s="11" t="s">
        <v>174</v>
      </c>
      <c r="K370" s="11">
        <v>23</v>
      </c>
      <c r="L370" s="11">
        <v>14</v>
      </c>
      <c r="M370" s="11">
        <v>9</v>
      </c>
    </row>
    <row r="371" spans="1:13" x14ac:dyDescent="0.25">
      <c r="A371" s="13">
        <v>0</v>
      </c>
      <c r="B371" s="11">
        <v>22</v>
      </c>
      <c r="C371" s="11" t="s">
        <v>174</v>
      </c>
      <c r="D371" s="11">
        <v>23</v>
      </c>
      <c r="E371" s="11">
        <v>16</v>
      </c>
      <c r="F371" s="11">
        <v>7</v>
      </c>
      <c r="H371" s="13">
        <v>1</v>
      </c>
      <c r="I371" s="11">
        <v>25</v>
      </c>
      <c r="J371" s="11" t="s">
        <v>174</v>
      </c>
      <c r="K371" s="11">
        <v>25</v>
      </c>
      <c r="L371" s="11">
        <v>17</v>
      </c>
      <c r="M371" s="11">
        <v>8</v>
      </c>
    </row>
    <row r="372" spans="1:13" x14ac:dyDescent="0.25">
      <c r="A372" s="13">
        <v>0</v>
      </c>
      <c r="B372" s="11">
        <v>22</v>
      </c>
      <c r="C372" s="11" t="s">
        <v>174</v>
      </c>
      <c r="D372" s="11">
        <v>15</v>
      </c>
      <c r="E372" s="11">
        <v>11</v>
      </c>
      <c r="F372" s="11">
        <v>4</v>
      </c>
      <c r="H372" s="13">
        <v>1</v>
      </c>
      <c r="I372" s="11">
        <v>26</v>
      </c>
      <c r="J372" s="11" t="s">
        <v>174</v>
      </c>
      <c r="K372" s="11">
        <v>29</v>
      </c>
      <c r="L372" s="11">
        <v>18</v>
      </c>
      <c r="M372" s="11">
        <v>11</v>
      </c>
    </row>
    <row r="373" spans="1:13" x14ac:dyDescent="0.25">
      <c r="A373" s="13">
        <v>1</v>
      </c>
      <c r="B373" s="11">
        <v>28</v>
      </c>
      <c r="C373" s="11" t="s">
        <v>175</v>
      </c>
      <c r="D373" s="11">
        <v>21</v>
      </c>
      <c r="E373" s="11">
        <v>17</v>
      </c>
      <c r="F373" s="11">
        <v>4</v>
      </c>
      <c r="H373" s="13">
        <v>1</v>
      </c>
      <c r="I373" s="11">
        <v>23</v>
      </c>
      <c r="J373" s="11" t="s">
        <v>174</v>
      </c>
      <c r="K373" s="11">
        <v>20</v>
      </c>
      <c r="L373" s="11">
        <v>12</v>
      </c>
      <c r="M373" s="11">
        <v>8</v>
      </c>
    </row>
    <row r="374" spans="1:13" x14ac:dyDescent="0.25">
      <c r="A374" s="13">
        <v>1</v>
      </c>
      <c r="B374" s="11">
        <v>23</v>
      </c>
      <c r="C374" s="11" t="s">
        <v>174</v>
      </c>
      <c r="D374" s="11">
        <v>31</v>
      </c>
      <c r="E374" s="11">
        <v>23</v>
      </c>
      <c r="F374" s="11">
        <v>8</v>
      </c>
      <c r="H374" s="13">
        <v>1</v>
      </c>
      <c r="I374" s="11">
        <v>36</v>
      </c>
      <c r="J374" s="11" t="s">
        <v>176</v>
      </c>
      <c r="K374" s="11">
        <v>26</v>
      </c>
      <c r="L374" s="11">
        <v>20</v>
      </c>
      <c r="M374" s="11">
        <v>6</v>
      </c>
    </row>
    <row r="375" spans="1:13" x14ac:dyDescent="0.25">
      <c r="A375" s="13">
        <v>0</v>
      </c>
      <c r="B375" s="11">
        <v>24</v>
      </c>
      <c r="C375" s="11" t="s">
        <v>174</v>
      </c>
      <c r="D375" s="11">
        <v>15</v>
      </c>
      <c r="E375" s="11">
        <v>8</v>
      </c>
      <c r="F375" s="11">
        <v>7</v>
      </c>
      <c r="H375" s="13">
        <v>1</v>
      </c>
      <c r="I375" s="11">
        <v>18</v>
      </c>
      <c r="J375" s="11" t="s">
        <v>174</v>
      </c>
      <c r="K375" s="11">
        <v>23</v>
      </c>
      <c r="L375" s="11">
        <v>17</v>
      </c>
      <c r="M375" s="11">
        <v>6</v>
      </c>
    </row>
    <row r="376" spans="1:13" x14ac:dyDescent="0.25">
      <c r="A376" s="13">
        <v>1</v>
      </c>
      <c r="B376" s="11">
        <v>21</v>
      </c>
      <c r="C376" s="11" t="s">
        <v>174</v>
      </c>
      <c r="D376" s="11">
        <v>22</v>
      </c>
      <c r="E376" s="11">
        <v>14</v>
      </c>
      <c r="F376" s="11">
        <v>8</v>
      </c>
      <c r="H376" s="13">
        <v>1</v>
      </c>
      <c r="I376" s="11">
        <v>27</v>
      </c>
      <c r="J376" s="11" t="s">
        <v>175</v>
      </c>
      <c r="K376" s="11">
        <v>28</v>
      </c>
      <c r="L376" s="11">
        <v>21</v>
      </c>
      <c r="M376" s="11">
        <v>7</v>
      </c>
    </row>
    <row r="377" spans="1:13" x14ac:dyDescent="0.25">
      <c r="A377" s="13">
        <v>0</v>
      </c>
      <c r="B377" s="11">
        <v>56</v>
      </c>
      <c r="C377" s="11" t="s">
        <v>177</v>
      </c>
      <c r="D377" s="11">
        <v>13</v>
      </c>
      <c r="E377" s="11">
        <v>8</v>
      </c>
      <c r="F377" s="11">
        <v>5</v>
      </c>
      <c r="H377" s="13">
        <v>1</v>
      </c>
      <c r="I377" s="11">
        <v>21</v>
      </c>
      <c r="J377" s="11" t="s">
        <v>174</v>
      </c>
      <c r="K377" s="11">
        <v>18</v>
      </c>
      <c r="L377" s="11">
        <v>12</v>
      </c>
      <c r="M377" s="11">
        <v>6</v>
      </c>
    </row>
    <row r="378" spans="1:13" x14ac:dyDescent="0.25">
      <c r="A378" s="13">
        <v>1</v>
      </c>
      <c r="B378" s="11">
        <v>21</v>
      </c>
      <c r="C378" s="11" t="s">
        <v>174</v>
      </c>
      <c r="D378" s="11">
        <v>25</v>
      </c>
      <c r="E378" s="11">
        <v>17</v>
      </c>
      <c r="F378" s="11">
        <v>8</v>
      </c>
      <c r="H378" s="13">
        <v>1</v>
      </c>
      <c r="I378" s="11">
        <v>21</v>
      </c>
      <c r="J378" s="11" t="s">
        <v>174</v>
      </c>
      <c r="K378" s="11">
        <v>22</v>
      </c>
      <c r="L378" s="11">
        <v>13</v>
      </c>
      <c r="M378" s="11">
        <v>9</v>
      </c>
    </row>
    <row r="379" spans="1:13" x14ac:dyDescent="0.25">
      <c r="A379" s="13">
        <v>1</v>
      </c>
      <c r="B379" s="11">
        <v>31</v>
      </c>
      <c r="C379" s="11" t="s">
        <v>175</v>
      </c>
      <c r="D379" s="11">
        <v>27</v>
      </c>
      <c r="E379" s="11">
        <v>22</v>
      </c>
      <c r="F379" s="11">
        <v>5</v>
      </c>
      <c r="H379" s="13">
        <v>1</v>
      </c>
      <c r="I379" s="11">
        <v>22</v>
      </c>
      <c r="J379" s="11" t="s">
        <v>174</v>
      </c>
      <c r="K379" s="11">
        <v>27</v>
      </c>
      <c r="L379" s="11">
        <v>17</v>
      </c>
      <c r="M379" s="11">
        <v>10</v>
      </c>
    </row>
    <row r="380" spans="1:13" x14ac:dyDescent="0.25">
      <c r="A380" s="13">
        <v>0</v>
      </c>
      <c r="B380" s="11">
        <v>24</v>
      </c>
      <c r="C380" s="11" t="s">
        <v>174</v>
      </c>
      <c r="D380" s="11">
        <v>14</v>
      </c>
      <c r="E380" s="11">
        <v>11</v>
      </c>
      <c r="F380" s="11">
        <v>3</v>
      </c>
      <c r="H380" s="13">
        <v>1</v>
      </c>
      <c r="I380" s="11">
        <v>53</v>
      </c>
      <c r="J380" s="11" t="s">
        <v>177</v>
      </c>
      <c r="K380" s="11">
        <v>32</v>
      </c>
      <c r="L380" s="11">
        <v>25</v>
      </c>
      <c r="M380" s="11">
        <v>7</v>
      </c>
    </row>
    <row r="381" spans="1:13" x14ac:dyDescent="0.25">
      <c r="A381" s="13">
        <v>0</v>
      </c>
      <c r="B381" s="11">
        <v>48</v>
      </c>
      <c r="C381" s="11" t="s">
        <v>177</v>
      </c>
      <c r="D381" s="11">
        <v>31</v>
      </c>
      <c r="E381" s="11">
        <v>24</v>
      </c>
      <c r="F381" s="11">
        <v>7</v>
      </c>
      <c r="H381" s="13">
        <v>1</v>
      </c>
      <c r="I381" s="11">
        <v>20</v>
      </c>
      <c r="J381" s="11" t="s">
        <v>174</v>
      </c>
      <c r="K381" s="11">
        <v>25</v>
      </c>
      <c r="L381" s="11">
        <v>14</v>
      </c>
      <c r="M381" s="11">
        <v>11</v>
      </c>
    </row>
    <row r="382" spans="1:13" x14ac:dyDescent="0.25">
      <c r="A382" s="13">
        <v>0</v>
      </c>
      <c r="B382" s="11">
        <v>32</v>
      </c>
      <c r="C382" s="11" t="s">
        <v>175</v>
      </c>
      <c r="D382" s="11">
        <v>23</v>
      </c>
      <c r="E382" s="11">
        <v>15</v>
      </c>
      <c r="F382" s="11">
        <v>8</v>
      </c>
      <c r="H382" s="13">
        <v>1</v>
      </c>
      <c r="I382" s="11">
        <v>45</v>
      </c>
      <c r="J382" s="11" t="s">
        <v>177</v>
      </c>
      <c r="K382" s="11">
        <v>30</v>
      </c>
      <c r="L382" s="11">
        <v>21</v>
      </c>
      <c r="M382" s="11">
        <v>9</v>
      </c>
    </row>
    <row r="383" spans="1:13" x14ac:dyDescent="0.25">
      <c r="A383" s="13">
        <v>1</v>
      </c>
      <c r="B383" s="11">
        <v>44</v>
      </c>
      <c r="C383" s="11" t="s">
        <v>176</v>
      </c>
      <c r="D383" s="11">
        <v>23</v>
      </c>
      <c r="E383" s="11">
        <v>11</v>
      </c>
      <c r="F383" s="11">
        <v>12</v>
      </c>
      <c r="H383" s="13">
        <v>1</v>
      </c>
      <c r="I383" s="11">
        <v>41</v>
      </c>
      <c r="J383" s="11" t="s">
        <v>176</v>
      </c>
      <c r="K383" s="11">
        <v>13</v>
      </c>
      <c r="L383" s="11">
        <v>8</v>
      </c>
      <c r="M383" s="11">
        <v>5</v>
      </c>
    </row>
    <row r="384" spans="1:13" x14ac:dyDescent="0.25">
      <c r="A384" s="13">
        <v>0</v>
      </c>
      <c r="B384" s="11">
        <v>42</v>
      </c>
      <c r="C384" s="11" t="s">
        <v>176</v>
      </c>
      <c r="D384" s="11">
        <v>26</v>
      </c>
      <c r="E384" s="11">
        <v>18</v>
      </c>
      <c r="F384" s="11">
        <v>8</v>
      </c>
      <c r="H384" s="13">
        <v>1</v>
      </c>
      <c r="I384" s="11">
        <v>20</v>
      </c>
      <c r="J384" s="11" t="s">
        <v>174</v>
      </c>
      <c r="K384" s="11">
        <v>22</v>
      </c>
      <c r="L384" s="11">
        <v>16</v>
      </c>
      <c r="M384" s="11">
        <v>6</v>
      </c>
    </row>
    <row r="385" spans="1:13" x14ac:dyDescent="0.25">
      <c r="A385" s="13">
        <v>1</v>
      </c>
      <c r="B385" s="11">
        <v>20</v>
      </c>
      <c r="C385" s="11" t="s">
        <v>174</v>
      </c>
      <c r="D385" s="11">
        <v>37</v>
      </c>
      <c r="E385" s="11">
        <v>25</v>
      </c>
      <c r="F385" s="11">
        <v>12</v>
      </c>
      <c r="H385" s="13">
        <v>1</v>
      </c>
      <c r="I385" s="11">
        <v>21</v>
      </c>
      <c r="J385" s="11" t="s">
        <v>174</v>
      </c>
      <c r="K385" s="11">
        <v>17</v>
      </c>
      <c r="L385" s="11">
        <v>10</v>
      </c>
      <c r="M385" s="11">
        <v>7</v>
      </c>
    </row>
    <row r="386" spans="1:13" x14ac:dyDescent="0.25">
      <c r="A386" s="13">
        <v>0</v>
      </c>
      <c r="B386" s="11">
        <v>33</v>
      </c>
      <c r="C386" s="11" t="s">
        <v>175</v>
      </c>
      <c r="D386" s="11">
        <v>24</v>
      </c>
      <c r="E386" s="11">
        <v>17</v>
      </c>
      <c r="F386" s="11">
        <v>7</v>
      </c>
      <c r="H386" s="13">
        <v>1</v>
      </c>
      <c r="I386" s="11">
        <v>23</v>
      </c>
      <c r="J386" s="11" t="s">
        <v>174</v>
      </c>
      <c r="K386" s="11">
        <v>33</v>
      </c>
      <c r="L386" s="11">
        <v>23</v>
      </c>
      <c r="M386" s="11">
        <v>10</v>
      </c>
    </row>
    <row r="387" spans="1:13" x14ac:dyDescent="0.25">
      <c r="A387" s="13">
        <v>0</v>
      </c>
      <c r="B387" s="11">
        <v>20</v>
      </c>
      <c r="C387" s="11" t="s">
        <v>174</v>
      </c>
      <c r="D387" s="11">
        <v>31</v>
      </c>
      <c r="E387" s="11">
        <v>24</v>
      </c>
      <c r="F387" s="11">
        <v>7</v>
      </c>
      <c r="H387" s="13">
        <v>1</v>
      </c>
      <c r="I387" s="11">
        <v>26</v>
      </c>
      <c r="J387" s="11" t="s">
        <v>174</v>
      </c>
      <c r="K387" s="11">
        <v>19</v>
      </c>
      <c r="L387" s="11">
        <v>11</v>
      </c>
      <c r="M387" s="11">
        <v>8</v>
      </c>
    </row>
    <row r="388" spans="1:13" x14ac:dyDescent="0.25">
      <c r="A388" s="13">
        <v>0</v>
      </c>
      <c r="B388" s="11">
        <v>39</v>
      </c>
      <c r="C388" s="11" t="s">
        <v>176</v>
      </c>
      <c r="D388" s="11">
        <v>17</v>
      </c>
      <c r="E388" s="11">
        <v>13</v>
      </c>
      <c r="F388" s="11">
        <v>4</v>
      </c>
      <c r="H388" s="13">
        <v>1</v>
      </c>
      <c r="I388" s="11">
        <v>26</v>
      </c>
      <c r="J388" s="11" t="s">
        <v>174</v>
      </c>
      <c r="K388" s="11">
        <v>28</v>
      </c>
      <c r="L388" s="11">
        <v>18</v>
      </c>
      <c r="M388" s="11">
        <v>10</v>
      </c>
    </row>
    <row r="389" spans="1:13" x14ac:dyDescent="0.25">
      <c r="A389" s="13">
        <v>1</v>
      </c>
      <c r="B389" s="11">
        <v>17</v>
      </c>
      <c r="C389" s="11" t="s">
        <v>173</v>
      </c>
      <c r="D389" s="11">
        <v>22</v>
      </c>
      <c r="E389" s="11">
        <v>13</v>
      </c>
      <c r="F389" s="11">
        <v>9</v>
      </c>
      <c r="H389" s="13">
        <v>1</v>
      </c>
      <c r="I389" s="11">
        <v>28</v>
      </c>
      <c r="J389" s="11" t="s">
        <v>175</v>
      </c>
      <c r="K389" s="11">
        <v>16</v>
      </c>
      <c r="L389" s="11">
        <v>9</v>
      </c>
      <c r="M389" s="11">
        <v>7</v>
      </c>
    </row>
    <row r="390" spans="1:13" x14ac:dyDescent="0.25">
      <c r="A390" s="13">
        <v>1</v>
      </c>
      <c r="B390" s="11">
        <v>16</v>
      </c>
      <c r="C390" s="11" t="s">
        <v>173</v>
      </c>
      <c r="D390" s="11">
        <v>38</v>
      </c>
      <c r="E390" s="11">
        <v>26</v>
      </c>
      <c r="F390" s="11">
        <v>12</v>
      </c>
      <c r="H390" s="13">
        <v>1</v>
      </c>
      <c r="I390" s="11">
        <v>23</v>
      </c>
      <c r="J390" s="11" t="s">
        <v>174</v>
      </c>
      <c r="K390" s="11">
        <v>18</v>
      </c>
      <c r="L390" s="11">
        <v>12</v>
      </c>
      <c r="M390" s="11">
        <v>6</v>
      </c>
    </row>
    <row r="391" spans="1:13" x14ac:dyDescent="0.25">
      <c r="A391" s="13">
        <v>1</v>
      </c>
      <c r="B391" s="11">
        <v>17</v>
      </c>
      <c r="C391" s="11" t="s">
        <v>173</v>
      </c>
      <c r="D391" s="11">
        <v>14</v>
      </c>
      <c r="E391" s="11">
        <v>9</v>
      </c>
      <c r="F391" s="11">
        <v>5</v>
      </c>
      <c r="H391" s="13">
        <v>1</v>
      </c>
      <c r="I391" s="11">
        <v>22</v>
      </c>
      <c r="J391" s="11" t="s">
        <v>174</v>
      </c>
      <c r="K391" s="11">
        <v>24</v>
      </c>
      <c r="L391" s="11">
        <v>12</v>
      </c>
      <c r="M391" s="11">
        <v>12</v>
      </c>
    </row>
    <row r="392" spans="1:13" x14ac:dyDescent="0.25">
      <c r="A392" s="13">
        <v>1</v>
      </c>
      <c r="B392" s="11">
        <v>17</v>
      </c>
      <c r="C392" s="11" t="s">
        <v>173</v>
      </c>
      <c r="D392" s="11">
        <v>29</v>
      </c>
      <c r="E392" s="11">
        <v>18</v>
      </c>
      <c r="F392" s="11">
        <v>11</v>
      </c>
      <c r="H392" s="13">
        <v>1</v>
      </c>
      <c r="I392" s="11">
        <v>26</v>
      </c>
      <c r="J392" s="11" t="s">
        <v>174</v>
      </c>
      <c r="K392" s="11">
        <v>24</v>
      </c>
      <c r="L392" s="11">
        <v>13</v>
      </c>
      <c r="M392" s="11">
        <v>11</v>
      </c>
    </row>
    <row r="393" spans="1:13" x14ac:dyDescent="0.25">
      <c r="A393" s="13">
        <v>1</v>
      </c>
      <c r="B393" s="11">
        <v>18</v>
      </c>
      <c r="C393" s="11" t="s">
        <v>174</v>
      </c>
      <c r="D393" s="11">
        <v>26</v>
      </c>
      <c r="E393" s="11">
        <v>17</v>
      </c>
      <c r="F393" s="11">
        <v>9</v>
      </c>
      <c r="H393" s="13">
        <v>1</v>
      </c>
      <c r="I393" s="11">
        <v>29</v>
      </c>
      <c r="J393" s="11" t="s">
        <v>175</v>
      </c>
      <c r="K393" s="11">
        <v>15</v>
      </c>
      <c r="L393" s="11">
        <v>10</v>
      </c>
      <c r="M393" s="11">
        <v>5</v>
      </c>
    </row>
    <row r="394" spans="1:13" x14ac:dyDescent="0.25">
      <c r="A394" s="13">
        <v>0</v>
      </c>
      <c r="B394" s="11">
        <v>31</v>
      </c>
      <c r="C394" s="11" t="s">
        <v>175</v>
      </c>
      <c r="D394" s="11">
        <v>24</v>
      </c>
      <c r="E394" s="11">
        <v>15</v>
      </c>
      <c r="F394" s="11">
        <v>9</v>
      </c>
      <c r="H394" s="13">
        <v>1</v>
      </c>
      <c r="I394" s="11">
        <v>24</v>
      </c>
      <c r="J394" s="11" t="s">
        <v>174</v>
      </c>
      <c r="K394" s="11">
        <v>33</v>
      </c>
      <c r="L394" s="11">
        <v>23</v>
      </c>
      <c r="M394" s="11">
        <v>10</v>
      </c>
    </row>
    <row r="395" spans="1:13" x14ac:dyDescent="0.25">
      <c r="A395" s="13">
        <v>0</v>
      </c>
      <c r="B395" s="11">
        <v>41</v>
      </c>
      <c r="C395" s="11" t="s">
        <v>176</v>
      </c>
      <c r="D395" s="11">
        <v>33</v>
      </c>
      <c r="E395" s="11">
        <v>28</v>
      </c>
      <c r="F395" s="11">
        <v>5</v>
      </c>
      <c r="H395" s="13">
        <v>1</v>
      </c>
      <c r="I395" s="11">
        <v>31</v>
      </c>
      <c r="J395" s="11" t="s">
        <v>175</v>
      </c>
      <c r="K395" s="11">
        <v>27</v>
      </c>
      <c r="L395" s="11">
        <v>19</v>
      </c>
      <c r="M395" s="11">
        <v>8</v>
      </c>
    </row>
    <row r="396" spans="1:13" x14ac:dyDescent="0.25">
      <c r="A396" s="13">
        <v>0</v>
      </c>
      <c r="B396" s="11">
        <v>64</v>
      </c>
      <c r="C396" s="11" t="s">
        <v>177</v>
      </c>
      <c r="D396" s="11">
        <v>23</v>
      </c>
      <c r="E396" s="11">
        <v>16</v>
      </c>
      <c r="F396" s="11">
        <v>7</v>
      </c>
      <c r="H396" s="13">
        <v>1</v>
      </c>
      <c r="I396" s="11">
        <v>29</v>
      </c>
      <c r="J396" s="11" t="s">
        <v>175</v>
      </c>
      <c r="K396" s="11">
        <v>29</v>
      </c>
      <c r="L396" s="11">
        <v>18</v>
      </c>
      <c r="M396" s="11">
        <v>11</v>
      </c>
    </row>
    <row r="397" spans="1:13" x14ac:dyDescent="0.25">
      <c r="A397" s="13">
        <v>0</v>
      </c>
      <c r="B397" s="11">
        <v>55</v>
      </c>
      <c r="C397" s="11" t="s">
        <v>177</v>
      </c>
      <c r="D397" s="11">
        <v>22</v>
      </c>
      <c r="E397" s="11">
        <v>16</v>
      </c>
      <c r="F397" s="11">
        <v>6</v>
      </c>
      <c r="H397" s="13">
        <v>1</v>
      </c>
      <c r="I397" s="11">
        <v>26</v>
      </c>
      <c r="J397" s="11" t="s">
        <v>174</v>
      </c>
      <c r="K397" s="11">
        <v>22</v>
      </c>
      <c r="L397" s="11">
        <v>13</v>
      </c>
      <c r="M397" s="11">
        <v>9</v>
      </c>
    </row>
    <row r="398" spans="1:13" x14ac:dyDescent="0.25">
      <c r="A398" s="13">
        <v>0</v>
      </c>
      <c r="B398" s="11">
        <v>52</v>
      </c>
      <c r="C398" s="11" t="s">
        <v>177</v>
      </c>
      <c r="D398" s="11">
        <v>19</v>
      </c>
      <c r="E398" s="11">
        <v>12</v>
      </c>
      <c r="F398" s="11">
        <v>7</v>
      </c>
      <c r="H398" s="13">
        <v>1</v>
      </c>
      <c r="I398" s="11">
        <v>20</v>
      </c>
      <c r="J398" s="11" t="s">
        <v>174</v>
      </c>
      <c r="K398" s="11">
        <v>15</v>
      </c>
      <c r="L398" s="11">
        <v>9</v>
      </c>
      <c r="M398" s="11">
        <v>6</v>
      </c>
    </row>
    <row r="399" spans="1:13" x14ac:dyDescent="0.25">
      <c r="A399" s="13">
        <v>0</v>
      </c>
      <c r="B399" s="11">
        <v>19</v>
      </c>
      <c r="C399" s="11" t="s">
        <v>174</v>
      </c>
      <c r="D399" s="11">
        <v>14</v>
      </c>
      <c r="E399" s="11">
        <v>11</v>
      </c>
      <c r="F399" s="11">
        <v>3</v>
      </c>
      <c r="H399" s="13">
        <v>1</v>
      </c>
      <c r="I399" s="11">
        <v>27</v>
      </c>
      <c r="J399" s="11" t="s">
        <v>175</v>
      </c>
      <c r="K399" s="11">
        <v>20</v>
      </c>
      <c r="L399" s="11">
        <v>11</v>
      </c>
      <c r="M399" s="11">
        <v>9</v>
      </c>
    </row>
    <row r="400" spans="1:13" x14ac:dyDescent="0.25">
      <c r="A400" s="13">
        <v>0</v>
      </c>
      <c r="B400" s="11">
        <v>23</v>
      </c>
      <c r="C400" s="11" t="s">
        <v>174</v>
      </c>
      <c r="D400" s="11">
        <v>26</v>
      </c>
      <c r="E400" s="11">
        <v>18</v>
      </c>
      <c r="F400" s="11">
        <v>8</v>
      </c>
      <c r="H400" s="13">
        <v>1</v>
      </c>
      <c r="I400" s="11">
        <v>22</v>
      </c>
      <c r="J400" s="11" t="s">
        <v>174</v>
      </c>
      <c r="K400" s="11">
        <v>20</v>
      </c>
      <c r="L400" s="11">
        <v>15</v>
      </c>
      <c r="M400" s="11">
        <v>5</v>
      </c>
    </row>
    <row r="401" spans="1:13" x14ac:dyDescent="0.25">
      <c r="A401" s="13">
        <v>0</v>
      </c>
      <c r="B401" s="11">
        <v>28</v>
      </c>
      <c r="C401" s="11" t="s">
        <v>175</v>
      </c>
      <c r="D401" s="11">
        <v>21</v>
      </c>
      <c r="E401" s="11">
        <v>14</v>
      </c>
      <c r="F401" s="11">
        <v>7</v>
      </c>
      <c r="H401" s="13">
        <v>1</v>
      </c>
      <c r="I401" s="11">
        <v>22</v>
      </c>
      <c r="J401" s="11" t="s">
        <v>174</v>
      </c>
      <c r="K401" s="11">
        <v>18</v>
      </c>
      <c r="L401" s="11">
        <v>13</v>
      </c>
      <c r="M401" s="11">
        <v>5</v>
      </c>
    </row>
    <row r="402" spans="1:13" x14ac:dyDescent="0.25">
      <c r="A402" s="13">
        <v>0</v>
      </c>
      <c r="B402" s="11">
        <v>19</v>
      </c>
      <c r="C402" s="11" t="s">
        <v>174</v>
      </c>
      <c r="D402" s="11">
        <v>20</v>
      </c>
      <c r="E402" s="11">
        <v>12</v>
      </c>
      <c r="F402" s="11">
        <v>8</v>
      </c>
      <c r="H402" s="13">
        <v>1</v>
      </c>
      <c r="I402" s="11">
        <v>20</v>
      </c>
      <c r="J402" s="11" t="s">
        <v>174</v>
      </c>
      <c r="K402" s="11">
        <v>33</v>
      </c>
      <c r="L402" s="11">
        <v>22</v>
      </c>
      <c r="M402" s="11">
        <v>11</v>
      </c>
    </row>
    <row r="403" spans="1:13" x14ac:dyDescent="0.25">
      <c r="A403" s="13">
        <v>1</v>
      </c>
      <c r="B403" s="11">
        <v>27</v>
      </c>
      <c r="C403" s="11" t="s">
        <v>175</v>
      </c>
      <c r="D403" s="11">
        <v>20</v>
      </c>
      <c r="E403" s="11">
        <v>10</v>
      </c>
      <c r="F403" s="11">
        <v>10</v>
      </c>
      <c r="H403" s="13">
        <v>1</v>
      </c>
      <c r="I403" s="11">
        <v>34</v>
      </c>
      <c r="J403" s="11" t="s">
        <v>176</v>
      </c>
      <c r="K403" s="11">
        <v>19</v>
      </c>
      <c r="L403" s="11">
        <v>11</v>
      </c>
      <c r="M403" s="11">
        <v>8</v>
      </c>
    </row>
    <row r="404" spans="1:13" x14ac:dyDescent="0.25">
      <c r="A404" s="13">
        <v>0</v>
      </c>
      <c r="B404" s="11">
        <v>32</v>
      </c>
      <c r="C404" s="11" t="s">
        <v>175</v>
      </c>
      <c r="D404" s="11">
        <v>14</v>
      </c>
      <c r="E404" s="11">
        <v>8</v>
      </c>
      <c r="F404" s="11">
        <v>6</v>
      </c>
      <c r="H404" s="13">
        <v>1</v>
      </c>
      <c r="I404" s="11">
        <v>29</v>
      </c>
      <c r="J404" s="11" t="s">
        <v>175</v>
      </c>
      <c r="K404" s="11">
        <v>32</v>
      </c>
      <c r="L404" s="11">
        <v>24</v>
      </c>
      <c r="M404" s="11">
        <v>8</v>
      </c>
    </row>
    <row r="405" spans="1:13" x14ac:dyDescent="0.25">
      <c r="A405" s="13">
        <v>0</v>
      </c>
      <c r="B405" s="11">
        <v>19</v>
      </c>
      <c r="C405" s="11" t="s">
        <v>174</v>
      </c>
      <c r="D405" s="11">
        <v>24</v>
      </c>
      <c r="E405" s="11">
        <v>18</v>
      </c>
      <c r="F405" s="11">
        <v>6</v>
      </c>
      <c r="H405" s="13">
        <v>1</v>
      </c>
      <c r="I405" s="11">
        <v>33</v>
      </c>
      <c r="J405" s="11" t="s">
        <v>175</v>
      </c>
      <c r="K405" s="11">
        <v>33</v>
      </c>
      <c r="L405" s="11">
        <v>23</v>
      </c>
      <c r="M405" s="11">
        <v>10</v>
      </c>
    </row>
    <row r="406" spans="1:13" x14ac:dyDescent="0.25">
      <c r="A406" s="13">
        <v>0</v>
      </c>
      <c r="B406" s="11">
        <v>45</v>
      </c>
      <c r="C406" s="11" t="s">
        <v>177</v>
      </c>
      <c r="D406" s="11">
        <v>21</v>
      </c>
      <c r="E406" s="11">
        <v>13</v>
      </c>
      <c r="F406" s="11">
        <v>8</v>
      </c>
      <c r="H406" s="13">
        <v>1</v>
      </c>
      <c r="I406" s="11">
        <v>21</v>
      </c>
      <c r="J406" s="11" t="s">
        <v>174</v>
      </c>
      <c r="K406" s="11">
        <v>16</v>
      </c>
      <c r="L406" s="11">
        <v>9</v>
      </c>
      <c r="M406" s="11">
        <v>7</v>
      </c>
    </row>
    <row r="407" spans="1:13" x14ac:dyDescent="0.25">
      <c r="A407" s="13">
        <v>0</v>
      </c>
      <c r="B407" s="11">
        <v>19</v>
      </c>
      <c r="C407" s="11" t="s">
        <v>174</v>
      </c>
      <c r="D407" s="11">
        <v>18</v>
      </c>
      <c r="E407" s="11">
        <v>11</v>
      </c>
      <c r="F407" s="11">
        <v>7</v>
      </c>
      <c r="H407" s="13">
        <v>1</v>
      </c>
      <c r="I407" s="11">
        <v>49</v>
      </c>
      <c r="J407" s="11" t="s">
        <v>177</v>
      </c>
      <c r="K407" s="11">
        <v>26</v>
      </c>
      <c r="L407" s="11">
        <v>17</v>
      </c>
      <c r="M407" s="11">
        <v>9</v>
      </c>
    </row>
    <row r="408" spans="1:13" x14ac:dyDescent="0.25">
      <c r="A408" s="13">
        <v>0</v>
      </c>
      <c r="B408" s="11">
        <v>19</v>
      </c>
      <c r="C408" s="11" t="s">
        <v>174</v>
      </c>
      <c r="D408" s="11">
        <v>13</v>
      </c>
      <c r="E408" s="11">
        <v>10</v>
      </c>
      <c r="F408" s="11">
        <v>3</v>
      </c>
      <c r="H408" s="13">
        <v>1</v>
      </c>
      <c r="I408" s="11">
        <v>21</v>
      </c>
      <c r="J408" s="11" t="s">
        <v>174</v>
      </c>
      <c r="K408" s="11">
        <v>22</v>
      </c>
      <c r="L408" s="11">
        <v>13</v>
      </c>
      <c r="M408" s="11">
        <v>9</v>
      </c>
    </row>
    <row r="409" spans="1:13" x14ac:dyDescent="0.25">
      <c r="A409" s="13">
        <v>0</v>
      </c>
      <c r="B409" s="11">
        <v>22</v>
      </c>
      <c r="C409" s="11" t="s">
        <v>174</v>
      </c>
      <c r="D409" s="11">
        <v>22</v>
      </c>
      <c r="E409" s="11">
        <v>14</v>
      </c>
      <c r="F409" s="11">
        <v>8</v>
      </c>
      <c r="H409" s="13">
        <v>1</v>
      </c>
      <c r="I409" s="11">
        <v>23</v>
      </c>
      <c r="J409" s="11" t="s">
        <v>174</v>
      </c>
      <c r="K409" s="11">
        <v>18</v>
      </c>
      <c r="L409" s="11">
        <v>10</v>
      </c>
      <c r="M409" s="11">
        <v>8</v>
      </c>
    </row>
    <row r="410" spans="1:13" x14ac:dyDescent="0.25">
      <c r="A410" s="13">
        <v>0</v>
      </c>
      <c r="B410" s="11">
        <v>23</v>
      </c>
      <c r="C410" s="11" t="s">
        <v>174</v>
      </c>
      <c r="D410" s="11">
        <v>24</v>
      </c>
      <c r="E410" s="11">
        <v>16</v>
      </c>
      <c r="F410" s="11">
        <v>8</v>
      </c>
      <c r="H410" s="13">
        <v>1</v>
      </c>
      <c r="I410" s="11">
        <v>22</v>
      </c>
      <c r="J410" s="11" t="s">
        <v>174</v>
      </c>
      <c r="K410" s="11">
        <v>36</v>
      </c>
      <c r="L410" s="11">
        <v>26</v>
      </c>
      <c r="M410" s="11">
        <v>10</v>
      </c>
    </row>
    <row r="411" spans="1:13" x14ac:dyDescent="0.25">
      <c r="A411" s="13">
        <v>0</v>
      </c>
      <c r="B411" s="11">
        <v>45</v>
      </c>
      <c r="C411" s="11" t="s">
        <v>177</v>
      </c>
      <c r="D411" s="11">
        <v>15</v>
      </c>
      <c r="E411" s="11">
        <v>11</v>
      </c>
      <c r="F411" s="11">
        <v>4</v>
      </c>
      <c r="H411" s="13">
        <v>1</v>
      </c>
      <c r="I411" s="11">
        <v>22</v>
      </c>
      <c r="J411" s="11" t="s">
        <v>174</v>
      </c>
      <c r="K411" s="11">
        <v>22</v>
      </c>
      <c r="L411" s="11">
        <v>17</v>
      </c>
      <c r="M411" s="11">
        <v>5</v>
      </c>
    </row>
    <row r="412" spans="1:13" x14ac:dyDescent="0.25">
      <c r="A412" s="13">
        <v>0</v>
      </c>
      <c r="B412" s="11">
        <v>41</v>
      </c>
      <c r="C412" s="11" t="s">
        <v>176</v>
      </c>
      <c r="D412" s="11">
        <v>25</v>
      </c>
      <c r="E412" s="11">
        <v>18</v>
      </c>
      <c r="F412" s="11">
        <v>7</v>
      </c>
      <c r="H412" s="13">
        <v>1</v>
      </c>
      <c r="I412" s="11">
        <v>22</v>
      </c>
      <c r="J412" s="11" t="s">
        <v>174</v>
      </c>
      <c r="K412" s="11">
        <v>24</v>
      </c>
      <c r="L412" s="11">
        <v>17</v>
      </c>
      <c r="M412" s="11">
        <v>7</v>
      </c>
    </row>
    <row r="413" spans="1:13" x14ac:dyDescent="0.25">
      <c r="A413" s="13">
        <v>1</v>
      </c>
      <c r="B413" s="11">
        <v>53</v>
      </c>
      <c r="C413" s="11" t="s">
        <v>177</v>
      </c>
      <c r="D413" s="11">
        <v>19</v>
      </c>
      <c r="E413" s="11">
        <v>11</v>
      </c>
      <c r="F413" s="11">
        <v>8</v>
      </c>
      <c r="H413" s="13">
        <v>1</v>
      </c>
      <c r="I413" s="11">
        <v>23</v>
      </c>
      <c r="J413" s="11" t="s">
        <v>174</v>
      </c>
      <c r="K413" s="11">
        <v>38</v>
      </c>
      <c r="L413" s="11">
        <v>26</v>
      </c>
      <c r="M413" s="11">
        <v>12</v>
      </c>
    </row>
    <row r="414" spans="1:13" x14ac:dyDescent="0.25">
      <c r="A414" s="13">
        <v>0</v>
      </c>
      <c r="B414" s="11">
        <v>23</v>
      </c>
      <c r="C414" s="11" t="s">
        <v>174</v>
      </c>
      <c r="D414" s="11">
        <v>28</v>
      </c>
      <c r="E414" s="11">
        <v>18</v>
      </c>
      <c r="F414" s="11">
        <v>10</v>
      </c>
      <c r="H414" s="13">
        <v>1</v>
      </c>
      <c r="I414" s="11">
        <v>26</v>
      </c>
      <c r="J414" s="11" t="s">
        <v>174</v>
      </c>
      <c r="K414" s="11">
        <v>26</v>
      </c>
      <c r="L414" s="11">
        <v>16</v>
      </c>
      <c r="M414" s="11">
        <v>10</v>
      </c>
    </row>
    <row r="415" spans="1:13" x14ac:dyDescent="0.25">
      <c r="A415" s="13">
        <v>0</v>
      </c>
      <c r="B415" s="11">
        <v>27</v>
      </c>
      <c r="C415" s="11" t="s">
        <v>175</v>
      </c>
      <c r="D415" s="11">
        <v>19</v>
      </c>
      <c r="E415" s="11">
        <v>11</v>
      </c>
      <c r="F415" s="11">
        <v>8</v>
      </c>
      <c r="H415" s="13">
        <v>1</v>
      </c>
      <c r="I415" s="11">
        <v>27</v>
      </c>
      <c r="J415" s="11" t="s">
        <v>175</v>
      </c>
      <c r="K415" s="11">
        <v>24</v>
      </c>
      <c r="L415" s="11">
        <v>14</v>
      </c>
      <c r="M415" s="11">
        <v>10</v>
      </c>
    </row>
    <row r="416" spans="1:13" x14ac:dyDescent="0.25">
      <c r="A416" s="13">
        <v>0</v>
      </c>
      <c r="B416" s="11">
        <v>19</v>
      </c>
      <c r="C416" s="11" t="s">
        <v>174</v>
      </c>
      <c r="D416" s="11">
        <v>23</v>
      </c>
      <c r="E416" s="11">
        <v>15</v>
      </c>
      <c r="F416" s="11">
        <v>8</v>
      </c>
      <c r="H416" s="13">
        <v>1</v>
      </c>
      <c r="I416" s="11">
        <v>20</v>
      </c>
      <c r="J416" s="11" t="s">
        <v>174</v>
      </c>
      <c r="K416" s="11">
        <v>21</v>
      </c>
      <c r="L416" s="11">
        <v>14</v>
      </c>
      <c r="M416" s="11">
        <v>7</v>
      </c>
    </row>
    <row r="417" spans="1:13" x14ac:dyDescent="0.25">
      <c r="A417" s="13">
        <v>0</v>
      </c>
      <c r="B417" s="11">
        <v>17</v>
      </c>
      <c r="C417" s="11" t="s">
        <v>173</v>
      </c>
      <c r="D417" s="11">
        <v>20</v>
      </c>
      <c r="E417" s="11">
        <v>14</v>
      </c>
      <c r="F417" s="11">
        <v>6</v>
      </c>
      <c r="H417" s="13">
        <v>1</v>
      </c>
      <c r="I417" s="11">
        <v>55</v>
      </c>
      <c r="J417" s="11" t="s">
        <v>177</v>
      </c>
      <c r="K417" s="11">
        <v>28</v>
      </c>
      <c r="L417" s="11">
        <v>18</v>
      </c>
      <c r="M417" s="11">
        <v>10</v>
      </c>
    </row>
    <row r="418" spans="1:13" x14ac:dyDescent="0.25">
      <c r="A418" s="13">
        <v>0</v>
      </c>
      <c r="B418" s="11">
        <v>17</v>
      </c>
      <c r="C418" s="11" t="s">
        <v>173</v>
      </c>
      <c r="D418" s="11">
        <v>23</v>
      </c>
      <c r="E418" s="11">
        <v>15</v>
      </c>
      <c r="F418" s="11">
        <v>8</v>
      </c>
      <c r="H418" s="13">
        <v>1</v>
      </c>
      <c r="I418" s="11">
        <v>23</v>
      </c>
      <c r="J418" s="11" t="s">
        <v>174</v>
      </c>
      <c r="K418" s="11">
        <v>25</v>
      </c>
      <c r="L418" s="11">
        <v>15</v>
      </c>
      <c r="M418" s="11">
        <v>10</v>
      </c>
    </row>
    <row r="419" spans="1:13" x14ac:dyDescent="0.25">
      <c r="A419" s="13">
        <v>1</v>
      </c>
      <c r="B419" s="11">
        <v>23</v>
      </c>
      <c r="C419" s="11" t="s">
        <v>174</v>
      </c>
      <c r="D419" s="11">
        <v>24</v>
      </c>
      <c r="E419" s="11">
        <v>17</v>
      </c>
      <c r="F419" s="11">
        <v>7</v>
      </c>
      <c r="H419" s="13">
        <v>1</v>
      </c>
      <c r="I419" s="11">
        <v>21</v>
      </c>
      <c r="J419" s="11" t="s">
        <v>174</v>
      </c>
      <c r="K419" s="11">
        <v>22</v>
      </c>
      <c r="L419" s="11">
        <v>12</v>
      </c>
      <c r="M419" s="11">
        <v>10</v>
      </c>
    </row>
    <row r="420" spans="1:13" x14ac:dyDescent="0.25">
      <c r="A420" s="13">
        <v>0</v>
      </c>
      <c r="B420" s="11">
        <v>17</v>
      </c>
      <c r="C420" s="11" t="s">
        <v>173</v>
      </c>
      <c r="D420" s="11">
        <v>24</v>
      </c>
      <c r="E420" s="11">
        <v>17</v>
      </c>
      <c r="F420" s="11">
        <v>7</v>
      </c>
      <c r="H420" s="13">
        <v>1</v>
      </c>
      <c r="I420" s="11">
        <v>30</v>
      </c>
      <c r="J420" s="11" t="s">
        <v>175</v>
      </c>
      <c r="K420" s="11">
        <v>20</v>
      </c>
      <c r="L420" s="11">
        <v>11</v>
      </c>
      <c r="M420" s="11">
        <v>9</v>
      </c>
    </row>
    <row r="421" spans="1:13" x14ac:dyDescent="0.25">
      <c r="A421" s="13">
        <v>0</v>
      </c>
      <c r="B421" s="11">
        <v>20</v>
      </c>
      <c r="C421" s="11" t="s">
        <v>174</v>
      </c>
      <c r="D421" s="11">
        <v>23</v>
      </c>
      <c r="E421" s="11">
        <v>13</v>
      </c>
      <c r="F421" s="11">
        <v>10</v>
      </c>
      <c r="H421" s="13">
        <v>1</v>
      </c>
      <c r="I421" s="11">
        <v>30</v>
      </c>
      <c r="J421" s="11" t="s">
        <v>175</v>
      </c>
      <c r="K421" s="11">
        <v>15</v>
      </c>
      <c r="L421" s="11">
        <v>8</v>
      </c>
      <c r="M421" s="11">
        <v>7</v>
      </c>
    </row>
    <row r="422" spans="1:13" x14ac:dyDescent="0.25">
      <c r="A422" s="13">
        <v>0</v>
      </c>
      <c r="B422" s="11">
        <v>40</v>
      </c>
      <c r="C422" s="11" t="s">
        <v>176</v>
      </c>
      <c r="D422" s="11">
        <v>21</v>
      </c>
      <c r="E422" s="11">
        <v>12</v>
      </c>
      <c r="F422" s="11">
        <v>9</v>
      </c>
      <c r="H422" s="13">
        <v>1</v>
      </c>
      <c r="I422" s="11">
        <v>26</v>
      </c>
      <c r="J422" s="11" t="s">
        <v>174</v>
      </c>
      <c r="K422" s="11">
        <v>20</v>
      </c>
      <c r="L422" s="11">
        <v>13</v>
      </c>
      <c r="M422" s="11">
        <v>7</v>
      </c>
    </row>
    <row r="423" spans="1:13" x14ac:dyDescent="0.25">
      <c r="A423" s="13">
        <v>1</v>
      </c>
      <c r="B423" s="11">
        <v>37</v>
      </c>
      <c r="C423" s="11" t="s">
        <v>176</v>
      </c>
      <c r="D423" s="11">
        <v>25</v>
      </c>
      <c r="E423" s="11">
        <v>18</v>
      </c>
      <c r="F423" s="11">
        <v>7</v>
      </c>
      <c r="H423" s="13">
        <v>1</v>
      </c>
      <c r="I423" s="11">
        <v>28</v>
      </c>
      <c r="J423" s="11" t="s">
        <v>175</v>
      </c>
      <c r="K423" s="11">
        <v>27</v>
      </c>
      <c r="L423" s="11">
        <v>16</v>
      </c>
      <c r="M423" s="11">
        <v>11</v>
      </c>
    </row>
    <row r="424" spans="1:13" x14ac:dyDescent="0.25">
      <c r="A424" s="13">
        <v>0</v>
      </c>
      <c r="B424" s="11">
        <v>22</v>
      </c>
      <c r="C424" s="11" t="s">
        <v>174</v>
      </c>
      <c r="D424" s="11">
        <v>17</v>
      </c>
      <c r="E424" s="11">
        <v>11</v>
      </c>
      <c r="F424" s="11">
        <v>6</v>
      </c>
      <c r="H424" s="13">
        <v>1</v>
      </c>
      <c r="I424" s="11">
        <v>21</v>
      </c>
      <c r="J424" s="11" t="s">
        <v>174</v>
      </c>
      <c r="K424" s="11">
        <v>21</v>
      </c>
      <c r="L424" s="11">
        <v>9</v>
      </c>
      <c r="M424" s="11">
        <v>12</v>
      </c>
    </row>
    <row r="425" spans="1:13" x14ac:dyDescent="0.25">
      <c r="A425" s="13">
        <v>0</v>
      </c>
      <c r="B425" s="11">
        <v>56</v>
      </c>
      <c r="C425" s="11" t="s">
        <v>177</v>
      </c>
      <c r="D425" s="11">
        <v>20</v>
      </c>
      <c r="E425" s="11">
        <v>14</v>
      </c>
      <c r="F425" s="11">
        <v>6</v>
      </c>
      <c r="H425" s="13">
        <v>1</v>
      </c>
      <c r="I425" s="11">
        <v>23</v>
      </c>
      <c r="J425" s="11" t="s">
        <v>174</v>
      </c>
      <c r="K425" s="11">
        <v>25</v>
      </c>
      <c r="L425" s="11">
        <v>17</v>
      </c>
      <c r="M425" s="11">
        <v>8</v>
      </c>
    </row>
    <row r="426" spans="1:13" x14ac:dyDescent="0.25">
      <c r="A426" s="13">
        <v>0</v>
      </c>
      <c r="B426" s="11">
        <v>22</v>
      </c>
      <c r="C426" s="11" t="s">
        <v>174</v>
      </c>
      <c r="D426" s="11">
        <v>14</v>
      </c>
      <c r="E426" s="11">
        <v>10</v>
      </c>
      <c r="F426" s="11">
        <v>4</v>
      </c>
      <c r="H426" s="13">
        <v>1</v>
      </c>
      <c r="I426" s="11">
        <v>22</v>
      </c>
      <c r="J426" s="11" t="s">
        <v>174</v>
      </c>
      <c r="K426" s="11">
        <v>23</v>
      </c>
      <c r="L426" s="11">
        <v>12</v>
      </c>
      <c r="M426" s="11">
        <v>11</v>
      </c>
    </row>
    <row r="427" spans="1:13" x14ac:dyDescent="0.25">
      <c r="A427" s="13">
        <v>0</v>
      </c>
      <c r="B427" s="11">
        <v>15</v>
      </c>
      <c r="C427" s="11" t="s">
        <v>173</v>
      </c>
      <c r="D427" s="11">
        <v>30</v>
      </c>
      <c r="E427" s="11">
        <v>19</v>
      </c>
      <c r="F427" s="11">
        <v>11</v>
      </c>
      <c r="H427" s="13">
        <v>1</v>
      </c>
      <c r="I427" s="11">
        <v>45</v>
      </c>
      <c r="J427" s="11" t="s">
        <v>177</v>
      </c>
      <c r="K427" s="11">
        <v>29</v>
      </c>
      <c r="L427" s="11">
        <v>17</v>
      </c>
      <c r="M427" s="11">
        <v>12</v>
      </c>
    </row>
    <row r="428" spans="1:13" x14ac:dyDescent="0.25">
      <c r="A428" s="13">
        <v>1</v>
      </c>
      <c r="B428" s="11">
        <v>54</v>
      </c>
      <c r="C428" s="11" t="s">
        <v>177</v>
      </c>
      <c r="D428" s="11">
        <v>18</v>
      </c>
      <c r="E428" s="11">
        <v>14</v>
      </c>
      <c r="F428" s="11">
        <v>4</v>
      </c>
      <c r="H428" s="13">
        <v>1</v>
      </c>
      <c r="I428" s="11">
        <v>47</v>
      </c>
      <c r="J428" s="11" t="s">
        <v>177</v>
      </c>
      <c r="K428" s="11">
        <v>19</v>
      </c>
      <c r="L428" s="11">
        <v>14</v>
      </c>
      <c r="M428" s="11">
        <v>5</v>
      </c>
    </row>
    <row r="429" spans="1:13" x14ac:dyDescent="0.25">
      <c r="A429" s="13">
        <v>0</v>
      </c>
      <c r="B429" s="11">
        <v>37</v>
      </c>
      <c r="C429" s="11" t="s">
        <v>176</v>
      </c>
      <c r="D429" s="11">
        <v>17</v>
      </c>
      <c r="E429" s="11">
        <v>14</v>
      </c>
      <c r="F429" s="11">
        <v>3</v>
      </c>
      <c r="H429" s="13">
        <v>1</v>
      </c>
      <c r="I429" s="11">
        <v>47</v>
      </c>
      <c r="J429" s="11" t="s">
        <v>177</v>
      </c>
      <c r="K429" s="11">
        <v>23</v>
      </c>
      <c r="L429" s="11">
        <v>13</v>
      </c>
      <c r="M429" s="11">
        <v>10</v>
      </c>
    </row>
    <row r="430" spans="1:13" x14ac:dyDescent="0.25">
      <c r="A430" s="13">
        <v>0</v>
      </c>
      <c r="B430" s="11">
        <v>22</v>
      </c>
      <c r="C430" s="11" t="s">
        <v>174</v>
      </c>
      <c r="D430" s="11">
        <v>24</v>
      </c>
      <c r="E430" s="11">
        <v>14</v>
      </c>
      <c r="F430" s="11">
        <v>10</v>
      </c>
      <c r="H430" s="13">
        <v>1</v>
      </c>
      <c r="I430" s="11">
        <v>22</v>
      </c>
      <c r="J430" s="11" t="s">
        <v>174</v>
      </c>
      <c r="K430" s="11">
        <v>15</v>
      </c>
      <c r="L430" s="11">
        <v>9</v>
      </c>
      <c r="M430" s="11">
        <v>6</v>
      </c>
    </row>
    <row r="431" spans="1:13" x14ac:dyDescent="0.25">
      <c r="A431" s="13">
        <v>0</v>
      </c>
      <c r="B431" s="11">
        <v>21</v>
      </c>
      <c r="C431" s="11" t="s">
        <v>174</v>
      </c>
      <c r="D431" s="11">
        <v>24</v>
      </c>
      <c r="E431" s="11">
        <v>19</v>
      </c>
      <c r="F431" s="11">
        <v>5</v>
      </c>
      <c r="H431" s="13">
        <v>1</v>
      </c>
      <c r="I431" s="11">
        <v>39</v>
      </c>
      <c r="J431" s="11" t="s">
        <v>176</v>
      </c>
      <c r="K431" s="11">
        <v>24</v>
      </c>
      <c r="L431" s="11">
        <v>14</v>
      </c>
      <c r="M431" s="11">
        <v>10</v>
      </c>
    </row>
    <row r="432" spans="1:13" x14ac:dyDescent="0.25">
      <c r="A432" s="13">
        <v>0</v>
      </c>
      <c r="B432" s="11">
        <v>42</v>
      </c>
      <c r="C432" s="11" t="s">
        <v>176</v>
      </c>
      <c r="D432" s="11">
        <v>28</v>
      </c>
      <c r="E432" s="11">
        <v>20</v>
      </c>
      <c r="F432" s="11">
        <v>8</v>
      </c>
      <c r="H432" s="13">
        <v>1</v>
      </c>
      <c r="I432" s="11">
        <v>20</v>
      </c>
      <c r="J432" s="11" t="s">
        <v>174</v>
      </c>
      <c r="K432" s="11">
        <v>25</v>
      </c>
      <c r="L432" s="11">
        <v>14</v>
      </c>
      <c r="M432" s="11">
        <v>11</v>
      </c>
    </row>
    <row r="433" spans="1:13" x14ac:dyDescent="0.25">
      <c r="A433" s="13">
        <v>0</v>
      </c>
      <c r="B433" s="11">
        <v>46</v>
      </c>
      <c r="C433" s="11" t="s">
        <v>177</v>
      </c>
      <c r="D433" s="11">
        <v>21</v>
      </c>
      <c r="E433" s="11">
        <v>14</v>
      </c>
      <c r="F433" s="11">
        <v>7</v>
      </c>
      <c r="H433" s="13">
        <v>1</v>
      </c>
      <c r="I433" s="11">
        <v>19</v>
      </c>
      <c r="J433" s="11" t="s">
        <v>174</v>
      </c>
      <c r="K433" s="11">
        <v>28</v>
      </c>
      <c r="L433" s="11">
        <v>16</v>
      </c>
      <c r="M433" s="11">
        <v>12</v>
      </c>
    </row>
    <row r="434" spans="1:13" x14ac:dyDescent="0.25">
      <c r="A434" s="13">
        <v>0</v>
      </c>
      <c r="B434" s="11">
        <v>18</v>
      </c>
      <c r="C434" s="11" t="s">
        <v>174</v>
      </c>
      <c r="D434" s="11">
        <v>15</v>
      </c>
      <c r="E434" s="11">
        <v>8</v>
      </c>
      <c r="F434" s="11">
        <v>7</v>
      </c>
      <c r="H434" s="13">
        <v>1</v>
      </c>
      <c r="I434" s="11">
        <v>19</v>
      </c>
      <c r="J434" s="11" t="s">
        <v>174</v>
      </c>
      <c r="K434" s="11">
        <v>25</v>
      </c>
      <c r="L434" s="11">
        <v>17</v>
      </c>
      <c r="M434" s="11">
        <v>8</v>
      </c>
    </row>
    <row r="435" spans="1:13" x14ac:dyDescent="0.25">
      <c r="A435" s="13">
        <v>0</v>
      </c>
      <c r="B435" s="11">
        <v>43</v>
      </c>
      <c r="C435" s="11" t="s">
        <v>176</v>
      </c>
      <c r="D435" s="11">
        <v>16</v>
      </c>
      <c r="E435" s="11">
        <v>11</v>
      </c>
      <c r="F435" s="11">
        <v>5</v>
      </c>
      <c r="H435" s="13">
        <v>1</v>
      </c>
      <c r="I435" s="11">
        <v>31</v>
      </c>
      <c r="J435" s="11" t="s">
        <v>175</v>
      </c>
      <c r="K435" s="11">
        <v>30</v>
      </c>
      <c r="L435" s="11">
        <v>19</v>
      </c>
      <c r="M435" s="11">
        <v>11</v>
      </c>
    </row>
    <row r="436" spans="1:13" x14ac:dyDescent="0.25">
      <c r="A436" s="13">
        <v>0</v>
      </c>
      <c r="B436" s="11">
        <v>28</v>
      </c>
      <c r="C436" s="11" t="s">
        <v>175</v>
      </c>
      <c r="D436" s="11">
        <v>20</v>
      </c>
      <c r="E436" s="11">
        <v>15</v>
      </c>
      <c r="F436" s="11">
        <v>5</v>
      </c>
      <c r="H436" s="13">
        <v>1</v>
      </c>
      <c r="I436" s="11">
        <v>31</v>
      </c>
      <c r="J436" s="11" t="s">
        <v>175</v>
      </c>
      <c r="K436" s="11">
        <v>23</v>
      </c>
      <c r="L436" s="11">
        <v>15</v>
      </c>
      <c r="M436" s="11">
        <v>8</v>
      </c>
    </row>
    <row r="437" spans="1:13" x14ac:dyDescent="0.25">
      <c r="A437" s="13">
        <v>1</v>
      </c>
      <c r="B437" s="11">
        <v>20</v>
      </c>
      <c r="C437" s="11" t="s">
        <v>174</v>
      </c>
      <c r="D437" s="11">
        <v>25</v>
      </c>
      <c r="E437" s="11">
        <v>19</v>
      </c>
      <c r="F437" s="11">
        <v>6</v>
      </c>
      <c r="H437" s="13">
        <v>1</v>
      </c>
      <c r="I437" s="11">
        <v>31</v>
      </c>
      <c r="J437" s="11" t="s">
        <v>175</v>
      </c>
      <c r="K437" s="11">
        <v>23</v>
      </c>
      <c r="L437" s="11">
        <v>16</v>
      </c>
      <c r="M437" s="11">
        <v>7</v>
      </c>
    </row>
    <row r="438" spans="1:13" x14ac:dyDescent="0.25">
      <c r="A438" s="13">
        <v>0</v>
      </c>
      <c r="B438" s="11">
        <v>40</v>
      </c>
      <c r="C438" s="11" t="s">
        <v>176</v>
      </c>
      <c r="D438" s="11">
        <v>20</v>
      </c>
      <c r="E438" s="11">
        <v>14</v>
      </c>
      <c r="F438" s="11">
        <v>6</v>
      </c>
      <c r="H438" s="13">
        <v>1</v>
      </c>
      <c r="I438" s="11">
        <v>28</v>
      </c>
      <c r="J438" s="11" t="s">
        <v>175</v>
      </c>
      <c r="K438" s="11">
        <v>21</v>
      </c>
      <c r="L438" s="11">
        <v>17</v>
      </c>
      <c r="M438" s="11">
        <v>4</v>
      </c>
    </row>
    <row r="439" spans="1:13" x14ac:dyDescent="0.25">
      <c r="A439" s="13">
        <v>0</v>
      </c>
      <c r="B439" s="11">
        <v>22</v>
      </c>
      <c r="C439" s="11" t="s">
        <v>174</v>
      </c>
      <c r="D439" s="11">
        <v>14</v>
      </c>
      <c r="E439" s="11">
        <v>9</v>
      </c>
      <c r="F439" s="11">
        <v>5</v>
      </c>
      <c r="H439" s="13">
        <v>1</v>
      </c>
      <c r="I439" s="11">
        <v>23</v>
      </c>
      <c r="J439" s="11" t="s">
        <v>174</v>
      </c>
      <c r="K439" s="11">
        <v>31</v>
      </c>
      <c r="L439" s="11">
        <v>23</v>
      </c>
      <c r="M439" s="11">
        <v>8</v>
      </c>
    </row>
    <row r="440" spans="1:13" x14ac:dyDescent="0.25">
      <c r="A440" s="13">
        <v>0</v>
      </c>
      <c r="B440" s="11">
        <v>27</v>
      </c>
      <c r="C440" s="11" t="s">
        <v>175</v>
      </c>
      <c r="D440" s="11">
        <v>24</v>
      </c>
      <c r="E440" s="11">
        <v>18</v>
      </c>
      <c r="F440" s="11">
        <v>6</v>
      </c>
      <c r="H440" s="13">
        <v>1</v>
      </c>
      <c r="I440" s="11">
        <v>21</v>
      </c>
      <c r="J440" s="11" t="s">
        <v>174</v>
      </c>
      <c r="K440" s="11">
        <v>22</v>
      </c>
      <c r="L440" s="11">
        <v>14</v>
      </c>
      <c r="M440" s="11">
        <v>8</v>
      </c>
    </row>
    <row r="441" spans="1:13" x14ac:dyDescent="0.25">
      <c r="A441" s="13">
        <v>0</v>
      </c>
      <c r="B441" s="11">
        <v>51</v>
      </c>
      <c r="C441" s="11" t="s">
        <v>177</v>
      </c>
      <c r="D441" s="11">
        <v>13</v>
      </c>
      <c r="E441" s="11">
        <v>8</v>
      </c>
      <c r="F441" s="11">
        <v>5</v>
      </c>
      <c r="H441" s="13">
        <v>1</v>
      </c>
      <c r="I441" s="11">
        <v>21</v>
      </c>
      <c r="J441" s="11" t="s">
        <v>174</v>
      </c>
      <c r="K441" s="11">
        <v>25</v>
      </c>
      <c r="L441" s="11">
        <v>17</v>
      </c>
      <c r="M441" s="11">
        <v>8</v>
      </c>
    </row>
    <row r="442" spans="1:13" x14ac:dyDescent="0.25">
      <c r="A442" s="13">
        <v>0</v>
      </c>
      <c r="B442" s="11">
        <v>45</v>
      </c>
      <c r="C442" s="11" t="s">
        <v>177</v>
      </c>
      <c r="D442" s="11">
        <v>23</v>
      </c>
      <c r="E442" s="11">
        <v>16</v>
      </c>
      <c r="F442" s="11">
        <v>7</v>
      </c>
      <c r="H442" s="13">
        <v>1</v>
      </c>
      <c r="I442" s="11">
        <v>31</v>
      </c>
      <c r="J442" s="11" t="s">
        <v>175</v>
      </c>
      <c r="K442" s="11">
        <v>27</v>
      </c>
      <c r="L442" s="11">
        <v>22</v>
      </c>
      <c r="M442" s="11">
        <v>5</v>
      </c>
    </row>
    <row r="443" spans="1:13" x14ac:dyDescent="0.25">
      <c r="A443" s="13">
        <v>0</v>
      </c>
      <c r="B443" s="11">
        <v>17</v>
      </c>
      <c r="C443" s="11" t="s">
        <v>173</v>
      </c>
      <c r="D443" s="11">
        <v>23</v>
      </c>
      <c r="E443" s="11">
        <v>15</v>
      </c>
      <c r="F443" s="11">
        <v>8</v>
      </c>
      <c r="H443" s="13">
        <v>1</v>
      </c>
      <c r="I443" s="11">
        <v>44</v>
      </c>
      <c r="J443" s="11" t="s">
        <v>176</v>
      </c>
      <c r="K443" s="11">
        <v>23</v>
      </c>
      <c r="L443" s="11">
        <v>11</v>
      </c>
      <c r="M443" s="11">
        <v>12</v>
      </c>
    </row>
    <row r="444" spans="1:13" x14ac:dyDescent="0.25">
      <c r="A444" s="13">
        <v>0</v>
      </c>
      <c r="B444" s="11">
        <v>22</v>
      </c>
      <c r="C444" s="11" t="s">
        <v>174</v>
      </c>
      <c r="D444" s="11">
        <v>24</v>
      </c>
      <c r="E444" s="11">
        <v>17</v>
      </c>
      <c r="F444" s="11">
        <v>7</v>
      </c>
      <c r="H444" s="13">
        <v>1</v>
      </c>
      <c r="I444" s="11">
        <v>20</v>
      </c>
      <c r="J444" s="11" t="s">
        <v>174</v>
      </c>
      <c r="K444" s="11">
        <v>37</v>
      </c>
      <c r="L444" s="11">
        <v>25</v>
      </c>
      <c r="M444" s="11">
        <v>12</v>
      </c>
    </row>
    <row r="445" spans="1:13" x14ac:dyDescent="0.25">
      <c r="A445" s="13">
        <v>0</v>
      </c>
      <c r="B445" s="11">
        <v>20</v>
      </c>
      <c r="C445" s="11" t="s">
        <v>174</v>
      </c>
      <c r="D445" s="11">
        <v>30</v>
      </c>
      <c r="E445" s="11">
        <v>23</v>
      </c>
      <c r="F445" s="11">
        <v>7</v>
      </c>
      <c r="H445" s="13">
        <v>1</v>
      </c>
      <c r="I445" s="11">
        <v>18</v>
      </c>
      <c r="J445" s="11" t="s">
        <v>174</v>
      </c>
      <c r="K445" s="11">
        <v>26</v>
      </c>
      <c r="L445" s="11">
        <v>17</v>
      </c>
      <c r="M445" s="11">
        <v>9</v>
      </c>
    </row>
    <row r="446" spans="1:13" x14ac:dyDescent="0.25">
      <c r="A446" s="13">
        <v>0</v>
      </c>
      <c r="B446" s="11">
        <v>26</v>
      </c>
      <c r="C446" s="11" t="s">
        <v>174</v>
      </c>
      <c r="D446" s="11">
        <v>20</v>
      </c>
      <c r="E446" s="11">
        <v>11</v>
      </c>
      <c r="F446" s="11">
        <v>9</v>
      </c>
      <c r="H446" s="13">
        <v>1</v>
      </c>
      <c r="I446" s="11">
        <v>27</v>
      </c>
      <c r="J446" s="11" t="s">
        <v>175</v>
      </c>
      <c r="K446" s="11">
        <v>20</v>
      </c>
      <c r="L446" s="11">
        <v>10</v>
      </c>
      <c r="M446" s="11">
        <v>10</v>
      </c>
    </row>
    <row r="447" spans="1:13" x14ac:dyDescent="0.25">
      <c r="A447" s="13">
        <v>0</v>
      </c>
      <c r="B447" s="11">
        <v>26</v>
      </c>
      <c r="C447" s="11" t="s">
        <v>174</v>
      </c>
      <c r="D447" s="11">
        <v>20</v>
      </c>
      <c r="E447" s="11">
        <v>13</v>
      </c>
      <c r="F447" s="11">
        <v>7</v>
      </c>
      <c r="H447" s="13">
        <v>1</v>
      </c>
      <c r="I447" s="11">
        <v>53</v>
      </c>
      <c r="J447" s="11" t="s">
        <v>177</v>
      </c>
      <c r="K447" s="11">
        <v>19</v>
      </c>
      <c r="L447" s="11">
        <v>11</v>
      </c>
      <c r="M447" s="11">
        <v>8</v>
      </c>
    </row>
    <row r="448" spans="1:13" x14ac:dyDescent="0.25">
      <c r="A448" s="13">
        <v>0</v>
      </c>
      <c r="B448" s="11">
        <v>40</v>
      </c>
      <c r="C448" s="11" t="s">
        <v>176</v>
      </c>
      <c r="D448" s="11">
        <v>26</v>
      </c>
      <c r="E448" s="11">
        <v>18</v>
      </c>
      <c r="F448" s="11">
        <v>8</v>
      </c>
      <c r="H448" s="13">
        <v>1</v>
      </c>
      <c r="I448" s="11">
        <v>23</v>
      </c>
      <c r="J448" s="11" t="s">
        <v>174</v>
      </c>
      <c r="K448" s="11">
        <v>24</v>
      </c>
      <c r="L448" s="11">
        <v>17</v>
      </c>
      <c r="M448" s="11">
        <v>7</v>
      </c>
    </row>
    <row r="449" spans="1:13" x14ac:dyDescent="0.25">
      <c r="A449" s="13">
        <v>0</v>
      </c>
      <c r="B449" s="11">
        <v>30</v>
      </c>
      <c r="C449" s="11" t="s">
        <v>175</v>
      </c>
      <c r="D449" s="11">
        <v>22</v>
      </c>
      <c r="E449" s="11">
        <v>14</v>
      </c>
      <c r="F449" s="11">
        <v>8</v>
      </c>
      <c r="H449" s="13">
        <v>1</v>
      </c>
      <c r="I449" s="11">
        <v>37</v>
      </c>
      <c r="J449" s="11" t="s">
        <v>176</v>
      </c>
      <c r="K449" s="11">
        <v>25</v>
      </c>
      <c r="L449" s="11">
        <v>18</v>
      </c>
      <c r="M449" s="11">
        <v>7</v>
      </c>
    </row>
    <row r="450" spans="1:13" x14ac:dyDescent="0.25">
      <c r="A450" s="13">
        <v>0</v>
      </c>
      <c r="B450" s="11">
        <v>25</v>
      </c>
      <c r="C450" s="11" t="s">
        <v>174</v>
      </c>
      <c r="D450" s="11">
        <v>23</v>
      </c>
      <c r="E450" s="11">
        <v>16</v>
      </c>
      <c r="F450" s="11">
        <v>7</v>
      </c>
      <c r="H450" s="13">
        <v>1</v>
      </c>
      <c r="I450" s="11">
        <v>54</v>
      </c>
      <c r="J450" s="11" t="s">
        <v>177</v>
      </c>
      <c r="K450" s="11">
        <v>18</v>
      </c>
      <c r="L450" s="11">
        <v>14</v>
      </c>
      <c r="M450" s="11">
        <v>4</v>
      </c>
    </row>
    <row r="451" spans="1:13" x14ac:dyDescent="0.25">
      <c r="A451" s="13">
        <v>0</v>
      </c>
      <c r="B451" s="11">
        <v>35</v>
      </c>
      <c r="C451" s="11" t="s">
        <v>176</v>
      </c>
      <c r="D451" s="11">
        <v>13</v>
      </c>
      <c r="E451" s="11">
        <v>10</v>
      </c>
      <c r="F451" s="11">
        <v>3</v>
      </c>
      <c r="H451" s="13">
        <v>1</v>
      </c>
      <c r="I451" s="11">
        <v>20</v>
      </c>
      <c r="J451" s="11" t="s">
        <v>174</v>
      </c>
      <c r="K451" s="11">
        <v>25</v>
      </c>
      <c r="L451" s="11">
        <v>19</v>
      </c>
      <c r="M451" s="11">
        <v>6</v>
      </c>
    </row>
    <row r="452" spans="1:13" x14ac:dyDescent="0.25">
      <c r="A452" s="13">
        <v>1</v>
      </c>
      <c r="B452" s="11">
        <v>21</v>
      </c>
      <c r="C452" s="11" t="s">
        <v>174</v>
      </c>
      <c r="D452" s="11">
        <v>23</v>
      </c>
      <c r="E452" s="11">
        <v>16</v>
      </c>
      <c r="F452" s="11">
        <v>7</v>
      </c>
      <c r="H452" s="13">
        <v>1</v>
      </c>
      <c r="I452" s="11">
        <v>21</v>
      </c>
      <c r="J452" s="11" t="s">
        <v>174</v>
      </c>
      <c r="K452" s="11">
        <v>23</v>
      </c>
      <c r="L452" s="11">
        <v>16</v>
      </c>
      <c r="M452" s="11">
        <v>7</v>
      </c>
    </row>
    <row r="453" spans="1:13" x14ac:dyDescent="0.25">
      <c r="A453" s="13">
        <v>0</v>
      </c>
      <c r="B453" s="11">
        <v>38</v>
      </c>
      <c r="C453" s="11" t="s">
        <v>176</v>
      </c>
      <c r="D453" s="11">
        <v>26</v>
      </c>
      <c r="E453" s="11">
        <v>18</v>
      </c>
      <c r="F453" s="11">
        <v>8</v>
      </c>
      <c r="H453" s="13">
        <v>1</v>
      </c>
      <c r="I453" s="11">
        <v>42</v>
      </c>
      <c r="J453" s="11" t="s">
        <v>176</v>
      </c>
      <c r="K453" s="11">
        <v>28</v>
      </c>
      <c r="L453" s="11">
        <v>17</v>
      </c>
      <c r="M453" s="11">
        <v>11</v>
      </c>
    </row>
    <row r="454" spans="1:13" x14ac:dyDescent="0.25">
      <c r="A454" s="13">
        <v>0</v>
      </c>
      <c r="B454" s="11">
        <v>52</v>
      </c>
      <c r="C454" s="11" t="s">
        <v>177</v>
      </c>
      <c r="D454" s="11">
        <v>20</v>
      </c>
      <c r="E454" s="11">
        <v>13</v>
      </c>
      <c r="F454" s="11">
        <v>7</v>
      </c>
      <c r="H454" s="13">
        <v>1</v>
      </c>
      <c r="I454" s="11">
        <v>48</v>
      </c>
      <c r="J454" s="11" t="s">
        <v>177</v>
      </c>
      <c r="K454" s="11">
        <v>24</v>
      </c>
      <c r="L454" s="11">
        <v>14</v>
      </c>
      <c r="M454" s="11">
        <v>10</v>
      </c>
    </row>
    <row r="455" spans="1:13" x14ac:dyDescent="0.25">
      <c r="A455" s="13">
        <v>0</v>
      </c>
      <c r="B455" s="11">
        <v>48</v>
      </c>
      <c r="C455" s="11" t="s">
        <v>177</v>
      </c>
      <c r="D455" s="11">
        <v>18</v>
      </c>
      <c r="E455" s="11">
        <v>11</v>
      </c>
      <c r="F455" s="11">
        <v>7</v>
      </c>
      <c r="H455" s="13">
        <v>1</v>
      </c>
      <c r="I455" s="11">
        <v>23</v>
      </c>
      <c r="J455" s="11" t="s">
        <v>174</v>
      </c>
      <c r="K455" s="11">
        <v>26</v>
      </c>
      <c r="L455" s="11">
        <v>18</v>
      </c>
      <c r="M455" s="11">
        <v>8</v>
      </c>
    </row>
    <row r="456" spans="1:13" x14ac:dyDescent="0.25">
      <c r="A456" s="13">
        <v>0</v>
      </c>
      <c r="B456" s="11">
        <v>42</v>
      </c>
      <c r="C456" s="11" t="s">
        <v>176</v>
      </c>
      <c r="D456" s="11">
        <v>26</v>
      </c>
      <c r="E456" s="11">
        <v>20</v>
      </c>
      <c r="F456" s="11">
        <v>6</v>
      </c>
    </row>
    <row r="457" spans="1:13" x14ac:dyDescent="0.25">
      <c r="A457" s="13">
        <v>0</v>
      </c>
      <c r="B457" s="11">
        <v>38</v>
      </c>
      <c r="C457" s="11" t="s">
        <v>176</v>
      </c>
      <c r="D457" s="11">
        <v>24</v>
      </c>
      <c r="E457" s="11">
        <v>14</v>
      </c>
      <c r="F457" s="11">
        <v>10</v>
      </c>
    </row>
    <row r="458" spans="1:13" x14ac:dyDescent="0.25">
      <c r="A458" s="13">
        <v>0</v>
      </c>
      <c r="B458" s="11">
        <v>29</v>
      </c>
      <c r="C458" s="11" t="s">
        <v>175</v>
      </c>
      <c r="D458" s="11">
        <v>28</v>
      </c>
      <c r="E458" s="11">
        <v>19</v>
      </c>
      <c r="F458" s="11">
        <v>9</v>
      </c>
    </row>
    <row r="459" spans="1:13" x14ac:dyDescent="0.25">
      <c r="A459" s="13">
        <v>0</v>
      </c>
      <c r="B459" s="11">
        <v>21</v>
      </c>
      <c r="C459" s="11" t="s">
        <v>174</v>
      </c>
      <c r="D459" s="11">
        <v>20</v>
      </c>
      <c r="E459" s="11">
        <v>9</v>
      </c>
      <c r="F459" s="11">
        <v>11</v>
      </c>
    </row>
    <row r="460" spans="1:13" x14ac:dyDescent="0.25">
      <c r="A460" s="13">
        <v>0</v>
      </c>
      <c r="B460" s="11">
        <v>42</v>
      </c>
      <c r="C460" s="11" t="s">
        <v>176</v>
      </c>
      <c r="D460" s="11">
        <v>23</v>
      </c>
      <c r="E460" s="11">
        <v>18</v>
      </c>
      <c r="F460" s="11">
        <v>5</v>
      </c>
    </row>
    <row r="461" spans="1:13" x14ac:dyDescent="0.25">
      <c r="A461" s="13">
        <v>1</v>
      </c>
      <c r="B461" s="11">
        <v>42</v>
      </c>
      <c r="C461" s="11" t="s">
        <v>176</v>
      </c>
      <c r="D461" s="11">
        <v>28</v>
      </c>
      <c r="E461" s="11">
        <v>17</v>
      </c>
      <c r="F461" s="11">
        <v>11</v>
      </c>
    </row>
    <row r="462" spans="1:13" x14ac:dyDescent="0.25">
      <c r="A462" s="13">
        <v>0</v>
      </c>
      <c r="B462" s="11">
        <v>39</v>
      </c>
      <c r="C462" s="11" t="s">
        <v>176</v>
      </c>
      <c r="D462" s="11">
        <v>20</v>
      </c>
      <c r="E462" s="11">
        <v>11</v>
      </c>
      <c r="F462" s="11">
        <v>9</v>
      </c>
    </row>
    <row r="463" spans="1:13" x14ac:dyDescent="0.25">
      <c r="A463" s="13">
        <v>0</v>
      </c>
      <c r="B463" s="11">
        <v>18</v>
      </c>
      <c r="C463" s="11" t="s">
        <v>174</v>
      </c>
      <c r="D463" s="11">
        <v>21</v>
      </c>
      <c r="E463" s="11">
        <v>12</v>
      </c>
      <c r="F463" s="11">
        <v>9</v>
      </c>
    </row>
    <row r="464" spans="1:13" x14ac:dyDescent="0.25">
      <c r="A464" s="13">
        <v>0</v>
      </c>
      <c r="B464" s="11">
        <v>23</v>
      </c>
      <c r="C464" s="11" t="s">
        <v>174</v>
      </c>
      <c r="D464" s="11">
        <v>18</v>
      </c>
      <c r="E464" s="11">
        <v>11</v>
      </c>
      <c r="F464" s="11">
        <v>7</v>
      </c>
    </row>
    <row r="465" spans="1:6" x14ac:dyDescent="0.25">
      <c r="A465" s="13">
        <v>0</v>
      </c>
      <c r="B465" s="11">
        <v>35</v>
      </c>
      <c r="C465" s="11" t="s">
        <v>176</v>
      </c>
      <c r="D465" s="11">
        <v>29</v>
      </c>
      <c r="E465" s="11">
        <v>25</v>
      </c>
      <c r="F465" s="11">
        <v>4</v>
      </c>
    </row>
    <row r="466" spans="1:6" x14ac:dyDescent="0.25">
      <c r="A466" s="13">
        <v>0</v>
      </c>
      <c r="B466" s="11">
        <v>24</v>
      </c>
      <c r="C466" s="11" t="s">
        <v>174</v>
      </c>
      <c r="D466" s="11">
        <v>20</v>
      </c>
      <c r="E466" s="11">
        <v>13</v>
      </c>
      <c r="F466" s="11">
        <v>7</v>
      </c>
    </row>
    <row r="467" spans="1:6" x14ac:dyDescent="0.25">
      <c r="A467" s="13">
        <v>1</v>
      </c>
      <c r="B467" s="11">
        <v>48</v>
      </c>
      <c r="C467" s="11" t="s">
        <v>177</v>
      </c>
      <c r="D467" s="11">
        <v>24</v>
      </c>
      <c r="E467" s="11">
        <v>14</v>
      </c>
      <c r="F467" s="11">
        <v>10</v>
      </c>
    </row>
    <row r="468" spans="1:6" x14ac:dyDescent="0.25">
      <c r="A468" s="13">
        <v>0</v>
      </c>
      <c r="B468" s="11">
        <v>23</v>
      </c>
      <c r="C468" s="11" t="s">
        <v>174</v>
      </c>
      <c r="D468" s="11">
        <v>17</v>
      </c>
      <c r="E468" s="11">
        <v>9</v>
      </c>
      <c r="F468" s="11">
        <v>8</v>
      </c>
    </row>
    <row r="469" spans="1:6" x14ac:dyDescent="0.25">
      <c r="A469" s="13">
        <v>0</v>
      </c>
      <c r="B469" s="11">
        <v>28</v>
      </c>
      <c r="C469" s="11" t="s">
        <v>175</v>
      </c>
      <c r="D469" s="11">
        <v>19</v>
      </c>
      <c r="E469" s="11">
        <v>12</v>
      </c>
      <c r="F469" s="11">
        <v>7</v>
      </c>
    </row>
    <row r="470" spans="1:6" x14ac:dyDescent="0.25">
      <c r="A470" s="13">
        <v>0</v>
      </c>
      <c r="B470" s="11">
        <v>23</v>
      </c>
      <c r="C470" s="11" t="s">
        <v>174</v>
      </c>
      <c r="D470" s="11">
        <v>23</v>
      </c>
      <c r="E470" s="11">
        <v>15</v>
      </c>
      <c r="F470" s="11">
        <v>8</v>
      </c>
    </row>
    <row r="471" spans="1:6" x14ac:dyDescent="0.25">
      <c r="A471" s="13">
        <v>1</v>
      </c>
      <c r="B471" s="11">
        <v>23</v>
      </c>
      <c r="C471" s="11" t="s">
        <v>174</v>
      </c>
      <c r="D471" s="11">
        <v>26</v>
      </c>
      <c r="E471" s="11">
        <v>18</v>
      </c>
      <c r="F471" s="11">
        <v>8</v>
      </c>
    </row>
    <row r="472" spans="1:6" x14ac:dyDescent="0.25">
      <c r="A472" s="13">
        <v>0</v>
      </c>
      <c r="B472" s="11">
        <v>38</v>
      </c>
      <c r="C472" s="11" t="s">
        <v>176</v>
      </c>
      <c r="D472" s="11">
        <v>32</v>
      </c>
      <c r="E472" s="11">
        <v>21</v>
      </c>
      <c r="F472" s="11">
        <v>11</v>
      </c>
    </row>
  </sheetData>
  <autoFilter ref="A1:F1" xr:uid="{141D98D6-2FE0-4907-B569-F240EA05AB28}"/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test0181</vt:lpstr>
      <vt:lpstr>data</vt:lpstr>
      <vt:lpstr>upravená data</vt:lpstr>
      <vt:lpstr>FA 14 položek</vt:lpstr>
      <vt:lpstr>FA 12 položek</vt:lpstr>
      <vt:lpstr>test- retest</vt:lpstr>
      <vt:lpstr>Normalizace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Krososka</dc:creator>
  <cp:lastModifiedBy>Ivo Spilka</cp:lastModifiedBy>
  <dcterms:created xsi:type="dcterms:W3CDTF">2019-11-19T14:04:39Z</dcterms:created>
  <dcterms:modified xsi:type="dcterms:W3CDTF">2019-12-20T21:05:19Z</dcterms:modified>
</cp:coreProperties>
</file>